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E375A1EC-2ABA-4398-AF18-07818227B06F}" xr6:coauthVersionLast="46" xr6:coauthVersionMax="46" xr10:uidLastSave="{00000000-0000-0000-0000-000000000000}"/>
  <bookViews>
    <workbookView xWindow="1068" yWindow="-108" windowWidth="45120" windowHeight="26136" activeTab="2" xr2:uid="{DE439287-32B6-4818-B121-2381BE1ECAAD}"/>
  </bookViews>
  <sheets>
    <sheet name="Tcof bruts" sheetId="1" r:id="rId1"/>
    <sheet name="Tcof %tges" sheetId="2" r:id="rId2"/>
    <sheet name="Tcof Dyn" sheetId="6" r:id="rId3"/>
    <sheet name="Grdx Bruts" sheetId="3" r:id="rId4"/>
    <sheet name="Grdx %tges" sheetId="4" r:id="rId5"/>
    <sheet name="Grdx Dyn" sheetId="5" r:id="rId6"/>
  </sheets>
  <definedNames>
    <definedName name="_xlnm._FilterDatabase" localSheetId="1" hidden="1">'Tcof %tges'!$A$1:$AB$1</definedName>
  </definedNames>
  <calcPr calcId="191029"/>
  <pivotCaches>
    <pivotCache cacheId="8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30" i="6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H4" i="4"/>
  <c r="I4" i="4"/>
  <c r="J4" i="4"/>
  <c r="K4" i="4"/>
  <c r="L4" i="4"/>
  <c r="M4" i="4"/>
  <c r="AA4" i="4" s="1"/>
  <c r="N4" i="4"/>
  <c r="O4" i="4"/>
  <c r="P4" i="4"/>
  <c r="Q4" i="4"/>
  <c r="R4" i="4"/>
  <c r="S4" i="4"/>
  <c r="T4" i="4"/>
  <c r="U4" i="4"/>
  <c r="V4" i="4"/>
  <c r="W4" i="4"/>
  <c r="X4" i="4"/>
  <c r="Y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H6" i="4"/>
  <c r="I6" i="4"/>
  <c r="AA6" i="4" s="1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H7" i="4"/>
  <c r="I7" i="4"/>
  <c r="J7" i="4"/>
  <c r="K7" i="4"/>
  <c r="L7" i="4"/>
  <c r="M7" i="4"/>
  <c r="N7" i="4"/>
  <c r="O7" i="4"/>
  <c r="AA7" i="4" s="1"/>
  <c r="P7" i="4"/>
  <c r="Q7" i="4"/>
  <c r="R7" i="4"/>
  <c r="S7" i="4"/>
  <c r="T7" i="4"/>
  <c r="U7" i="4"/>
  <c r="V7" i="4"/>
  <c r="W7" i="4"/>
  <c r="X7" i="4"/>
  <c r="Y7" i="4"/>
  <c r="H8" i="4"/>
  <c r="I8" i="4"/>
  <c r="J8" i="4"/>
  <c r="K8" i="4"/>
  <c r="L8" i="4"/>
  <c r="M8" i="4"/>
  <c r="AA8" i="4" s="1"/>
  <c r="N8" i="4"/>
  <c r="O8" i="4"/>
  <c r="P8" i="4"/>
  <c r="Q8" i="4"/>
  <c r="R8" i="4"/>
  <c r="S8" i="4"/>
  <c r="T8" i="4"/>
  <c r="U8" i="4"/>
  <c r="V8" i="4"/>
  <c r="W8" i="4"/>
  <c r="X8" i="4"/>
  <c r="Y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H10" i="4"/>
  <c r="I10" i="4"/>
  <c r="AA10" i="4" s="1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H11" i="4"/>
  <c r="I11" i="4"/>
  <c r="J11" i="4"/>
  <c r="K11" i="4"/>
  <c r="L11" i="4"/>
  <c r="M11" i="4"/>
  <c r="N11" i="4"/>
  <c r="O11" i="4"/>
  <c r="AA11" i="4" s="1"/>
  <c r="P11" i="4"/>
  <c r="Q11" i="4"/>
  <c r="R11" i="4"/>
  <c r="S11" i="4"/>
  <c r="T11" i="4"/>
  <c r="U11" i="4"/>
  <c r="V11" i="4"/>
  <c r="W11" i="4"/>
  <c r="X11" i="4"/>
  <c r="Y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H16" i="4"/>
  <c r="I16" i="4"/>
  <c r="J16" i="4"/>
  <c r="K16" i="4"/>
  <c r="L16" i="4"/>
  <c r="M16" i="4"/>
  <c r="AA16" i="4" s="1"/>
  <c r="N16" i="4"/>
  <c r="O16" i="4"/>
  <c r="P16" i="4"/>
  <c r="Q16" i="4"/>
  <c r="R16" i="4"/>
  <c r="S16" i="4"/>
  <c r="T16" i="4"/>
  <c r="U16" i="4"/>
  <c r="V16" i="4"/>
  <c r="W16" i="4"/>
  <c r="X16" i="4"/>
  <c r="Y16" i="4"/>
  <c r="H17" i="4"/>
  <c r="I17" i="4"/>
  <c r="J17" i="4"/>
  <c r="K17" i="4"/>
  <c r="AA17" i="4" s="1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H18" i="4"/>
  <c r="I18" i="4"/>
  <c r="AA18" i="4" s="1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H19" i="4"/>
  <c r="I19" i="4"/>
  <c r="J19" i="4"/>
  <c r="K19" i="4"/>
  <c r="L19" i="4"/>
  <c r="M19" i="4"/>
  <c r="N19" i="4"/>
  <c r="O19" i="4"/>
  <c r="AA19" i="4" s="1"/>
  <c r="P19" i="4"/>
  <c r="Q19" i="4"/>
  <c r="R19" i="4"/>
  <c r="S19" i="4"/>
  <c r="T19" i="4"/>
  <c r="U19" i="4"/>
  <c r="V19" i="4"/>
  <c r="W19" i="4"/>
  <c r="X19" i="4"/>
  <c r="Y19" i="4"/>
  <c r="H20" i="4"/>
  <c r="I20" i="4"/>
  <c r="J20" i="4"/>
  <c r="K20" i="4"/>
  <c r="L20" i="4"/>
  <c r="M20" i="4"/>
  <c r="AA20" i="4" s="1"/>
  <c r="N20" i="4"/>
  <c r="O20" i="4"/>
  <c r="P20" i="4"/>
  <c r="Q20" i="4"/>
  <c r="R20" i="4"/>
  <c r="S20" i="4"/>
  <c r="T20" i="4"/>
  <c r="U20" i="4"/>
  <c r="V20" i="4"/>
  <c r="W20" i="4"/>
  <c r="X20" i="4"/>
  <c r="Y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H24" i="4"/>
  <c r="I24" i="4"/>
  <c r="J24" i="4"/>
  <c r="K24" i="4"/>
  <c r="L24" i="4"/>
  <c r="M24" i="4"/>
  <c r="AA24" i="4" s="1"/>
  <c r="N24" i="4"/>
  <c r="O24" i="4"/>
  <c r="P24" i="4"/>
  <c r="Q24" i="4"/>
  <c r="R24" i="4"/>
  <c r="S24" i="4"/>
  <c r="T24" i="4"/>
  <c r="U24" i="4"/>
  <c r="V24" i="4"/>
  <c r="W24" i="4"/>
  <c r="X24" i="4"/>
  <c r="Y24" i="4"/>
  <c r="H25" i="4"/>
  <c r="I25" i="4"/>
  <c r="J25" i="4"/>
  <c r="K25" i="4"/>
  <c r="AA25" i="4" s="1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H26" i="4"/>
  <c r="I26" i="4"/>
  <c r="AA26" i="4" s="1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H27" i="4"/>
  <c r="I27" i="4"/>
  <c r="J27" i="4"/>
  <c r="K27" i="4"/>
  <c r="L27" i="4"/>
  <c r="M27" i="4"/>
  <c r="N27" i="4"/>
  <c r="O27" i="4"/>
  <c r="AA27" i="4" s="1"/>
  <c r="P27" i="4"/>
  <c r="Q27" i="4"/>
  <c r="R27" i="4"/>
  <c r="S27" i="4"/>
  <c r="T27" i="4"/>
  <c r="U27" i="4"/>
  <c r="V27" i="4"/>
  <c r="W27" i="4"/>
  <c r="X27" i="4"/>
  <c r="Y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H29" i="4"/>
  <c r="I29" i="4"/>
  <c r="J29" i="4"/>
  <c r="K29" i="4"/>
  <c r="AA29" i="4" s="1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H31" i="4"/>
  <c r="I31" i="4"/>
  <c r="J31" i="4"/>
  <c r="K31" i="4"/>
  <c r="L31" i="4"/>
  <c r="M31" i="4"/>
  <c r="N31" i="4"/>
  <c r="O31" i="4"/>
  <c r="AA31" i="4" s="1"/>
  <c r="P31" i="4"/>
  <c r="Q31" i="4"/>
  <c r="R31" i="4"/>
  <c r="S31" i="4"/>
  <c r="T31" i="4"/>
  <c r="U31" i="4"/>
  <c r="V31" i="4"/>
  <c r="W31" i="4"/>
  <c r="X31" i="4"/>
  <c r="Y31" i="4"/>
  <c r="H32" i="4"/>
  <c r="I32" i="4"/>
  <c r="J32" i="4"/>
  <c r="K32" i="4"/>
  <c r="L32" i="4"/>
  <c r="M32" i="4"/>
  <c r="AB32" i="4" s="1"/>
  <c r="N32" i="4"/>
  <c r="O32" i="4"/>
  <c r="P32" i="4"/>
  <c r="Q32" i="4"/>
  <c r="R32" i="4"/>
  <c r="S32" i="4"/>
  <c r="T32" i="4"/>
  <c r="U32" i="4"/>
  <c r="V32" i="4"/>
  <c r="W32" i="4"/>
  <c r="X32" i="4"/>
  <c r="Y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H34" i="4"/>
  <c r="I34" i="4"/>
  <c r="AB34" i="4" s="1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I2" i="4"/>
  <c r="J2" i="4"/>
  <c r="AB2" i="4" s="1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H2" i="4"/>
  <c r="H3" i="2"/>
  <c r="I3" i="2"/>
  <c r="J3" i="2"/>
  <c r="K3" i="2"/>
  <c r="L3" i="2"/>
  <c r="M3" i="2"/>
  <c r="N3" i="2"/>
  <c r="O3" i="2"/>
  <c r="AA3" i="2" s="1"/>
  <c r="P3" i="2"/>
  <c r="Q3" i="2"/>
  <c r="R3" i="2"/>
  <c r="S3" i="2"/>
  <c r="T3" i="2"/>
  <c r="U3" i="2"/>
  <c r="V3" i="2"/>
  <c r="W3" i="2"/>
  <c r="X3" i="2"/>
  <c r="Y3" i="2"/>
  <c r="H4" i="2"/>
  <c r="I4" i="2"/>
  <c r="J4" i="2"/>
  <c r="K4" i="2"/>
  <c r="L4" i="2"/>
  <c r="M4" i="2"/>
  <c r="AB4" i="2" s="1"/>
  <c r="N4" i="2"/>
  <c r="O4" i="2"/>
  <c r="P4" i="2"/>
  <c r="Q4" i="2"/>
  <c r="R4" i="2"/>
  <c r="S4" i="2"/>
  <c r="T4" i="2"/>
  <c r="U4" i="2"/>
  <c r="V4" i="2"/>
  <c r="W4" i="2"/>
  <c r="X4" i="2"/>
  <c r="Y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H7" i="2"/>
  <c r="I7" i="2"/>
  <c r="J7" i="2"/>
  <c r="K7" i="2"/>
  <c r="L7" i="2"/>
  <c r="M7" i="2"/>
  <c r="N7" i="2"/>
  <c r="O7" i="2"/>
  <c r="AA7" i="2" s="1"/>
  <c r="P7" i="2"/>
  <c r="Q7" i="2"/>
  <c r="R7" i="2"/>
  <c r="S7" i="2"/>
  <c r="T7" i="2"/>
  <c r="U7" i="2"/>
  <c r="V7" i="2"/>
  <c r="W7" i="2"/>
  <c r="X7" i="2"/>
  <c r="Y7" i="2"/>
  <c r="H8" i="2"/>
  <c r="I8" i="2"/>
  <c r="J8" i="2"/>
  <c r="K8" i="2"/>
  <c r="L8" i="2"/>
  <c r="M8" i="2"/>
  <c r="AB8" i="2" s="1"/>
  <c r="N8" i="2"/>
  <c r="O8" i="2"/>
  <c r="P8" i="2"/>
  <c r="Q8" i="2"/>
  <c r="R8" i="2"/>
  <c r="S8" i="2"/>
  <c r="T8" i="2"/>
  <c r="U8" i="2"/>
  <c r="V8" i="2"/>
  <c r="W8" i="2"/>
  <c r="X8" i="2"/>
  <c r="Y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H11" i="2"/>
  <c r="I11" i="2"/>
  <c r="J11" i="2"/>
  <c r="K11" i="2"/>
  <c r="L11" i="2"/>
  <c r="M11" i="2"/>
  <c r="N11" i="2"/>
  <c r="O11" i="2"/>
  <c r="AA11" i="2" s="1"/>
  <c r="P11" i="2"/>
  <c r="Q11" i="2"/>
  <c r="R11" i="2"/>
  <c r="S11" i="2"/>
  <c r="T11" i="2"/>
  <c r="U11" i="2"/>
  <c r="V11" i="2"/>
  <c r="W11" i="2"/>
  <c r="X11" i="2"/>
  <c r="Y11" i="2"/>
  <c r="H12" i="2"/>
  <c r="I12" i="2"/>
  <c r="J12" i="2"/>
  <c r="K12" i="2"/>
  <c r="L12" i="2"/>
  <c r="M12" i="2"/>
  <c r="AB12" i="2" s="1"/>
  <c r="N12" i="2"/>
  <c r="O12" i="2"/>
  <c r="P12" i="2"/>
  <c r="Q12" i="2"/>
  <c r="R12" i="2"/>
  <c r="S12" i="2"/>
  <c r="T12" i="2"/>
  <c r="U12" i="2"/>
  <c r="V12" i="2"/>
  <c r="W12" i="2"/>
  <c r="X12" i="2"/>
  <c r="Y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H15" i="2"/>
  <c r="I15" i="2"/>
  <c r="J15" i="2"/>
  <c r="K15" i="2"/>
  <c r="L15" i="2"/>
  <c r="M15" i="2"/>
  <c r="N15" i="2"/>
  <c r="O15" i="2"/>
  <c r="AA15" i="2" s="1"/>
  <c r="P15" i="2"/>
  <c r="Q15" i="2"/>
  <c r="R15" i="2"/>
  <c r="S15" i="2"/>
  <c r="T15" i="2"/>
  <c r="U15" i="2"/>
  <c r="V15" i="2"/>
  <c r="W15" i="2"/>
  <c r="X15" i="2"/>
  <c r="Y15" i="2"/>
  <c r="H16" i="2"/>
  <c r="I16" i="2"/>
  <c r="J16" i="2"/>
  <c r="K16" i="2"/>
  <c r="L16" i="2"/>
  <c r="M16" i="2"/>
  <c r="AB16" i="2" s="1"/>
  <c r="N16" i="2"/>
  <c r="O16" i="2"/>
  <c r="P16" i="2"/>
  <c r="Q16" i="2"/>
  <c r="R16" i="2"/>
  <c r="S16" i="2"/>
  <c r="T16" i="2"/>
  <c r="U16" i="2"/>
  <c r="V16" i="2"/>
  <c r="W16" i="2"/>
  <c r="X16" i="2"/>
  <c r="Y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H19" i="2"/>
  <c r="I19" i="2"/>
  <c r="J19" i="2"/>
  <c r="K19" i="2"/>
  <c r="L19" i="2"/>
  <c r="M19" i="2"/>
  <c r="N19" i="2"/>
  <c r="O19" i="2"/>
  <c r="AA19" i="2" s="1"/>
  <c r="P19" i="2"/>
  <c r="Q19" i="2"/>
  <c r="R19" i="2"/>
  <c r="S19" i="2"/>
  <c r="T19" i="2"/>
  <c r="U19" i="2"/>
  <c r="V19" i="2"/>
  <c r="W19" i="2"/>
  <c r="X19" i="2"/>
  <c r="Y19" i="2"/>
  <c r="H20" i="2"/>
  <c r="I20" i="2"/>
  <c r="J20" i="2"/>
  <c r="K20" i="2"/>
  <c r="L20" i="2"/>
  <c r="M20" i="2"/>
  <c r="AB20" i="2" s="1"/>
  <c r="N20" i="2"/>
  <c r="O20" i="2"/>
  <c r="P20" i="2"/>
  <c r="Q20" i="2"/>
  <c r="R20" i="2"/>
  <c r="S20" i="2"/>
  <c r="T20" i="2"/>
  <c r="U20" i="2"/>
  <c r="V20" i="2"/>
  <c r="W20" i="2"/>
  <c r="X20" i="2"/>
  <c r="Y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H23" i="2"/>
  <c r="I23" i="2"/>
  <c r="J23" i="2"/>
  <c r="K23" i="2"/>
  <c r="L23" i="2"/>
  <c r="M23" i="2"/>
  <c r="N23" i="2"/>
  <c r="O23" i="2"/>
  <c r="AA23" i="2" s="1"/>
  <c r="P23" i="2"/>
  <c r="Q23" i="2"/>
  <c r="R23" i="2"/>
  <c r="S23" i="2"/>
  <c r="T23" i="2"/>
  <c r="U23" i="2"/>
  <c r="V23" i="2"/>
  <c r="W23" i="2"/>
  <c r="X23" i="2"/>
  <c r="Y23" i="2"/>
  <c r="H24" i="2"/>
  <c r="I24" i="2"/>
  <c r="J24" i="2"/>
  <c r="K24" i="2"/>
  <c r="L24" i="2"/>
  <c r="M24" i="2"/>
  <c r="AB24" i="2" s="1"/>
  <c r="N24" i="2"/>
  <c r="O24" i="2"/>
  <c r="P24" i="2"/>
  <c r="Q24" i="2"/>
  <c r="R24" i="2"/>
  <c r="S24" i="2"/>
  <c r="T24" i="2"/>
  <c r="U24" i="2"/>
  <c r="V24" i="2"/>
  <c r="W24" i="2"/>
  <c r="X24" i="2"/>
  <c r="Y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H27" i="2"/>
  <c r="I27" i="2"/>
  <c r="J27" i="2"/>
  <c r="K27" i="2"/>
  <c r="L27" i="2"/>
  <c r="M27" i="2"/>
  <c r="N27" i="2"/>
  <c r="O27" i="2"/>
  <c r="AA27" i="2" s="1"/>
  <c r="P27" i="2"/>
  <c r="Q27" i="2"/>
  <c r="R27" i="2"/>
  <c r="S27" i="2"/>
  <c r="T27" i="2"/>
  <c r="U27" i="2"/>
  <c r="V27" i="2"/>
  <c r="W27" i="2"/>
  <c r="X27" i="2"/>
  <c r="Y27" i="2"/>
  <c r="H28" i="2"/>
  <c r="I28" i="2"/>
  <c r="J28" i="2"/>
  <c r="K28" i="2"/>
  <c r="L28" i="2"/>
  <c r="M28" i="2"/>
  <c r="AB28" i="2" s="1"/>
  <c r="N28" i="2"/>
  <c r="O28" i="2"/>
  <c r="P28" i="2"/>
  <c r="Q28" i="2"/>
  <c r="R28" i="2"/>
  <c r="S28" i="2"/>
  <c r="T28" i="2"/>
  <c r="U28" i="2"/>
  <c r="V28" i="2"/>
  <c r="W28" i="2"/>
  <c r="X28" i="2"/>
  <c r="Y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H32" i="2"/>
  <c r="I32" i="2"/>
  <c r="J32" i="2"/>
  <c r="K32" i="2"/>
  <c r="L32" i="2"/>
  <c r="M32" i="2"/>
  <c r="AB32" i="2" s="1"/>
  <c r="N32" i="2"/>
  <c r="O32" i="2"/>
  <c r="P32" i="2"/>
  <c r="Q32" i="2"/>
  <c r="R32" i="2"/>
  <c r="S32" i="2"/>
  <c r="T32" i="2"/>
  <c r="U32" i="2"/>
  <c r="V32" i="2"/>
  <c r="W32" i="2"/>
  <c r="X32" i="2"/>
  <c r="Y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H35" i="2"/>
  <c r="I35" i="2"/>
  <c r="J35" i="2"/>
  <c r="K35" i="2"/>
  <c r="L35" i="2"/>
  <c r="M35" i="2"/>
  <c r="N35" i="2"/>
  <c r="O35" i="2"/>
  <c r="AA35" i="2" s="1"/>
  <c r="P35" i="2"/>
  <c r="Q35" i="2"/>
  <c r="R35" i="2"/>
  <c r="S35" i="2"/>
  <c r="T35" i="2"/>
  <c r="U35" i="2"/>
  <c r="V35" i="2"/>
  <c r="W35" i="2"/>
  <c r="X35" i="2"/>
  <c r="Y35" i="2"/>
  <c r="H36" i="2"/>
  <c r="I36" i="2"/>
  <c r="J36" i="2"/>
  <c r="K36" i="2"/>
  <c r="L36" i="2"/>
  <c r="M36" i="2"/>
  <c r="AB36" i="2" s="1"/>
  <c r="N36" i="2"/>
  <c r="O36" i="2"/>
  <c r="P36" i="2"/>
  <c r="Q36" i="2"/>
  <c r="R36" i="2"/>
  <c r="S36" i="2"/>
  <c r="T36" i="2"/>
  <c r="U36" i="2"/>
  <c r="V36" i="2"/>
  <c r="W36" i="2"/>
  <c r="X36" i="2"/>
  <c r="Y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H39" i="2"/>
  <c r="I39" i="2"/>
  <c r="J39" i="2"/>
  <c r="K39" i="2"/>
  <c r="L39" i="2"/>
  <c r="M39" i="2"/>
  <c r="N39" i="2"/>
  <c r="O39" i="2"/>
  <c r="AA39" i="2" s="1"/>
  <c r="P39" i="2"/>
  <c r="Q39" i="2"/>
  <c r="R39" i="2"/>
  <c r="S39" i="2"/>
  <c r="T39" i="2"/>
  <c r="U39" i="2"/>
  <c r="V39" i="2"/>
  <c r="W39" i="2"/>
  <c r="X39" i="2"/>
  <c r="Y39" i="2"/>
  <c r="H40" i="2"/>
  <c r="I40" i="2"/>
  <c r="J40" i="2"/>
  <c r="K40" i="2"/>
  <c r="L40" i="2"/>
  <c r="M40" i="2"/>
  <c r="AB40" i="2" s="1"/>
  <c r="N40" i="2"/>
  <c r="O40" i="2"/>
  <c r="P40" i="2"/>
  <c r="Q40" i="2"/>
  <c r="R40" i="2"/>
  <c r="S40" i="2"/>
  <c r="T40" i="2"/>
  <c r="U40" i="2"/>
  <c r="V40" i="2"/>
  <c r="W40" i="2"/>
  <c r="X40" i="2"/>
  <c r="Y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H43" i="2"/>
  <c r="I43" i="2"/>
  <c r="J43" i="2"/>
  <c r="K43" i="2"/>
  <c r="L43" i="2"/>
  <c r="M43" i="2"/>
  <c r="N43" i="2"/>
  <c r="O43" i="2"/>
  <c r="AA43" i="2" s="1"/>
  <c r="P43" i="2"/>
  <c r="Q43" i="2"/>
  <c r="R43" i="2"/>
  <c r="S43" i="2"/>
  <c r="T43" i="2"/>
  <c r="U43" i="2"/>
  <c r="V43" i="2"/>
  <c r="W43" i="2"/>
  <c r="X43" i="2"/>
  <c r="Y43" i="2"/>
  <c r="H44" i="2"/>
  <c r="I44" i="2"/>
  <c r="J44" i="2"/>
  <c r="K44" i="2"/>
  <c r="L44" i="2"/>
  <c r="M44" i="2"/>
  <c r="AB44" i="2" s="1"/>
  <c r="N44" i="2"/>
  <c r="O44" i="2"/>
  <c r="P44" i="2"/>
  <c r="Q44" i="2"/>
  <c r="R44" i="2"/>
  <c r="S44" i="2"/>
  <c r="T44" i="2"/>
  <c r="U44" i="2"/>
  <c r="V44" i="2"/>
  <c r="W44" i="2"/>
  <c r="X44" i="2"/>
  <c r="Y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H47" i="2"/>
  <c r="I47" i="2"/>
  <c r="J47" i="2"/>
  <c r="K47" i="2"/>
  <c r="L47" i="2"/>
  <c r="M47" i="2"/>
  <c r="N47" i="2"/>
  <c r="O47" i="2"/>
  <c r="AA47" i="2" s="1"/>
  <c r="P47" i="2"/>
  <c r="Q47" i="2"/>
  <c r="R47" i="2"/>
  <c r="S47" i="2"/>
  <c r="T47" i="2"/>
  <c r="U47" i="2"/>
  <c r="V47" i="2"/>
  <c r="W47" i="2"/>
  <c r="X47" i="2"/>
  <c r="Y47" i="2"/>
  <c r="H48" i="2"/>
  <c r="I48" i="2"/>
  <c r="J48" i="2"/>
  <c r="K48" i="2"/>
  <c r="L48" i="2"/>
  <c r="M48" i="2"/>
  <c r="AB48" i="2" s="1"/>
  <c r="N48" i="2"/>
  <c r="O48" i="2"/>
  <c r="P48" i="2"/>
  <c r="Q48" i="2"/>
  <c r="R48" i="2"/>
  <c r="S48" i="2"/>
  <c r="T48" i="2"/>
  <c r="U48" i="2"/>
  <c r="V48" i="2"/>
  <c r="W48" i="2"/>
  <c r="X48" i="2"/>
  <c r="Y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H52" i="2"/>
  <c r="I52" i="2"/>
  <c r="J52" i="2"/>
  <c r="K52" i="2"/>
  <c r="L52" i="2"/>
  <c r="M52" i="2"/>
  <c r="AB52" i="2" s="1"/>
  <c r="N52" i="2"/>
  <c r="O52" i="2"/>
  <c r="P52" i="2"/>
  <c r="Q52" i="2"/>
  <c r="R52" i="2"/>
  <c r="S52" i="2"/>
  <c r="T52" i="2"/>
  <c r="U52" i="2"/>
  <c r="V52" i="2"/>
  <c r="W52" i="2"/>
  <c r="X52" i="2"/>
  <c r="Y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H55" i="2"/>
  <c r="I55" i="2"/>
  <c r="J55" i="2"/>
  <c r="K55" i="2"/>
  <c r="L55" i="2"/>
  <c r="M55" i="2"/>
  <c r="N55" i="2"/>
  <c r="O55" i="2"/>
  <c r="AA55" i="2" s="1"/>
  <c r="P55" i="2"/>
  <c r="Q55" i="2"/>
  <c r="R55" i="2"/>
  <c r="S55" i="2"/>
  <c r="T55" i="2"/>
  <c r="U55" i="2"/>
  <c r="V55" i="2"/>
  <c r="W55" i="2"/>
  <c r="X55" i="2"/>
  <c r="Y55" i="2"/>
  <c r="H56" i="2"/>
  <c r="I56" i="2"/>
  <c r="J56" i="2"/>
  <c r="K56" i="2"/>
  <c r="L56" i="2"/>
  <c r="M56" i="2"/>
  <c r="AB56" i="2" s="1"/>
  <c r="N56" i="2"/>
  <c r="O56" i="2"/>
  <c r="P56" i="2"/>
  <c r="Q56" i="2"/>
  <c r="R56" i="2"/>
  <c r="S56" i="2"/>
  <c r="T56" i="2"/>
  <c r="U56" i="2"/>
  <c r="V56" i="2"/>
  <c r="W56" i="2"/>
  <c r="X56" i="2"/>
  <c r="Y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H59" i="2"/>
  <c r="I59" i="2"/>
  <c r="J59" i="2"/>
  <c r="K59" i="2"/>
  <c r="L59" i="2"/>
  <c r="M59" i="2"/>
  <c r="N59" i="2"/>
  <c r="O59" i="2"/>
  <c r="AA59" i="2" s="1"/>
  <c r="P59" i="2"/>
  <c r="Q59" i="2"/>
  <c r="R59" i="2"/>
  <c r="S59" i="2"/>
  <c r="T59" i="2"/>
  <c r="U59" i="2"/>
  <c r="V59" i="2"/>
  <c r="W59" i="2"/>
  <c r="X59" i="2"/>
  <c r="Y59" i="2"/>
  <c r="H60" i="2"/>
  <c r="I60" i="2"/>
  <c r="J60" i="2"/>
  <c r="K60" i="2"/>
  <c r="L60" i="2"/>
  <c r="M60" i="2"/>
  <c r="AB60" i="2" s="1"/>
  <c r="N60" i="2"/>
  <c r="O60" i="2"/>
  <c r="P60" i="2"/>
  <c r="Q60" i="2"/>
  <c r="R60" i="2"/>
  <c r="S60" i="2"/>
  <c r="T60" i="2"/>
  <c r="U60" i="2"/>
  <c r="V60" i="2"/>
  <c r="W60" i="2"/>
  <c r="X60" i="2"/>
  <c r="Y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H63" i="2"/>
  <c r="I63" i="2"/>
  <c r="J63" i="2"/>
  <c r="K63" i="2"/>
  <c r="L63" i="2"/>
  <c r="M63" i="2"/>
  <c r="N63" i="2"/>
  <c r="O63" i="2"/>
  <c r="AA63" i="2" s="1"/>
  <c r="P63" i="2"/>
  <c r="Q63" i="2"/>
  <c r="R63" i="2"/>
  <c r="S63" i="2"/>
  <c r="T63" i="2"/>
  <c r="U63" i="2"/>
  <c r="V63" i="2"/>
  <c r="W63" i="2"/>
  <c r="X63" i="2"/>
  <c r="Y63" i="2"/>
  <c r="H64" i="2"/>
  <c r="I64" i="2"/>
  <c r="J64" i="2"/>
  <c r="K64" i="2"/>
  <c r="L64" i="2"/>
  <c r="M64" i="2"/>
  <c r="AB64" i="2" s="1"/>
  <c r="N64" i="2"/>
  <c r="O64" i="2"/>
  <c r="P64" i="2"/>
  <c r="Q64" i="2"/>
  <c r="R64" i="2"/>
  <c r="S64" i="2"/>
  <c r="T64" i="2"/>
  <c r="U64" i="2"/>
  <c r="V64" i="2"/>
  <c r="W64" i="2"/>
  <c r="X64" i="2"/>
  <c r="Y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H67" i="2"/>
  <c r="I67" i="2"/>
  <c r="J67" i="2"/>
  <c r="K67" i="2"/>
  <c r="L67" i="2"/>
  <c r="M67" i="2"/>
  <c r="N67" i="2"/>
  <c r="O67" i="2"/>
  <c r="AA67" i="2" s="1"/>
  <c r="P67" i="2"/>
  <c r="Q67" i="2"/>
  <c r="R67" i="2"/>
  <c r="S67" i="2"/>
  <c r="T67" i="2"/>
  <c r="U67" i="2"/>
  <c r="V67" i="2"/>
  <c r="W67" i="2"/>
  <c r="X67" i="2"/>
  <c r="Y67" i="2"/>
  <c r="H68" i="2"/>
  <c r="I68" i="2"/>
  <c r="J68" i="2"/>
  <c r="K68" i="2"/>
  <c r="L68" i="2"/>
  <c r="M68" i="2"/>
  <c r="AB68" i="2" s="1"/>
  <c r="N68" i="2"/>
  <c r="O68" i="2"/>
  <c r="P68" i="2"/>
  <c r="Q68" i="2"/>
  <c r="R68" i="2"/>
  <c r="S68" i="2"/>
  <c r="T68" i="2"/>
  <c r="U68" i="2"/>
  <c r="V68" i="2"/>
  <c r="W68" i="2"/>
  <c r="X68" i="2"/>
  <c r="Y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H71" i="2"/>
  <c r="I71" i="2"/>
  <c r="J71" i="2"/>
  <c r="K71" i="2"/>
  <c r="L71" i="2"/>
  <c r="M71" i="2"/>
  <c r="N71" i="2"/>
  <c r="O71" i="2"/>
  <c r="AA71" i="2" s="1"/>
  <c r="P71" i="2"/>
  <c r="Q71" i="2"/>
  <c r="R71" i="2"/>
  <c r="S71" i="2"/>
  <c r="T71" i="2"/>
  <c r="U71" i="2"/>
  <c r="V71" i="2"/>
  <c r="W71" i="2"/>
  <c r="X71" i="2"/>
  <c r="Y71" i="2"/>
  <c r="H72" i="2"/>
  <c r="I72" i="2"/>
  <c r="J72" i="2"/>
  <c r="K72" i="2"/>
  <c r="L72" i="2"/>
  <c r="M72" i="2"/>
  <c r="AB72" i="2" s="1"/>
  <c r="N72" i="2"/>
  <c r="O72" i="2"/>
  <c r="P72" i="2"/>
  <c r="Q72" i="2"/>
  <c r="R72" i="2"/>
  <c r="S72" i="2"/>
  <c r="T72" i="2"/>
  <c r="U72" i="2"/>
  <c r="V72" i="2"/>
  <c r="W72" i="2"/>
  <c r="X72" i="2"/>
  <c r="Y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H75" i="2"/>
  <c r="I75" i="2"/>
  <c r="J75" i="2"/>
  <c r="K75" i="2"/>
  <c r="L75" i="2"/>
  <c r="M75" i="2"/>
  <c r="N75" i="2"/>
  <c r="O75" i="2"/>
  <c r="AA75" i="2" s="1"/>
  <c r="P75" i="2"/>
  <c r="Q75" i="2"/>
  <c r="R75" i="2"/>
  <c r="S75" i="2"/>
  <c r="T75" i="2"/>
  <c r="U75" i="2"/>
  <c r="V75" i="2"/>
  <c r="W75" i="2"/>
  <c r="X75" i="2"/>
  <c r="Y75" i="2"/>
  <c r="H76" i="2"/>
  <c r="I76" i="2"/>
  <c r="J76" i="2"/>
  <c r="K76" i="2"/>
  <c r="L76" i="2"/>
  <c r="M76" i="2"/>
  <c r="AB76" i="2" s="1"/>
  <c r="N76" i="2"/>
  <c r="O76" i="2"/>
  <c r="P76" i="2"/>
  <c r="Q76" i="2"/>
  <c r="R76" i="2"/>
  <c r="S76" i="2"/>
  <c r="T76" i="2"/>
  <c r="U76" i="2"/>
  <c r="V76" i="2"/>
  <c r="W76" i="2"/>
  <c r="X76" i="2"/>
  <c r="Y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H79" i="2"/>
  <c r="I79" i="2"/>
  <c r="J79" i="2"/>
  <c r="K79" i="2"/>
  <c r="L79" i="2"/>
  <c r="M79" i="2"/>
  <c r="N79" i="2"/>
  <c r="O79" i="2"/>
  <c r="AA79" i="2" s="1"/>
  <c r="P79" i="2"/>
  <c r="Q79" i="2"/>
  <c r="R79" i="2"/>
  <c r="S79" i="2"/>
  <c r="T79" i="2"/>
  <c r="U79" i="2"/>
  <c r="V79" i="2"/>
  <c r="W79" i="2"/>
  <c r="X79" i="2"/>
  <c r="Y79" i="2"/>
  <c r="H80" i="2"/>
  <c r="I80" i="2"/>
  <c r="J80" i="2"/>
  <c r="K80" i="2"/>
  <c r="L80" i="2"/>
  <c r="M80" i="2"/>
  <c r="AB80" i="2" s="1"/>
  <c r="N80" i="2"/>
  <c r="O80" i="2"/>
  <c r="P80" i="2"/>
  <c r="Q80" i="2"/>
  <c r="R80" i="2"/>
  <c r="S80" i="2"/>
  <c r="T80" i="2"/>
  <c r="U80" i="2"/>
  <c r="V80" i="2"/>
  <c r="W80" i="2"/>
  <c r="X80" i="2"/>
  <c r="Y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H84" i="2"/>
  <c r="I84" i="2"/>
  <c r="J84" i="2"/>
  <c r="K84" i="2"/>
  <c r="L84" i="2"/>
  <c r="M84" i="2"/>
  <c r="AB84" i="2" s="1"/>
  <c r="N84" i="2"/>
  <c r="O84" i="2"/>
  <c r="P84" i="2"/>
  <c r="Q84" i="2"/>
  <c r="R84" i="2"/>
  <c r="S84" i="2"/>
  <c r="T84" i="2"/>
  <c r="U84" i="2"/>
  <c r="V84" i="2"/>
  <c r="W84" i="2"/>
  <c r="X84" i="2"/>
  <c r="Y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H87" i="2"/>
  <c r="I87" i="2"/>
  <c r="J87" i="2"/>
  <c r="K87" i="2"/>
  <c r="L87" i="2"/>
  <c r="M87" i="2"/>
  <c r="N87" i="2"/>
  <c r="O87" i="2"/>
  <c r="AA87" i="2" s="1"/>
  <c r="P87" i="2"/>
  <c r="Q87" i="2"/>
  <c r="R87" i="2"/>
  <c r="S87" i="2"/>
  <c r="T87" i="2"/>
  <c r="U87" i="2"/>
  <c r="V87" i="2"/>
  <c r="W87" i="2"/>
  <c r="X87" i="2"/>
  <c r="Y87" i="2"/>
  <c r="H88" i="2"/>
  <c r="I88" i="2"/>
  <c r="J88" i="2"/>
  <c r="K88" i="2"/>
  <c r="L88" i="2"/>
  <c r="M88" i="2"/>
  <c r="AB88" i="2" s="1"/>
  <c r="N88" i="2"/>
  <c r="O88" i="2"/>
  <c r="P88" i="2"/>
  <c r="Q88" i="2"/>
  <c r="R88" i="2"/>
  <c r="S88" i="2"/>
  <c r="T88" i="2"/>
  <c r="U88" i="2"/>
  <c r="V88" i="2"/>
  <c r="W88" i="2"/>
  <c r="X88" i="2"/>
  <c r="Y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H91" i="2"/>
  <c r="I91" i="2"/>
  <c r="J91" i="2"/>
  <c r="K91" i="2"/>
  <c r="L91" i="2"/>
  <c r="M91" i="2"/>
  <c r="N91" i="2"/>
  <c r="O91" i="2"/>
  <c r="AA91" i="2" s="1"/>
  <c r="P91" i="2"/>
  <c r="Q91" i="2"/>
  <c r="R91" i="2"/>
  <c r="S91" i="2"/>
  <c r="T91" i="2"/>
  <c r="U91" i="2"/>
  <c r="V91" i="2"/>
  <c r="W91" i="2"/>
  <c r="X91" i="2"/>
  <c r="Y91" i="2"/>
  <c r="H92" i="2"/>
  <c r="I92" i="2"/>
  <c r="J92" i="2"/>
  <c r="K92" i="2"/>
  <c r="L92" i="2"/>
  <c r="M92" i="2"/>
  <c r="AB92" i="2" s="1"/>
  <c r="N92" i="2"/>
  <c r="O92" i="2"/>
  <c r="P92" i="2"/>
  <c r="Q92" i="2"/>
  <c r="R92" i="2"/>
  <c r="S92" i="2"/>
  <c r="T92" i="2"/>
  <c r="U92" i="2"/>
  <c r="V92" i="2"/>
  <c r="W92" i="2"/>
  <c r="X92" i="2"/>
  <c r="Y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H95" i="2"/>
  <c r="I95" i="2"/>
  <c r="J95" i="2"/>
  <c r="K95" i="2"/>
  <c r="L95" i="2"/>
  <c r="M95" i="2"/>
  <c r="N95" i="2"/>
  <c r="O95" i="2"/>
  <c r="AA95" i="2" s="1"/>
  <c r="P95" i="2"/>
  <c r="Q95" i="2"/>
  <c r="R95" i="2"/>
  <c r="S95" i="2"/>
  <c r="T95" i="2"/>
  <c r="U95" i="2"/>
  <c r="V95" i="2"/>
  <c r="W95" i="2"/>
  <c r="X95" i="2"/>
  <c r="Y95" i="2"/>
  <c r="H96" i="2"/>
  <c r="I96" i="2"/>
  <c r="J96" i="2"/>
  <c r="K96" i="2"/>
  <c r="L96" i="2"/>
  <c r="M96" i="2"/>
  <c r="AB96" i="2" s="1"/>
  <c r="N96" i="2"/>
  <c r="O96" i="2"/>
  <c r="P96" i="2"/>
  <c r="Q96" i="2"/>
  <c r="R96" i="2"/>
  <c r="S96" i="2"/>
  <c r="T96" i="2"/>
  <c r="U96" i="2"/>
  <c r="V96" i="2"/>
  <c r="W96" i="2"/>
  <c r="X96" i="2"/>
  <c r="Y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H99" i="2"/>
  <c r="I99" i="2"/>
  <c r="J99" i="2"/>
  <c r="K99" i="2"/>
  <c r="L99" i="2"/>
  <c r="M99" i="2"/>
  <c r="N99" i="2"/>
  <c r="O99" i="2"/>
  <c r="AA99" i="2" s="1"/>
  <c r="P99" i="2"/>
  <c r="Q99" i="2"/>
  <c r="R99" i="2"/>
  <c r="S99" i="2"/>
  <c r="T99" i="2"/>
  <c r="U99" i="2"/>
  <c r="V99" i="2"/>
  <c r="W99" i="2"/>
  <c r="X99" i="2"/>
  <c r="Y99" i="2"/>
  <c r="H100" i="2"/>
  <c r="I100" i="2"/>
  <c r="J100" i="2"/>
  <c r="K100" i="2"/>
  <c r="L100" i="2"/>
  <c r="M100" i="2"/>
  <c r="AB100" i="2" s="1"/>
  <c r="N100" i="2"/>
  <c r="O100" i="2"/>
  <c r="P100" i="2"/>
  <c r="Q100" i="2"/>
  <c r="R100" i="2"/>
  <c r="S100" i="2"/>
  <c r="T100" i="2"/>
  <c r="U100" i="2"/>
  <c r="V100" i="2"/>
  <c r="W100" i="2"/>
  <c r="X100" i="2"/>
  <c r="Y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H103" i="2"/>
  <c r="I103" i="2"/>
  <c r="J103" i="2"/>
  <c r="K103" i="2"/>
  <c r="L103" i="2"/>
  <c r="M103" i="2"/>
  <c r="N103" i="2"/>
  <c r="O103" i="2"/>
  <c r="AA103" i="2" s="1"/>
  <c r="P103" i="2"/>
  <c r="Q103" i="2"/>
  <c r="R103" i="2"/>
  <c r="S103" i="2"/>
  <c r="T103" i="2"/>
  <c r="U103" i="2"/>
  <c r="V103" i="2"/>
  <c r="W103" i="2"/>
  <c r="X103" i="2"/>
  <c r="Y103" i="2"/>
  <c r="H104" i="2"/>
  <c r="I104" i="2"/>
  <c r="J104" i="2"/>
  <c r="K104" i="2"/>
  <c r="L104" i="2"/>
  <c r="M104" i="2"/>
  <c r="AB104" i="2" s="1"/>
  <c r="N104" i="2"/>
  <c r="O104" i="2"/>
  <c r="P104" i="2"/>
  <c r="Q104" i="2"/>
  <c r="R104" i="2"/>
  <c r="S104" i="2"/>
  <c r="T104" i="2"/>
  <c r="U104" i="2"/>
  <c r="V104" i="2"/>
  <c r="W104" i="2"/>
  <c r="X104" i="2"/>
  <c r="Y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H107" i="2"/>
  <c r="I107" i="2"/>
  <c r="J107" i="2"/>
  <c r="K107" i="2"/>
  <c r="L107" i="2"/>
  <c r="M107" i="2"/>
  <c r="N107" i="2"/>
  <c r="O107" i="2"/>
  <c r="AA107" i="2" s="1"/>
  <c r="P107" i="2"/>
  <c r="Q107" i="2"/>
  <c r="R107" i="2"/>
  <c r="S107" i="2"/>
  <c r="T107" i="2"/>
  <c r="U107" i="2"/>
  <c r="V107" i="2"/>
  <c r="W107" i="2"/>
  <c r="X107" i="2"/>
  <c r="Y107" i="2"/>
  <c r="H108" i="2"/>
  <c r="I108" i="2"/>
  <c r="J108" i="2"/>
  <c r="K108" i="2"/>
  <c r="L108" i="2"/>
  <c r="M108" i="2"/>
  <c r="AB108" i="2" s="1"/>
  <c r="N108" i="2"/>
  <c r="O108" i="2"/>
  <c r="P108" i="2"/>
  <c r="Q108" i="2"/>
  <c r="R108" i="2"/>
  <c r="S108" i="2"/>
  <c r="T108" i="2"/>
  <c r="U108" i="2"/>
  <c r="V108" i="2"/>
  <c r="W108" i="2"/>
  <c r="X108" i="2"/>
  <c r="Y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H111" i="2"/>
  <c r="I111" i="2"/>
  <c r="J111" i="2"/>
  <c r="K111" i="2"/>
  <c r="L111" i="2"/>
  <c r="M111" i="2"/>
  <c r="N111" i="2"/>
  <c r="O111" i="2"/>
  <c r="AA111" i="2" s="1"/>
  <c r="P111" i="2"/>
  <c r="Q111" i="2"/>
  <c r="R111" i="2"/>
  <c r="S111" i="2"/>
  <c r="T111" i="2"/>
  <c r="U111" i="2"/>
  <c r="V111" i="2"/>
  <c r="W111" i="2"/>
  <c r="X111" i="2"/>
  <c r="Y111" i="2"/>
  <c r="H112" i="2"/>
  <c r="I112" i="2"/>
  <c r="J112" i="2"/>
  <c r="K112" i="2"/>
  <c r="L112" i="2"/>
  <c r="M112" i="2"/>
  <c r="AB112" i="2" s="1"/>
  <c r="N112" i="2"/>
  <c r="O112" i="2"/>
  <c r="P112" i="2"/>
  <c r="Q112" i="2"/>
  <c r="R112" i="2"/>
  <c r="S112" i="2"/>
  <c r="T112" i="2"/>
  <c r="U112" i="2"/>
  <c r="V112" i="2"/>
  <c r="W112" i="2"/>
  <c r="X112" i="2"/>
  <c r="Y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H115" i="2"/>
  <c r="I115" i="2"/>
  <c r="J115" i="2"/>
  <c r="K115" i="2"/>
  <c r="L115" i="2"/>
  <c r="M115" i="2"/>
  <c r="N115" i="2"/>
  <c r="O115" i="2"/>
  <c r="AA115" i="2" s="1"/>
  <c r="P115" i="2"/>
  <c r="Q115" i="2"/>
  <c r="R115" i="2"/>
  <c r="S115" i="2"/>
  <c r="T115" i="2"/>
  <c r="U115" i="2"/>
  <c r="V115" i="2"/>
  <c r="W115" i="2"/>
  <c r="X115" i="2"/>
  <c r="Y115" i="2"/>
  <c r="H116" i="2"/>
  <c r="I116" i="2"/>
  <c r="J116" i="2"/>
  <c r="K116" i="2"/>
  <c r="L116" i="2"/>
  <c r="M116" i="2"/>
  <c r="AB116" i="2" s="1"/>
  <c r="N116" i="2"/>
  <c r="O116" i="2"/>
  <c r="P116" i="2"/>
  <c r="Q116" i="2"/>
  <c r="R116" i="2"/>
  <c r="S116" i="2"/>
  <c r="T116" i="2"/>
  <c r="U116" i="2"/>
  <c r="V116" i="2"/>
  <c r="W116" i="2"/>
  <c r="X116" i="2"/>
  <c r="Y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H119" i="2"/>
  <c r="I119" i="2"/>
  <c r="J119" i="2"/>
  <c r="K119" i="2"/>
  <c r="L119" i="2"/>
  <c r="M119" i="2"/>
  <c r="N119" i="2"/>
  <c r="O119" i="2"/>
  <c r="AA119" i="2" s="1"/>
  <c r="P119" i="2"/>
  <c r="Q119" i="2"/>
  <c r="R119" i="2"/>
  <c r="S119" i="2"/>
  <c r="T119" i="2"/>
  <c r="U119" i="2"/>
  <c r="V119" i="2"/>
  <c r="W119" i="2"/>
  <c r="X119" i="2"/>
  <c r="Y119" i="2"/>
  <c r="H120" i="2"/>
  <c r="I120" i="2"/>
  <c r="J120" i="2"/>
  <c r="K120" i="2"/>
  <c r="L120" i="2"/>
  <c r="M120" i="2"/>
  <c r="AB120" i="2" s="1"/>
  <c r="N120" i="2"/>
  <c r="O120" i="2"/>
  <c r="P120" i="2"/>
  <c r="Q120" i="2"/>
  <c r="R120" i="2"/>
  <c r="S120" i="2"/>
  <c r="T120" i="2"/>
  <c r="U120" i="2"/>
  <c r="V120" i="2"/>
  <c r="W120" i="2"/>
  <c r="X120" i="2"/>
  <c r="Y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H123" i="2"/>
  <c r="I123" i="2"/>
  <c r="J123" i="2"/>
  <c r="K123" i="2"/>
  <c r="L123" i="2"/>
  <c r="M123" i="2"/>
  <c r="N123" i="2"/>
  <c r="O123" i="2"/>
  <c r="AA123" i="2" s="1"/>
  <c r="P123" i="2"/>
  <c r="Q123" i="2"/>
  <c r="R123" i="2"/>
  <c r="S123" i="2"/>
  <c r="T123" i="2"/>
  <c r="U123" i="2"/>
  <c r="V123" i="2"/>
  <c r="W123" i="2"/>
  <c r="X123" i="2"/>
  <c r="Y123" i="2"/>
  <c r="H124" i="2"/>
  <c r="I124" i="2"/>
  <c r="J124" i="2"/>
  <c r="K124" i="2"/>
  <c r="L124" i="2"/>
  <c r="M124" i="2"/>
  <c r="AB124" i="2" s="1"/>
  <c r="N124" i="2"/>
  <c r="O124" i="2"/>
  <c r="P124" i="2"/>
  <c r="Q124" i="2"/>
  <c r="R124" i="2"/>
  <c r="S124" i="2"/>
  <c r="T124" i="2"/>
  <c r="U124" i="2"/>
  <c r="V124" i="2"/>
  <c r="W124" i="2"/>
  <c r="X124" i="2"/>
  <c r="Y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H127" i="2"/>
  <c r="I127" i="2"/>
  <c r="J127" i="2"/>
  <c r="K127" i="2"/>
  <c r="L127" i="2"/>
  <c r="M127" i="2"/>
  <c r="N127" i="2"/>
  <c r="O127" i="2"/>
  <c r="AA127" i="2" s="1"/>
  <c r="P127" i="2"/>
  <c r="Q127" i="2"/>
  <c r="R127" i="2"/>
  <c r="S127" i="2"/>
  <c r="T127" i="2"/>
  <c r="U127" i="2"/>
  <c r="V127" i="2"/>
  <c r="W127" i="2"/>
  <c r="X127" i="2"/>
  <c r="Y127" i="2"/>
  <c r="H128" i="2"/>
  <c r="I128" i="2"/>
  <c r="J128" i="2"/>
  <c r="K128" i="2"/>
  <c r="L128" i="2"/>
  <c r="M128" i="2"/>
  <c r="AB128" i="2" s="1"/>
  <c r="N128" i="2"/>
  <c r="O128" i="2"/>
  <c r="P128" i="2"/>
  <c r="Q128" i="2"/>
  <c r="R128" i="2"/>
  <c r="S128" i="2"/>
  <c r="T128" i="2"/>
  <c r="U128" i="2"/>
  <c r="V128" i="2"/>
  <c r="W128" i="2"/>
  <c r="X128" i="2"/>
  <c r="Y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H131" i="2"/>
  <c r="I131" i="2"/>
  <c r="J131" i="2"/>
  <c r="K131" i="2"/>
  <c r="L131" i="2"/>
  <c r="M131" i="2"/>
  <c r="N131" i="2"/>
  <c r="O131" i="2"/>
  <c r="AA131" i="2" s="1"/>
  <c r="P131" i="2"/>
  <c r="Q131" i="2"/>
  <c r="R131" i="2"/>
  <c r="S131" i="2"/>
  <c r="T131" i="2"/>
  <c r="U131" i="2"/>
  <c r="V131" i="2"/>
  <c r="W131" i="2"/>
  <c r="X131" i="2"/>
  <c r="Y131" i="2"/>
  <c r="H132" i="2"/>
  <c r="I132" i="2"/>
  <c r="J132" i="2"/>
  <c r="K132" i="2"/>
  <c r="L132" i="2"/>
  <c r="M132" i="2"/>
  <c r="AB132" i="2" s="1"/>
  <c r="N132" i="2"/>
  <c r="O132" i="2"/>
  <c r="P132" i="2"/>
  <c r="Q132" i="2"/>
  <c r="R132" i="2"/>
  <c r="S132" i="2"/>
  <c r="T132" i="2"/>
  <c r="U132" i="2"/>
  <c r="V132" i="2"/>
  <c r="W132" i="2"/>
  <c r="X132" i="2"/>
  <c r="Y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H135" i="2"/>
  <c r="I135" i="2"/>
  <c r="J135" i="2"/>
  <c r="K135" i="2"/>
  <c r="L135" i="2"/>
  <c r="M135" i="2"/>
  <c r="N135" i="2"/>
  <c r="O135" i="2"/>
  <c r="AA135" i="2" s="1"/>
  <c r="P135" i="2"/>
  <c r="Q135" i="2"/>
  <c r="R135" i="2"/>
  <c r="S135" i="2"/>
  <c r="T135" i="2"/>
  <c r="U135" i="2"/>
  <c r="V135" i="2"/>
  <c r="W135" i="2"/>
  <c r="X135" i="2"/>
  <c r="Y135" i="2"/>
  <c r="H136" i="2"/>
  <c r="I136" i="2"/>
  <c r="J136" i="2"/>
  <c r="K136" i="2"/>
  <c r="L136" i="2"/>
  <c r="M136" i="2"/>
  <c r="AB136" i="2" s="1"/>
  <c r="N136" i="2"/>
  <c r="O136" i="2"/>
  <c r="P136" i="2"/>
  <c r="Q136" i="2"/>
  <c r="R136" i="2"/>
  <c r="S136" i="2"/>
  <c r="T136" i="2"/>
  <c r="U136" i="2"/>
  <c r="V136" i="2"/>
  <c r="W136" i="2"/>
  <c r="X136" i="2"/>
  <c r="Y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H139" i="2"/>
  <c r="I139" i="2"/>
  <c r="J139" i="2"/>
  <c r="K139" i="2"/>
  <c r="L139" i="2"/>
  <c r="M139" i="2"/>
  <c r="N139" i="2"/>
  <c r="O139" i="2"/>
  <c r="AA139" i="2" s="1"/>
  <c r="P139" i="2"/>
  <c r="Q139" i="2"/>
  <c r="R139" i="2"/>
  <c r="S139" i="2"/>
  <c r="T139" i="2"/>
  <c r="U139" i="2"/>
  <c r="V139" i="2"/>
  <c r="W139" i="2"/>
  <c r="X139" i="2"/>
  <c r="Y139" i="2"/>
  <c r="H140" i="2"/>
  <c r="I140" i="2"/>
  <c r="J140" i="2"/>
  <c r="K140" i="2"/>
  <c r="L140" i="2"/>
  <c r="M140" i="2"/>
  <c r="AB140" i="2" s="1"/>
  <c r="N140" i="2"/>
  <c r="O140" i="2"/>
  <c r="P140" i="2"/>
  <c r="Q140" i="2"/>
  <c r="R140" i="2"/>
  <c r="S140" i="2"/>
  <c r="T140" i="2"/>
  <c r="U140" i="2"/>
  <c r="V140" i="2"/>
  <c r="W140" i="2"/>
  <c r="X140" i="2"/>
  <c r="Y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H143" i="2"/>
  <c r="I143" i="2"/>
  <c r="J143" i="2"/>
  <c r="K143" i="2"/>
  <c r="L143" i="2"/>
  <c r="M143" i="2"/>
  <c r="N143" i="2"/>
  <c r="O143" i="2"/>
  <c r="AA143" i="2" s="1"/>
  <c r="P143" i="2"/>
  <c r="Q143" i="2"/>
  <c r="R143" i="2"/>
  <c r="S143" i="2"/>
  <c r="T143" i="2"/>
  <c r="U143" i="2"/>
  <c r="V143" i="2"/>
  <c r="W143" i="2"/>
  <c r="X143" i="2"/>
  <c r="Y143" i="2"/>
  <c r="H144" i="2"/>
  <c r="I144" i="2"/>
  <c r="J144" i="2"/>
  <c r="K144" i="2"/>
  <c r="L144" i="2"/>
  <c r="M144" i="2"/>
  <c r="AB144" i="2" s="1"/>
  <c r="N144" i="2"/>
  <c r="O144" i="2"/>
  <c r="P144" i="2"/>
  <c r="Q144" i="2"/>
  <c r="R144" i="2"/>
  <c r="S144" i="2"/>
  <c r="T144" i="2"/>
  <c r="U144" i="2"/>
  <c r="V144" i="2"/>
  <c r="W144" i="2"/>
  <c r="X144" i="2"/>
  <c r="Y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H148" i="2"/>
  <c r="I148" i="2"/>
  <c r="J148" i="2"/>
  <c r="K148" i="2"/>
  <c r="L148" i="2"/>
  <c r="M148" i="2"/>
  <c r="AB148" i="2" s="1"/>
  <c r="N148" i="2"/>
  <c r="O148" i="2"/>
  <c r="P148" i="2"/>
  <c r="Q148" i="2"/>
  <c r="R148" i="2"/>
  <c r="S148" i="2"/>
  <c r="T148" i="2"/>
  <c r="U148" i="2"/>
  <c r="V148" i="2"/>
  <c r="W148" i="2"/>
  <c r="X148" i="2"/>
  <c r="Y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H152" i="2"/>
  <c r="I152" i="2"/>
  <c r="J152" i="2"/>
  <c r="K152" i="2"/>
  <c r="L152" i="2"/>
  <c r="M152" i="2"/>
  <c r="AB152" i="2" s="1"/>
  <c r="N152" i="2"/>
  <c r="O152" i="2"/>
  <c r="P152" i="2"/>
  <c r="Q152" i="2"/>
  <c r="R152" i="2"/>
  <c r="S152" i="2"/>
  <c r="T152" i="2"/>
  <c r="U152" i="2"/>
  <c r="V152" i="2"/>
  <c r="W152" i="2"/>
  <c r="X152" i="2"/>
  <c r="Y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H155" i="2"/>
  <c r="I155" i="2"/>
  <c r="J155" i="2"/>
  <c r="K155" i="2"/>
  <c r="L155" i="2"/>
  <c r="M155" i="2"/>
  <c r="N155" i="2"/>
  <c r="O155" i="2"/>
  <c r="AA155" i="2" s="1"/>
  <c r="P155" i="2"/>
  <c r="Q155" i="2"/>
  <c r="R155" i="2"/>
  <c r="S155" i="2"/>
  <c r="T155" i="2"/>
  <c r="U155" i="2"/>
  <c r="V155" i="2"/>
  <c r="W155" i="2"/>
  <c r="X155" i="2"/>
  <c r="Y155" i="2"/>
  <c r="H156" i="2"/>
  <c r="I156" i="2"/>
  <c r="J156" i="2"/>
  <c r="K156" i="2"/>
  <c r="L156" i="2"/>
  <c r="M156" i="2"/>
  <c r="AB156" i="2" s="1"/>
  <c r="N156" i="2"/>
  <c r="O156" i="2"/>
  <c r="P156" i="2"/>
  <c r="Q156" i="2"/>
  <c r="R156" i="2"/>
  <c r="S156" i="2"/>
  <c r="T156" i="2"/>
  <c r="U156" i="2"/>
  <c r="V156" i="2"/>
  <c r="W156" i="2"/>
  <c r="X156" i="2"/>
  <c r="Y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H159" i="2"/>
  <c r="I159" i="2"/>
  <c r="J159" i="2"/>
  <c r="K159" i="2"/>
  <c r="L159" i="2"/>
  <c r="M159" i="2"/>
  <c r="N159" i="2"/>
  <c r="O159" i="2"/>
  <c r="AA159" i="2" s="1"/>
  <c r="P159" i="2"/>
  <c r="Q159" i="2"/>
  <c r="R159" i="2"/>
  <c r="S159" i="2"/>
  <c r="T159" i="2"/>
  <c r="U159" i="2"/>
  <c r="V159" i="2"/>
  <c r="W159" i="2"/>
  <c r="X159" i="2"/>
  <c r="Y159" i="2"/>
  <c r="H160" i="2"/>
  <c r="I160" i="2"/>
  <c r="J160" i="2"/>
  <c r="K160" i="2"/>
  <c r="L160" i="2"/>
  <c r="M160" i="2"/>
  <c r="AB160" i="2" s="1"/>
  <c r="N160" i="2"/>
  <c r="O160" i="2"/>
  <c r="P160" i="2"/>
  <c r="Q160" i="2"/>
  <c r="R160" i="2"/>
  <c r="S160" i="2"/>
  <c r="T160" i="2"/>
  <c r="U160" i="2"/>
  <c r="V160" i="2"/>
  <c r="W160" i="2"/>
  <c r="X160" i="2"/>
  <c r="Y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H163" i="2"/>
  <c r="I163" i="2"/>
  <c r="J163" i="2"/>
  <c r="K163" i="2"/>
  <c r="L163" i="2"/>
  <c r="M163" i="2"/>
  <c r="N163" i="2"/>
  <c r="O163" i="2"/>
  <c r="AA163" i="2" s="1"/>
  <c r="P163" i="2"/>
  <c r="Q163" i="2"/>
  <c r="R163" i="2"/>
  <c r="S163" i="2"/>
  <c r="T163" i="2"/>
  <c r="U163" i="2"/>
  <c r="V163" i="2"/>
  <c r="W163" i="2"/>
  <c r="X163" i="2"/>
  <c r="Y163" i="2"/>
  <c r="H164" i="2"/>
  <c r="I164" i="2"/>
  <c r="J164" i="2"/>
  <c r="K164" i="2"/>
  <c r="L164" i="2"/>
  <c r="M164" i="2"/>
  <c r="AB164" i="2" s="1"/>
  <c r="N164" i="2"/>
  <c r="O164" i="2"/>
  <c r="P164" i="2"/>
  <c r="Q164" i="2"/>
  <c r="R164" i="2"/>
  <c r="S164" i="2"/>
  <c r="T164" i="2"/>
  <c r="U164" i="2"/>
  <c r="V164" i="2"/>
  <c r="W164" i="2"/>
  <c r="X164" i="2"/>
  <c r="Y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H168" i="2"/>
  <c r="I168" i="2"/>
  <c r="J168" i="2"/>
  <c r="K168" i="2"/>
  <c r="L168" i="2"/>
  <c r="M168" i="2"/>
  <c r="AB168" i="2" s="1"/>
  <c r="N168" i="2"/>
  <c r="O168" i="2"/>
  <c r="P168" i="2"/>
  <c r="Q168" i="2"/>
  <c r="R168" i="2"/>
  <c r="S168" i="2"/>
  <c r="T168" i="2"/>
  <c r="U168" i="2"/>
  <c r="V168" i="2"/>
  <c r="W168" i="2"/>
  <c r="X168" i="2"/>
  <c r="Y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H171" i="2"/>
  <c r="I171" i="2"/>
  <c r="J171" i="2"/>
  <c r="K171" i="2"/>
  <c r="L171" i="2"/>
  <c r="M171" i="2"/>
  <c r="N171" i="2"/>
  <c r="O171" i="2"/>
  <c r="AA171" i="2" s="1"/>
  <c r="P171" i="2"/>
  <c r="Q171" i="2"/>
  <c r="R171" i="2"/>
  <c r="S171" i="2"/>
  <c r="T171" i="2"/>
  <c r="U171" i="2"/>
  <c r="V171" i="2"/>
  <c r="W171" i="2"/>
  <c r="X171" i="2"/>
  <c r="Y171" i="2"/>
  <c r="H172" i="2"/>
  <c r="I172" i="2"/>
  <c r="J172" i="2"/>
  <c r="K172" i="2"/>
  <c r="L172" i="2"/>
  <c r="M172" i="2"/>
  <c r="AB172" i="2" s="1"/>
  <c r="N172" i="2"/>
  <c r="O172" i="2"/>
  <c r="P172" i="2"/>
  <c r="Q172" i="2"/>
  <c r="R172" i="2"/>
  <c r="S172" i="2"/>
  <c r="T172" i="2"/>
  <c r="U172" i="2"/>
  <c r="V172" i="2"/>
  <c r="W172" i="2"/>
  <c r="X172" i="2"/>
  <c r="Y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H176" i="2"/>
  <c r="I176" i="2"/>
  <c r="J176" i="2"/>
  <c r="K176" i="2"/>
  <c r="L176" i="2"/>
  <c r="M176" i="2"/>
  <c r="AB176" i="2" s="1"/>
  <c r="N176" i="2"/>
  <c r="O176" i="2"/>
  <c r="P176" i="2"/>
  <c r="Q176" i="2"/>
  <c r="R176" i="2"/>
  <c r="S176" i="2"/>
  <c r="T176" i="2"/>
  <c r="U176" i="2"/>
  <c r="V176" i="2"/>
  <c r="W176" i="2"/>
  <c r="X176" i="2"/>
  <c r="Y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H179" i="2"/>
  <c r="I179" i="2"/>
  <c r="J179" i="2"/>
  <c r="K179" i="2"/>
  <c r="L179" i="2"/>
  <c r="M179" i="2"/>
  <c r="N179" i="2"/>
  <c r="O179" i="2"/>
  <c r="AA179" i="2" s="1"/>
  <c r="P179" i="2"/>
  <c r="Q179" i="2"/>
  <c r="R179" i="2"/>
  <c r="S179" i="2"/>
  <c r="T179" i="2"/>
  <c r="U179" i="2"/>
  <c r="V179" i="2"/>
  <c r="W179" i="2"/>
  <c r="X179" i="2"/>
  <c r="Y179" i="2"/>
  <c r="H180" i="2"/>
  <c r="I180" i="2"/>
  <c r="J180" i="2"/>
  <c r="K180" i="2"/>
  <c r="L180" i="2"/>
  <c r="M180" i="2"/>
  <c r="AB180" i="2" s="1"/>
  <c r="N180" i="2"/>
  <c r="O180" i="2"/>
  <c r="P180" i="2"/>
  <c r="Q180" i="2"/>
  <c r="R180" i="2"/>
  <c r="S180" i="2"/>
  <c r="T180" i="2"/>
  <c r="U180" i="2"/>
  <c r="V180" i="2"/>
  <c r="W180" i="2"/>
  <c r="X180" i="2"/>
  <c r="Y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H183" i="2"/>
  <c r="I183" i="2"/>
  <c r="J183" i="2"/>
  <c r="K183" i="2"/>
  <c r="L183" i="2"/>
  <c r="M183" i="2"/>
  <c r="N183" i="2"/>
  <c r="O183" i="2"/>
  <c r="AA183" i="2" s="1"/>
  <c r="P183" i="2"/>
  <c r="Q183" i="2"/>
  <c r="R183" i="2"/>
  <c r="S183" i="2"/>
  <c r="T183" i="2"/>
  <c r="U183" i="2"/>
  <c r="V183" i="2"/>
  <c r="W183" i="2"/>
  <c r="X183" i="2"/>
  <c r="Y183" i="2"/>
  <c r="H184" i="2"/>
  <c r="I184" i="2"/>
  <c r="J184" i="2"/>
  <c r="K184" i="2"/>
  <c r="L184" i="2"/>
  <c r="M184" i="2"/>
  <c r="AB184" i="2" s="1"/>
  <c r="N184" i="2"/>
  <c r="O184" i="2"/>
  <c r="P184" i="2"/>
  <c r="Q184" i="2"/>
  <c r="R184" i="2"/>
  <c r="S184" i="2"/>
  <c r="T184" i="2"/>
  <c r="U184" i="2"/>
  <c r="V184" i="2"/>
  <c r="W184" i="2"/>
  <c r="X184" i="2"/>
  <c r="Y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H187" i="2"/>
  <c r="I187" i="2"/>
  <c r="J187" i="2"/>
  <c r="K187" i="2"/>
  <c r="L187" i="2"/>
  <c r="M187" i="2"/>
  <c r="N187" i="2"/>
  <c r="O187" i="2"/>
  <c r="AA187" i="2" s="1"/>
  <c r="P187" i="2"/>
  <c r="Q187" i="2"/>
  <c r="R187" i="2"/>
  <c r="S187" i="2"/>
  <c r="T187" i="2"/>
  <c r="U187" i="2"/>
  <c r="V187" i="2"/>
  <c r="W187" i="2"/>
  <c r="X187" i="2"/>
  <c r="Y187" i="2"/>
  <c r="H188" i="2"/>
  <c r="I188" i="2"/>
  <c r="J188" i="2"/>
  <c r="K188" i="2"/>
  <c r="L188" i="2"/>
  <c r="M188" i="2"/>
  <c r="AB188" i="2" s="1"/>
  <c r="N188" i="2"/>
  <c r="O188" i="2"/>
  <c r="P188" i="2"/>
  <c r="Q188" i="2"/>
  <c r="R188" i="2"/>
  <c r="S188" i="2"/>
  <c r="T188" i="2"/>
  <c r="U188" i="2"/>
  <c r="V188" i="2"/>
  <c r="W188" i="2"/>
  <c r="X188" i="2"/>
  <c r="Y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H191" i="2"/>
  <c r="I191" i="2"/>
  <c r="J191" i="2"/>
  <c r="K191" i="2"/>
  <c r="L191" i="2"/>
  <c r="M191" i="2"/>
  <c r="N191" i="2"/>
  <c r="O191" i="2"/>
  <c r="AA191" i="2" s="1"/>
  <c r="P191" i="2"/>
  <c r="Q191" i="2"/>
  <c r="R191" i="2"/>
  <c r="S191" i="2"/>
  <c r="T191" i="2"/>
  <c r="U191" i="2"/>
  <c r="V191" i="2"/>
  <c r="W191" i="2"/>
  <c r="X191" i="2"/>
  <c r="Y191" i="2"/>
  <c r="H192" i="2"/>
  <c r="I192" i="2"/>
  <c r="J192" i="2"/>
  <c r="K192" i="2"/>
  <c r="L192" i="2"/>
  <c r="M192" i="2"/>
  <c r="AB192" i="2" s="1"/>
  <c r="N192" i="2"/>
  <c r="O192" i="2"/>
  <c r="P192" i="2"/>
  <c r="Q192" i="2"/>
  <c r="R192" i="2"/>
  <c r="S192" i="2"/>
  <c r="T192" i="2"/>
  <c r="U192" i="2"/>
  <c r="V192" i="2"/>
  <c r="W192" i="2"/>
  <c r="X192" i="2"/>
  <c r="Y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H195" i="2"/>
  <c r="I195" i="2"/>
  <c r="J195" i="2"/>
  <c r="K195" i="2"/>
  <c r="L195" i="2"/>
  <c r="M195" i="2"/>
  <c r="N195" i="2"/>
  <c r="O195" i="2"/>
  <c r="AA195" i="2" s="1"/>
  <c r="P195" i="2"/>
  <c r="Q195" i="2"/>
  <c r="R195" i="2"/>
  <c r="S195" i="2"/>
  <c r="T195" i="2"/>
  <c r="U195" i="2"/>
  <c r="V195" i="2"/>
  <c r="W195" i="2"/>
  <c r="X195" i="2"/>
  <c r="Y195" i="2"/>
  <c r="H196" i="2"/>
  <c r="I196" i="2"/>
  <c r="J196" i="2"/>
  <c r="K196" i="2"/>
  <c r="L196" i="2"/>
  <c r="M196" i="2"/>
  <c r="AB196" i="2" s="1"/>
  <c r="N196" i="2"/>
  <c r="O196" i="2"/>
  <c r="P196" i="2"/>
  <c r="Q196" i="2"/>
  <c r="R196" i="2"/>
  <c r="S196" i="2"/>
  <c r="T196" i="2"/>
  <c r="U196" i="2"/>
  <c r="V196" i="2"/>
  <c r="W196" i="2"/>
  <c r="X196" i="2"/>
  <c r="Y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H199" i="2"/>
  <c r="I199" i="2"/>
  <c r="J199" i="2"/>
  <c r="K199" i="2"/>
  <c r="L199" i="2"/>
  <c r="M199" i="2"/>
  <c r="N199" i="2"/>
  <c r="O199" i="2"/>
  <c r="AA199" i="2" s="1"/>
  <c r="P199" i="2"/>
  <c r="Q199" i="2"/>
  <c r="R199" i="2"/>
  <c r="S199" i="2"/>
  <c r="T199" i="2"/>
  <c r="U199" i="2"/>
  <c r="V199" i="2"/>
  <c r="W199" i="2"/>
  <c r="X199" i="2"/>
  <c r="Y199" i="2"/>
  <c r="H200" i="2"/>
  <c r="I200" i="2"/>
  <c r="J200" i="2"/>
  <c r="K200" i="2"/>
  <c r="L200" i="2"/>
  <c r="M200" i="2"/>
  <c r="AB200" i="2" s="1"/>
  <c r="N200" i="2"/>
  <c r="O200" i="2"/>
  <c r="P200" i="2"/>
  <c r="Q200" i="2"/>
  <c r="R200" i="2"/>
  <c r="S200" i="2"/>
  <c r="T200" i="2"/>
  <c r="U200" i="2"/>
  <c r="V200" i="2"/>
  <c r="W200" i="2"/>
  <c r="X200" i="2"/>
  <c r="Y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H203" i="2"/>
  <c r="I203" i="2"/>
  <c r="J203" i="2"/>
  <c r="K203" i="2"/>
  <c r="L203" i="2"/>
  <c r="M203" i="2"/>
  <c r="N203" i="2"/>
  <c r="O203" i="2"/>
  <c r="AA203" i="2" s="1"/>
  <c r="P203" i="2"/>
  <c r="Q203" i="2"/>
  <c r="R203" i="2"/>
  <c r="S203" i="2"/>
  <c r="T203" i="2"/>
  <c r="U203" i="2"/>
  <c r="V203" i="2"/>
  <c r="W203" i="2"/>
  <c r="X203" i="2"/>
  <c r="Y203" i="2"/>
  <c r="H204" i="2"/>
  <c r="I204" i="2"/>
  <c r="J204" i="2"/>
  <c r="K204" i="2"/>
  <c r="L204" i="2"/>
  <c r="M204" i="2"/>
  <c r="AB204" i="2" s="1"/>
  <c r="N204" i="2"/>
  <c r="O204" i="2"/>
  <c r="P204" i="2"/>
  <c r="Q204" i="2"/>
  <c r="R204" i="2"/>
  <c r="S204" i="2"/>
  <c r="T204" i="2"/>
  <c r="U204" i="2"/>
  <c r="V204" i="2"/>
  <c r="W204" i="2"/>
  <c r="X204" i="2"/>
  <c r="Y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H207" i="2"/>
  <c r="I207" i="2"/>
  <c r="J207" i="2"/>
  <c r="K207" i="2"/>
  <c r="L207" i="2"/>
  <c r="M207" i="2"/>
  <c r="N207" i="2"/>
  <c r="O207" i="2"/>
  <c r="AA207" i="2" s="1"/>
  <c r="P207" i="2"/>
  <c r="Q207" i="2"/>
  <c r="R207" i="2"/>
  <c r="S207" i="2"/>
  <c r="T207" i="2"/>
  <c r="U207" i="2"/>
  <c r="V207" i="2"/>
  <c r="W207" i="2"/>
  <c r="X207" i="2"/>
  <c r="Y207" i="2"/>
  <c r="H208" i="2"/>
  <c r="I208" i="2"/>
  <c r="J208" i="2"/>
  <c r="K208" i="2"/>
  <c r="L208" i="2"/>
  <c r="M208" i="2"/>
  <c r="AB208" i="2" s="1"/>
  <c r="N208" i="2"/>
  <c r="O208" i="2"/>
  <c r="P208" i="2"/>
  <c r="Q208" i="2"/>
  <c r="R208" i="2"/>
  <c r="S208" i="2"/>
  <c r="T208" i="2"/>
  <c r="U208" i="2"/>
  <c r="V208" i="2"/>
  <c r="W208" i="2"/>
  <c r="X208" i="2"/>
  <c r="Y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H211" i="2"/>
  <c r="I211" i="2"/>
  <c r="J211" i="2"/>
  <c r="K211" i="2"/>
  <c r="L211" i="2"/>
  <c r="M211" i="2"/>
  <c r="N211" i="2"/>
  <c r="O211" i="2"/>
  <c r="AA211" i="2" s="1"/>
  <c r="P211" i="2"/>
  <c r="Q211" i="2"/>
  <c r="R211" i="2"/>
  <c r="S211" i="2"/>
  <c r="T211" i="2"/>
  <c r="U211" i="2"/>
  <c r="V211" i="2"/>
  <c r="W211" i="2"/>
  <c r="X211" i="2"/>
  <c r="Y211" i="2"/>
  <c r="H212" i="2"/>
  <c r="I212" i="2"/>
  <c r="J212" i="2"/>
  <c r="K212" i="2"/>
  <c r="L212" i="2"/>
  <c r="M212" i="2"/>
  <c r="AB212" i="2" s="1"/>
  <c r="N212" i="2"/>
  <c r="O212" i="2"/>
  <c r="P212" i="2"/>
  <c r="Q212" i="2"/>
  <c r="R212" i="2"/>
  <c r="S212" i="2"/>
  <c r="T212" i="2"/>
  <c r="U212" i="2"/>
  <c r="V212" i="2"/>
  <c r="W212" i="2"/>
  <c r="X212" i="2"/>
  <c r="Y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H215" i="2"/>
  <c r="I215" i="2"/>
  <c r="J215" i="2"/>
  <c r="K215" i="2"/>
  <c r="L215" i="2"/>
  <c r="M215" i="2"/>
  <c r="N215" i="2"/>
  <c r="O215" i="2"/>
  <c r="AA215" i="2" s="1"/>
  <c r="P215" i="2"/>
  <c r="Q215" i="2"/>
  <c r="R215" i="2"/>
  <c r="S215" i="2"/>
  <c r="T215" i="2"/>
  <c r="U215" i="2"/>
  <c r="V215" i="2"/>
  <c r="W215" i="2"/>
  <c r="X215" i="2"/>
  <c r="Y215" i="2"/>
  <c r="H216" i="2"/>
  <c r="I216" i="2"/>
  <c r="J216" i="2"/>
  <c r="K216" i="2"/>
  <c r="L216" i="2"/>
  <c r="M216" i="2"/>
  <c r="AB216" i="2" s="1"/>
  <c r="N216" i="2"/>
  <c r="O216" i="2"/>
  <c r="P216" i="2"/>
  <c r="Q216" i="2"/>
  <c r="R216" i="2"/>
  <c r="S216" i="2"/>
  <c r="T216" i="2"/>
  <c r="U216" i="2"/>
  <c r="V216" i="2"/>
  <c r="W216" i="2"/>
  <c r="X216" i="2"/>
  <c r="Y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H219" i="2"/>
  <c r="I219" i="2"/>
  <c r="J219" i="2"/>
  <c r="K219" i="2"/>
  <c r="L219" i="2"/>
  <c r="M219" i="2"/>
  <c r="N219" i="2"/>
  <c r="O219" i="2"/>
  <c r="AA219" i="2" s="1"/>
  <c r="P219" i="2"/>
  <c r="Q219" i="2"/>
  <c r="R219" i="2"/>
  <c r="S219" i="2"/>
  <c r="T219" i="2"/>
  <c r="U219" i="2"/>
  <c r="V219" i="2"/>
  <c r="W219" i="2"/>
  <c r="X219" i="2"/>
  <c r="Y219" i="2"/>
  <c r="H220" i="2"/>
  <c r="I220" i="2"/>
  <c r="J220" i="2"/>
  <c r="K220" i="2"/>
  <c r="L220" i="2"/>
  <c r="M220" i="2"/>
  <c r="AB220" i="2" s="1"/>
  <c r="N220" i="2"/>
  <c r="O220" i="2"/>
  <c r="P220" i="2"/>
  <c r="Q220" i="2"/>
  <c r="R220" i="2"/>
  <c r="S220" i="2"/>
  <c r="T220" i="2"/>
  <c r="U220" i="2"/>
  <c r="V220" i="2"/>
  <c r="W220" i="2"/>
  <c r="X220" i="2"/>
  <c r="Y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H223" i="2"/>
  <c r="I223" i="2"/>
  <c r="J223" i="2"/>
  <c r="K223" i="2"/>
  <c r="L223" i="2"/>
  <c r="M223" i="2"/>
  <c r="N223" i="2"/>
  <c r="O223" i="2"/>
  <c r="AA223" i="2" s="1"/>
  <c r="P223" i="2"/>
  <c r="Q223" i="2"/>
  <c r="R223" i="2"/>
  <c r="S223" i="2"/>
  <c r="T223" i="2"/>
  <c r="U223" i="2"/>
  <c r="V223" i="2"/>
  <c r="W223" i="2"/>
  <c r="X223" i="2"/>
  <c r="Y223" i="2"/>
  <c r="H224" i="2"/>
  <c r="I224" i="2"/>
  <c r="J224" i="2"/>
  <c r="K224" i="2"/>
  <c r="L224" i="2"/>
  <c r="M224" i="2"/>
  <c r="AB224" i="2" s="1"/>
  <c r="N224" i="2"/>
  <c r="O224" i="2"/>
  <c r="P224" i="2"/>
  <c r="Q224" i="2"/>
  <c r="R224" i="2"/>
  <c r="S224" i="2"/>
  <c r="T224" i="2"/>
  <c r="U224" i="2"/>
  <c r="V224" i="2"/>
  <c r="W224" i="2"/>
  <c r="X224" i="2"/>
  <c r="Y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H228" i="2"/>
  <c r="I228" i="2"/>
  <c r="J228" i="2"/>
  <c r="K228" i="2"/>
  <c r="L228" i="2"/>
  <c r="M228" i="2"/>
  <c r="AB228" i="2" s="1"/>
  <c r="N228" i="2"/>
  <c r="O228" i="2"/>
  <c r="P228" i="2"/>
  <c r="Q228" i="2"/>
  <c r="R228" i="2"/>
  <c r="S228" i="2"/>
  <c r="T228" i="2"/>
  <c r="U228" i="2"/>
  <c r="V228" i="2"/>
  <c r="W228" i="2"/>
  <c r="X228" i="2"/>
  <c r="Y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H231" i="2"/>
  <c r="I231" i="2"/>
  <c r="J231" i="2"/>
  <c r="K231" i="2"/>
  <c r="L231" i="2"/>
  <c r="M231" i="2"/>
  <c r="N231" i="2"/>
  <c r="O231" i="2"/>
  <c r="AA231" i="2" s="1"/>
  <c r="P231" i="2"/>
  <c r="Q231" i="2"/>
  <c r="R231" i="2"/>
  <c r="S231" i="2"/>
  <c r="T231" i="2"/>
  <c r="U231" i="2"/>
  <c r="V231" i="2"/>
  <c r="W231" i="2"/>
  <c r="X231" i="2"/>
  <c r="Y231" i="2"/>
  <c r="H232" i="2"/>
  <c r="I232" i="2"/>
  <c r="J232" i="2"/>
  <c r="K232" i="2"/>
  <c r="L232" i="2"/>
  <c r="M232" i="2"/>
  <c r="AB232" i="2" s="1"/>
  <c r="N232" i="2"/>
  <c r="O232" i="2"/>
  <c r="P232" i="2"/>
  <c r="Q232" i="2"/>
  <c r="R232" i="2"/>
  <c r="S232" i="2"/>
  <c r="T232" i="2"/>
  <c r="U232" i="2"/>
  <c r="V232" i="2"/>
  <c r="W232" i="2"/>
  <c r="X232" i="2"/>
  <c r="Y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H235" i="2"/>
  <c r="I235" i="2"/>
  <c r="J235" i="2"/>
  <c r="K235" i="2"/>
  <c r="L235" i="2"/>
  <c r="M235" i="2"/>
  <c r="N235" i="2"/>
  <c r="O235" i="2"/>
  <c r="AA235" i="2" s="1"/>
  <c r="P235" i="2"/>
  <c r="Q235" i="2"/>
  <c r="R235" i="2"/>
  <c r="S235" i="2"/>
  <c r="T235" i="2"/>
  <c r="U235" i="2"/>
  <c r="V235" i="2"/>
  <c r="W235" i="2"/>
  <c r="X235" i="2"/>
  <c r="Y235" i="2"/>
  <c r="H236" i="2"/>
  <c r="I236" i="2"/>
  <c r="J236" i="2"/>
  <c r="K236" i="2"/>
  <c r="L236" i="2"/>
  <c r="M236" i="2"/>
  <c r="AB236" i="2" s="1"/>
  <c r="N236" i="2"/>
  <c r="O236" i="2"/>
  <c r="P236" i="2"/>
  <c r="Q236" i="2"/>
  <c r="R236" i="2"/>
  <c r="S236" i="2"/>
  <c r="T236" i="2"/>
  <c r="U236" i="2"/>
  <c r="V236" i="2"/>
  <c r="W236" i="2"/>
  <c r="X236" i="2"/>
  <c r="Y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H239" i="2"/>
  <c r="I239" i="2"/>
  <c r="J239" i="2"/>
  <c r="K239" i="2"/>
  <c r="L239" i="2"/>
  <c r="M239" i="2"/>
  <c r="N239" i="2"/>
  <c r="O239" i="2"/>
  <c r="AA239" i="2" s="1"/>
  <c r="P239" i="2"/>
  <c r="Q239" i="2"/>
  <c r="R239" i="2"/>
  <c r="S239" i="2"/>
  <c r="T239" i="2"/>
  <c r="U239" i="2"/>
  <c r="V239" i="2"/>
  <c r="W239" i="2"/>
  <c r="X239" i="2"/>
  <c r="Y239" i="2"/>
  <c r="H240" i="2"/>
  <c r="I240" i="2"/>
  <c r="J240" i="2"/>
  <c r="K240" i="2"/>
  <c r="L240" i="2"/>
  <c r="M240" i="2"/>
  <c r="AB240" i="2" s="1"/>
  <c r="N240" i="2"/>
  <c r="O240" i="2"/>
  <c r="P240" i="2"/>
  <c r="Q240" i="2"/>
  <c r="R240" i="2"/>
  <c r="S240" i="2"/>
  <c r="T240" i="2"/>
  <c r="U240" i="2"/>
  <c r="V240" i="2"/>
  <c r="W240" i="2"/>
  <c r="X240" i="2"/>
  <c r="Y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H243" i="2"/>
  <c r="I243" i="2"/>
  <c r="J243" i="2"/>
  <c r="K243" i="2"/>
  <c r="L243" i="2"/>
  <c r="M243" i="2"/>
  <c r="N243" i="2"/>
  <c r="O243" i="2"/>
  <c r="AA243" i="2" s="1"/>
  <c r="P243" i="2"/>
  <c r="Q243" i="2"/>
  <c r="R243" i="2"/>
  <c r="S243" i="2"/>
  <c r="T243" i="2"/>
  <c r="U243" i="2"/>
  <c r="V243" i="2"/>
  <c r="W243" i="2"/>
  <c r="X243" i="2"/>
  <c r="Y243" i="2"/>
  <c r="H244" i="2"/>
  <c r="I244" i="2"/>
  <c r="J244" i="2"/>
  <c r="K244" i="2"/>
  <c r="L244" i="2"/>
  <c r="M244" i="2"/>
  <c r="AB244" i="2" s="1"/>
  <c r="N244" i="2"/>
  <c r="O244" i="2"/>
  <c r="P244" i="2"/>
  <c r="Q244" i="2"/>
  <c r="R244" i="2"/>
  <c r="S244" i="2"/>
  <c r="T244" i="2"/>
  <c r="U244" i="2"/>
  <c r="V244" i="2"/>
  <c r="W244" i="2"/>
  <c r="X244" i="2"/>
  <c r="Y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H247" i="2"/>
  <c r="I247" i="2"/>
  <c r="J247" i="2"/>
  <c r="K247" i="2"/>
  <c r="L247" i="2"/>
  <c r="M247" i="2"/>
  <c r="N247" i="2"/>
  <c r="O247" i="2"/>
  <c r="AA247" i="2" s="1"/>
  <c r="P247" i="2"/>
  <c r="Q247" i="2"/>
  <c r="R247" i="2"/>
  <c r="S247" i="2"/>
  <c r="T247" i="2"/>
  <c r="U247" i="2"/>
  <c r="V247" i="2"/>
  <c r="W247" i="2"/>
  <c r="X247" i="2"/>
  <c r="Y247" i="2"/>
  <c r="H248" i="2"/>
  <c r="I248" i="2"/>
  <c r="J248" i="2"/>
  <c r="K248" i="2"/>
  <c r="L248" i="2"/>
  <c r="M248" i="2"/>
  <c r="AB248" i="2" s="1"/>
  <c r="N248" i="2"/>
  <c r="O248" i="2"/>
  <c r="P248" i="2"/>
  <c r="Q248" i="2"/>
  <c r="R248" i="2"/>
  <c r="S248" i="2"/>
  <c r="T248" i="2"/>
  <c r="U248" i="2"/>
  <c r="V248" i="2"/>
  <c r="W248" i="2"/>
  <c r="X248" i="2"/>
  <c r="Y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H251" i="2"/>
  <c r="I251" i="2"/>
  <c r="J251" i="2"/>
  <c r="K251" i="2"/>
  <c r="L251" i="2"/>
  <c r="M251" i="2"/>
  <c r="N251" i="2"/>
  <c r="O251" i="2"/>
  <c r="AA251" i="2" s="1"/>
  <c r="P251" i="2"/>
  <c r="Q251" i="2"/>
  <c r="R251" i="2"/>
  <c r="S251" i="2"/>
  <c r="T251" i="2"/>
  <c r="U251" i="2"/>
  <c r="V251" i="2"/>
  <c r="W251" i="2"/>
  <c r="X251" i="2"/>
  <c r="Y251" i="2"/>
  <c r="H252" i="2"/>
  <c r="I252" i="2"/>
  <c r="J252" i="2"/>
  <c r="K252" i="2"/>
  <c r="L252" i="2"/>
  <c r="M252" i="2"/>
  <c r="AB252" i="2" s="1"/>
  <c r="N252" i="2"/>
  <c r="O252" i="2"/>
  <c r="P252" i="2"/>
  <c r="Q252" i="2"/>
  <c r="R252" i="2"/>
  <c r="S252" i="2"/>
  <c r="T252" i="2"/>
  <c r="U252" i="2"/>
  <c r="V252" i="2"/>
  <c r="W252" i="2"/>
  <c r="X252" i="2"/>
  <c r="Y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H255" i="2"/>
  <c r="I255" i="2"/>
  <c r="J255" i="2"/>
  <c r="K255" i="2"/>
  <c r="L255" i="2"/>
  <c r="M255" i="2"/>
  <c r="N255" i="2"/>
  <c r="O255" i="2"/>
  <c r="AA255" i="2" s="1"/>
  <c r="P255" i="2"/>
  <c r="Q255" i="2"/>
  <c r="R255" i="2"/>
  <c r="S255" i="2"/>
  <c r="T255" i="2"/>
  <c r="U255" i="2"/>
  <c r="V255" i="2"/>
  <c r="W255" i="2"/>
  <c r="X255" i="2"/>
  <c r="Y255" i="2"/>
  <c r="H256" i="2"/>
  <c r="I256" i="2"/>
  <c r="J256" i="2"/>
  <c r="K256" i="2"/>
  <c r="L256" i="2"/>
  <c r="M256" i="2"/>
  <c r="AB256" i="2" s="1"/>
  <c r="N256" i="2"/>
  <c r="O256" i="2"/>
  <c r="P256" i="2"/>
  <c r="Q256" i="2"/>
  <c r="R256" i="2"/>
  <c r="S256" i="2"/>
  <c r="T256" i="2"/>
  <c r="U256" i="2"/>
  <c r="V256" i="2"/>
  <c r="W256" i="2"/>
  <c r="X256" i="2"/>
  <c r="Y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H259" i="2"/>
  <c r="I259" i="2"/>
  <c r="J259" i="2"/>
  <c r="K259" i="2"/>
  <c r="L259" i="2"/>
  <c r="M259" i="2"/>
  <c r="N259" i="2"/>
  <c r="O259" i="2"/>
  <c r="AA259" i="2" s="1"/>
  <c r="P259" i="2"/>
  <c r="Q259" i="2"/>
  <c r="R259" i="2"/>
  <c r="S259" i="2"/>
  <c r="T259" i="2"/>
  <c r="U259" i="2"/>
  <c r="V259" i="2"/>
  <c r="W259" i="2"/>
  <c r="X259" i="2"/>
  <c r="Y259" i="2"/>
  <c r="H260" i="2"/>
  <c r="I260" i="2"/>
  <c r="J260" i="2"/>
  <c r="K260" i="2"/>
  <c r="L260" i="2"/>
  <c r="M260" i="2"/>
  <c r="AB260" i="2" s="1"/>
  <c r="N260" i="2"/>
  <c r="O260" i="2"/>
  <c r="P260" i="2"/>
  <c r="Q260" i="2"/>
  <c r="R260" i="2"/>
  <c r="S260" i="2"/>
  <c r="T260" i="2"/>
  <c r="U260" i="2"/>
  <c r="V260" i="2"/>
  <c r="W260" i="2"/>
  <c r="X260" i="2"/>
  <c r="Y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H263" i="2"/>
  <c r="I263" i="2"/>
  <c r="J263" i="2"/>
  <c r="K263" i="2"/>
  <c r="L263" i="2"/>
  <c r="M263" i="2"/>
  <c r="N263" i="2"/>
  <c r="O263" i="2"/>
  <c r="AA263" i="2" s="1"/>
  <c r="P263" i="2"/>
  <c r="Q263" i="2"/>
  <c r="R263" i="2"/>
  <c r="S263" i="2"/>
  <c r="T263" i="2"/>
  <c r="U263" i="2"/>
  <c r="V263" i="2"/>
  <c r="W263" i="2"/>
  <c r="X263" i="2"/>
  <c r="Y263" i="2"/>
  <c r="H264" i="2"/>
  <c r="I264" i="2"/>
  <c r="J264" i="2"/>
  <c r="K264" i="2"/>
  <c r="L264" i="2"/>
  <c r="M264" i="2"/>
  <c r="AB264" i="2" s="1"/>
  <c r="N264" i="2"/>
  <c r="O264" i="2"/>
  <c r="P264" i="2"/>
  <c r="Q264" i="2"/>
  <c r="R264" i="2"/>
  <c r="S264" i="2"/>
  <c r="T264" i="2"/>
  <c r="U264" i="2"/>
  <c r="V264" i="2"/>
  <c r="W264" i="2"/>
  <c r="X264" i="2"/>
  <c r="Y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H267" i="2"/>
  <c r="I267" i="2"/>
  <c r="J267" i="2"/>
  <c r="K267" i="2"/>
  <c r="L267" i="2"/>
  <c r="M267" i="2"/>
  <c r="N267" i="2"/>
  <c r="O267" i="2"/>
  <c r="AA267" i="2" s="1"/>
  <c r="P267" i="2"/>
  <c r="Q267" i="2"/>
  <c r="R267" i="2"/>
  <c r="S267" i="2"/>
  <c r="T267" i="2"/>
  <c r="U267" i="2"/>
  <c r="V267" i="2"/>
  <c r="W267" i="2"/>
  <c r="X267" i="2"/>
  <c r="Y267" i="2"/>
  <c r="H268" i="2"/>
  <c r="I268" i="2"/>
  <c r="J268" i="2"/>
  <c r="K268" i="2"/>
  <c r="L268" i="2"/>
  <c r="M268" i="2"/>
  <c r="AB268" i="2" s="1"/>
  <c r="N268" i="2"/>
  <c r="O268" i="2"/>
  <c r="P268" i="2"/>
  <c r="Q268" i="2"/>
  <c r="R268" i="2"/>
  <c r="S268" i="2"/>
  <c r="T268" i="2"/>
  <c r="U268" i="2"/>
  <c r="V268" i="2"/>
  <c r="W268" i="2"/>
  <c r="X268" i="2"/>
  <c r="Y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H271" i="2"/>
  <c r="I271" i="2"/>
  <c r="J271" i="2"/>
  <c r="K271" i="2"/>
  <c r="L271" i="2"/>
  <c r="M271" i="2"/>
  <c r="N271" i="2"/>
  <c r="O271" i="2"/>
  <c r="AA271" i="2" s="1"/>
  <c r="P271" i="2"/>
  <c r="Q271" i="2"/>
  <c r="R271" i="2"/>
  <c r="S271" i="2"/>
  <c r="T271" i="2"/>
  <c r="U271" i="2"/>
  <c r="V271" i="2"/>
  <c r="W271" i="2"/>
  <c r="X271" i="2"/>
  <c r="Y271" i="2"/>
  <c r="H272" i="2"/>
  <c r="I272" i="2"/>
  <c r="J272" i="2"/>
  <c r="K272" i="2"/>
  <c r="L272" i="2"/>
  <c r="M272" i="2"/>
  <c r="AB272" i="2" s="1"/>
  <c r="N272" i="2"/>
  <c r="O272" i="2"/>
  <c r="P272" i="2"/>
  <c r="Q272" i="2"/>
  <c r="R272" i="2"/>
  <c r="S272" i="2"/>
  <c r="T272" i="2"/>
  <c r="U272" i="2"/>
  <c r="V272" i="2"/>
  <c r="W272" i="2"/>
  <c r="X272" i="2"/>
  <c r="Y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H276" i="2"/>
  <c r="I276" i="2"/>
  <c r="J276" i="2"/>
  <c r="K276" i="2"/>
  <c r="L276" i="2"/>
  <c r="M276" i="2"/>
  <c r="AA276" i="2" s="1"/>
  <c r="N276" i="2"/>
  <c r="O276" i="2"/>
  <c r="P276" i="2"/>
  <c r="Q276" i="2"/>
  <c r="R276" i="2"/>
  <c r="S276" i="2"/>
  <c r="T276" i="2"/>
  <c r="U276" i="2"/>
  <c r="V276" i="2"/>
  <c r="W276" i="2"/>
  <c r="X276" i="2"/>
  <c r="Y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H279" i="2"/>
  <c r="I279" i="2"/>
  <c r="J279" i="2"/>
  <c r="K279" i="2"/>
  <c r="L279" i="2"/>
  <c r="M279" i="2"/>
  <c r="N279" i="2"/>
  <c r="O279" i="2"/>
  <c r="AA279" i="2" s="1"/>
  <c r="P279" i="2"/>
  <c r="Q279" i="2"/>
  <c r="R279" i="2"/>
  <c r="S279" i="2"/>
  <c r="T279" i="2"/>
  <c r="U279" i="2"/>
  <c r="V279" i="2"/>
  <c r="W279" i="2"/>
  <c r="X279" i="2"/>
  <c r="Y279" i="2"/>
  <c r="H280" i="2"/>
  <c r="I280" i="2"/>
  <c r="J280" i="2"/>
  <c r="K280" i="2"/>
  <c r="L280" i="2"/>
  <c r="M280" i="2"/>
  <c r="AA280" i="2" s="1"/>
  <c r="N280" i="2"/>
  <c r="O280" i="2"/>
  <c r="P280" i="2"/>
  <c r="Q280" i="2"/>
  <c r="R280" i="2"/>
  <c r="S280" i="2"/>
  <c r="T280" i="2"/>
  <c r="U280" i="2"/>
  <c r="V280" i="2"/>
  <c r="W280" i="2"/>
  <c r="X280" i="2"/>
  <c r="Y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H283" i="2"/>
  <c r="I283" i="2"/>
  <c r="J283" i="2"/>
  <c r="K283" i="2"/>
  <c r="L283" i="2"/>
  <c r="M283" i="2"/>
  <c r="N283" i="2"/>
  <c r="O283" i="2"/>
  <c r="AA283" i="2" s="1"/>
  <c r="P283" i="2"/>
  <c r="Q283" i="2"/>
  <c r="R283" i="2"/>
  <c r="S283" i="2"/>
  <c r="T283" i="2"/>
  <c r="U283" i="2"/>
  <c r="V283" i="2"/>
  <c r="W283" i="2"/>
  <c r="X283" i="2"/>
  <c r="Y283" i="2"/>
  <c r="H284" i="2"/>
  <c r="I284" i="2"/>
  <c r="J284" i="2"/>
  <c r="K284" i="2"/>
  <c r="L284" i="2"/>
  <c r="M284" i="2"/>
  <c r="AA284" i="2" s="1"/>
  <c r="N284" i="2"/>
  <c r="O284" i="2"/>
  <c r="P284" i="2"/>
  <c r="Q284" i="2"/>
  <c r="R284" i="2"/>
  <c r="S284" i="2"/>
  <c r="T284" i="2"/>
  <c r="U284" i="2"/>
  <c r="V284" i="2"/>
  <c r="W284" i="2"/>
  <c r="X284" i="2"/>
  <c r="Y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H287" i="2"/>
  <c r="I287" i="2"/>
  <c r="J287" i="2"/>
  <c r="K287" i="2"/>
  <c r="L287" i="2"/>
  <c r="M287" i="2"/>
  <c r="N287" i="2"/>
  <c r="O287" i="2"/>
  <c r="AA287" i="2" s="1"/>
  <c r="P287" i="2"/>
  <c r="Q287" i="2"/>
  <c r="R287" i="2"/>
  <c r="S287" i="2"/>
  <c r="T287" i="2"/>
  <c r="U287" i="2"/>
  <c r="V287" i="2"/>
  <c r="W287" i="2"/>
  <c r="X287" i="2"/>
  <c r="Y287" i="2"/>
  <c r="H288" i="2"/>
  <c r="I288" i="2"/>
  <c r="J288" i="2"/>
  <c r="K288" i="2"/>
  <c r="L288" i="2"/>
  <c r="M288" i="2"/>
  <c r="AA288" i="2" s="1"/>
  <c r="N288" i="2"/>
  <c r="O288" i="2"/>
  <c r="P288" i="2"/>
  <c r="Q288" i="2"/>
  <c r="R288" i="2"/>
  <c r="S288" i="2"/>
  <c r="T288" i="2"/>
  <c r="U288" i="2"/>
  <c r="V288" i="2"/>
  <c r="W288" i="2"/>
  <c r="X288" i="2"/>
  <c r="Y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H291" i="2"/>
  <c r="I291" i="2"/>
  <c r="J291" i="2"/>
  <c r="K291" i="2"/>
  <c r="L291" i="2"/>
  <c r="M291" i="2"/>
  <c r="N291" i="2"/>
  <c r="O291" i="2"/>
  <c r="AA291" i="2" s="1"/>
  <c r="P291" i="2"/>
  <c r="Q291" i="2"/>
  <c r="R291" i="2"/>
  <c r="S291" i="2"/>
  <c r="T291" i="2"/>
  <c r="U291" i="2"/>
  <c r="V291" i="2"/>
  <c r="W291" i="2"/>
  <c r="X291" i="2"/>
  <c r="Y291" i="2"/>
  <c r="H292" i="2"/>
  <c r="I292" i="2"/>
  <c r="J292" i="2"/>
  <c r="K292" i="2"/>
  <c r="L292" i="2"/>
  <c r="M292" i="2"/>
  <c r="AA292" i="2" s="1"/>
  <c r="N292" i="2"/>
  <c r="O292" i="2"/>
  <c r="P292" i="2"/>
  <c r="Q292" i="2"/>
  <c r="R292" i="2"/>
  <c r="S292" i="2"/>
  <c r="T292" i="2"/>
  <c r="U292" i="2"/>
  <c r="V292" i="2"/>
  <c r="W292" i="2"/>
  <c r="X292" i="2"/>
  <c r="Y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H296" i="2"/>
  <c r="I296" i="2"/>
  <c r="J296" i="2"/>
  <c r="K296" i="2"/>
  <c r="L296" i="2"/>
  <c r="M296" i="2"/>
  <c r="AA296" i="2" s="1"/>
  <c r="N296" i="2"/>
  <c r="O296" i="2"/>
  <c r="P296" i="2"/>
  <c r="Q296" i="2"/>
  <c r="R296" i="2"/>
  <c r="S296" i="2"/>
  <c r="T296" i="2"/>
  <c r="U296" i="2"/>
  <c r="V296" i="2"/>
  <c r="W296" i="2"/>
  <c r="X296" i="2"/>
  <c r="Y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H299" i="2"/>
  <c r="I299" i="2"/>
  <c r="J299" i="2"/>
  <c r="K299" i="2"/>
  <c r="L299" i="2"/>
  <c r="M299" i="2"/>
  <c r="N299" i="2"/>
  <c r="O299" i="2"/>
  <c r="AA299" i="2" s="1"/>
  <c r="P299" i="2"/>
  <c r="Q299" i="2"/>
  <c r="R299" i="2"/>
  <c r="S299" i="2"/>
  <c r="T299" i="2"/>
  <c r="U299" i="2"/>
  <c r="V299" i="2"/>
  <c r="W299" i="2"/>
  <c r="X299" i="2"/>
  <c r="Y299" i="2"/>
  <c r="H300" i="2"/>
  <c r="I300" i="2"/>
  <c r="J300" i="2"/>
  <c r="K300" i="2"/>
  <c r="L300" i="2"/>
  <c r="M300" i="2"/>
  <c r="AA300" i="2" s="1"/>
  <c r="N300" i="2"/>
  <c r="O300" i="2"/>
  <c r="P300" i="2"/>
  <c r="Q300" i="2"/>
  <c r="R300" i="2"/>
  <c r="S300" i="2"/>
  <c r="T300" i="2"/>
  <c r="U300" i="2"/>
  <c r="V300" i="2"/>
  <c r="W300" i="2"/>
  <c r="X300" i="2"/>
  <c r="Y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H303" i="2"/>
  <c r="I303" i="2"/>
  <c r="J303" i="2"/>
  <c r="K303" i="2"/>
  <c r="L303" i="2"/>
  <c r="M303" i="2"/>
  <c r="N303" i="2"/>
  <c r="O303" i="2"/>
  <c r="AA303" i="2" s="1"/>
  <c r="P303" i="2"/>
  <c r="Q303" i="2"/>
  <c r="R303" i="2"/>
  <c r="S303" i="2"/>
  <c r="T303" i="2"/>
  <c r="U303" i="2"/>
  <c r="V303" i="2"/>
  <c r="W303" i="2"/>
  <c r="X303" i="2"/>
  <c r="Y303" i="2"/>
  <c r="H304" i="2"/>
  <c r="I304" i="2"/>
  <c r="J304" i="2"/>
  <c r="K304" i="2"/>
  <c r="L304" i="2"/>
  <c r="M304" i="2"/>
  <c r="AB304" i="2" s="1"/>
  <c r="N304" i="2"/>
  <c r="O304" i="2"/>
  <c r="P304" i="2"/>
  <c r="Q304" i="2"/>
  <c r="R304" i="2"/>
  <c r="S304" i="2"/>
  <c r="T304" i="2"/>
  <c r="U304" i="2"/>
  <c r="V304" i="2"/>
  <c r="W304" i="2"/>
  <c r="X304" i="2"/>
  <c r="Y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H307" i="2"/>
  <c r="I307" i="2"/>
  <c r="J307" i="2"/>
  <c r="K307" i="2"/>
  <c r="L307" i="2"/>
  <c r="M307" i="2"/>
  <c r="N307" i="2"/>
  <c r="O307" i="2"/>
  <c r="AA307" i="2" s="1"/>
  <c r="P307" i="2"/>
  <c r="Q307" i="2"/>
  <c r="R307" i="2"/>
  <c r="S307" i="2"/>
  <c r="T307" i="2"/>
  <c r="U307" i="2"/>
  <c r="V307" i="2"/>
  <c r="W307" i="2"/>
  <c r="X307" i="2"/>
  <c r="Y307" i="2"/>
  <c r="H308" i="2"/>
  <c r="I308" i="2"/>
  <c r="J308" i="2"/>
  <c r="K308" i="2"/>
  <c r="L308" i="2"/>
  <c r="M308" i="2"/>
  <c r="AA308" i="2" s="1"/>
  <c r="N308" i="2"/>
  <c r="O308" i="2"/>
  <c r="P308" i="2"/>
  <c r="Q308" i="2"/>
  <c r="R308" i="2"/>
  <c r="S308" i="2"/>
  <c r="T308" i="2"/>
  <c r="U308" i="2"/>
  <c r="V308" i="2"/>
  <c r="W308" i="2"/>
  <c r="X308" i="2"/>
  <c r="Y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H312" i="2"/>
  <c r="I312" i="2"/>
  <c r="J312" i="2"/>
  <c r="K312" i="2"/>
  <c r="L312" i="2"/>
  <c r="M312" i="2"/>
  <c r="AA312" i="2" s="1"/>
  <c r="N312" i="2"/>
  <c r="O312" i="2"/>
  <c r="P312" i="2"/>
  <c r="Q312" i="2"/>
  <c r="R312" i="2"/>
  <c r="S312" i="2"/>
  <c r="T312" i="2"/>
  <c r="U312" i="2"/>
  <c r="V312" i="2"/>
  <c r="W312" i="2"/>
  <c r="X312" i="2"/>
  <c r="Y312" i="2"/>
  <c r="H313" i="2"/>
  <c r="I313" i="2"/>
  <c r="J313" i="2"/>
  <c r="K313" i="2"/>
  <c r="AA313" i="2" s="1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H315" i="2"/>
  <c r="I315" i="2"/>
  <c r="J315" i="2"/>
  <c r="K315" i="2"/>
  <c r="L315" i="2"/>
  <c r="M315" i="2"/>
  <c r="N315" i="2"/>
  <c r="O315" i="2"/>
  <c r="AA315" i="2" s="1"/>
  <c r="P315" i="2"/>
  <c r="Q315" i="2"/>
  <c r="R315" i="2"/>
  <c r="S315" i="2"/>
  <c r="T315" i="2"/>
  <c r="U315" i="2"/>
  <c r="V315" i="2"/>
  <c r="W315" i="2"/>
  <c r="X315" i="2"/>
  <c r="Y315" i="2"/>
  <c r="H316" i="2"/>
  <c r="I316" i="2"/>
  <c r="J316" i="2"/>
  <c r="K316" i="2"/>
  <c r="L316" i="2"/>
  <c r="M316" i="2"/>
  <c r="AA316" i="2" s="1"/>
  <c r="N316" i="2"/>
  <c r="O316" i="2"/>
  <c r="P316" i="2"/>
  <c r="Q316" i="2"/>
  <c r="R316" i="2"/>
  <c r="S316" i="2"/>
  <c r="T316" i="2"/>
  <c r="U316" i="2"/>
  <c r="V316" i="2"/>
  <c r="W316" i="2"/>
  <c r="X316" i="2"/>
  <c r="Y316" i="2"/>
  <c r="H317" i="2"/>
  <c r="I317" i="2"/>
  <c r="J317" i="2"/>
  <c r="K317" i="2"/>
  <c r="AB317" i="2" s="1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H319" i="2"/>
  <c r="I319" i="2"/>
  <c r="J319" i="2"/>
  <c r="K319" i="2"/>
  <c r="L319" i="2"/>
  <c r="M319" i="2"/>
  <c r="N319" i="2"/>
  <c r="O319" i="2"/>
  <c r="AA319" i="2" s="1"/>
  <c r="P319" i="2"/>
  <c r="Q319" i="2"/>
  <c r="R319" i="2"/>
  <c r="S319" i="2"/>
  <c r="T319" i="2"/>
  <c r="U319" i="2"/>
  <c r="V319" i="2"/>
  <c r="W319" i="2"/>
  <c r="X319" i="2"/>
  <c r="Y319" i="2"/>
  <c r="H320" i="2"/>
  <c r="I320" i="2"/>
  <c r="J320" i="2"/>
  <c r="K320" i="2"/>
  <c r="L320" i="2"/>
  <c r="M320" i="2"/>
  <c r="AA320" i="2" s="1"/>
  <c r="N320" i="2"/>
  <c r="O320" i="2"/>
  <c r="P320" i="2"/>
  <c r="Q320" i="2"/>
  <c r="R320" i="2"/>
  <c r="S320" i="2"/>
  <c r="T320" i="2"/>
  <c r="U320" i="2"/>
  <c r="V320" i="2"/>
  <c r="W320" i="2"/>
  <c r="X320" i="2"/>
  <c r="Y320" i="2"/>
  <c r="H321" i="2"/>
  <c r="I321" i="2"/>
  <c r="J321" i="2"/>
  <c r="K321" i="2"/>
  <c r="AA321" i="2" s="1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H323" i="2"/>
  <c r="I323" i="2"/>
  <c r="J323" i="2"/>
  <c r="K323" i="2"/>
  <c r="L323" i="2"/>
  <c r="M323" i="2"/>
  <c r="N323" i="2"/>
  <c r="O323" i="2"/>
  <c r="AA323" i="2" s="1"/>
  <c r="P323" i="2"/>
  <c r="Q323" i="2"/>
  <c r="R323" i="2"/>
  <c r="S323" i="2"/>
  <c r="T323" i="2"/>
  <c r="U323" i="2"/>
  <c r="V323" i="2"/>
  <c r="W323" i="2"/>
  <c r="X323" i="2"/>
  <c r="Y323" i="2"/>
  <c r="H324" i="2"/>
  <c r="I324" i="2"/>
  <c r="J324" i="2"/>
  <c r="K324" i="2"/>
  <c r="L324" i="2"/>
  <c r="M324" i="2"/>
  <c r="AA324" i="2" s="1"/>
  <c r="N324" i="2"/>
  <c r="O324" i="2"/>
  <c r="P324" i="2"/>
  <c r="Q324" i="2"/>
  <c r="R324" i="2"/>
  <c r="S324" i="2"/>
  <c r="T324" i="2"/>
  <c r="U324" i="2"/>
  <c r="V324" i="2"/>
  <c r="W324" i="2"/>
  <c r="X324" i="2"/>
  <c r="Y324" i="2"/>
  <c r="H325" i="2"/>
  <c r="I325" i="2"/>
  <c r="J325" i="2"/>
  <c r="K325" i="2"/>
  <c r="AA325" i="2" s="1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H326" i="2"/>
  <c r="I326" i="2"/>
  <c r="AA326" i="2" s="1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H327" i="2"/>
  <c r="I327" i="2"/>
  <c r="J327" i="2"/>
  <c r="K327" i="2"/>
  <c r="L327" i="2"/>
  <c r="M327" i="2"/>
  <c r="N327" i="2"/>
  <c r="O327" i="2"/>
  <c r="AA327" i="2" s="1"/>
  <c r="P327" i="2"/>
  <c r="Q327" i="2"/>
  <c r="R327" i="2"/>
  <c r="S327" i="2"/>
  <c r="T327" i="2"/>
  <c r="U327" i="2"/>
  <c r="V327" i="2"/>
  <c r="W327" i="2"/>
  <c r="X327" i="2"/>
  <c r="Y327" i="2"/>
  <c r="H328" i="2"/>
  <c r="I328" i="2"/>
  <c r="J328" i="2"/>
  <c r="K328" i="2"/>
  <c r="L328" i="2"/>
  <c r="M328" i="2"/>
  <c r="AA328" i="2" s="1"/>
  <c r="N328" i="2"/>
  <c r="O328" i="2"/>
  <c r="P328" i="2"/>
  <c r="Q328" i="2"/>
  <c r="R328" i="2"/>
  <c r="S328" i="2"/>
  <c r="T328" i="2"/>
  <c r="U328" i="2"/>
  <c r="V328" i="2"/>
  <c r="W328" i="2"/>
  <c r="X328" i="2"/>
  <c r="Y328" i="2"/>
  <c r="H329" i="2"/>
  <c r="I329" i="2"/>
  <c r="J329" i="2"/>
  <c r="K329" i="2"/>
  <c r="AA329" i="2" s="1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H330" i="2"/>
  <c r="I330" i="2"/>
  <c r="AA330" i="2" s="1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H331" i="2"/>
  <c r="I331" i="2"/>
  <c r="J331" i="2"/>
  <c r="K331" i="2"/>
  <c r="L331" i="2"/>
  <c r="M331" i="2"/>
  <c r="N331" i="2"/>
  <c r="O331" i="2"/>
  <c r="AA331" i="2" s="1"/>
  <c r="P331" i="2"/>
  <c r="Q331" i="2"/>
  <c r="R331" i="2"/>
  <c r="S331" i="2"/>
  <c r="T331" i="2"/>
  <c r="U331" i="2"/>
  <c r="V331" i="2"/>
  <c r="W331" i="2"/>
  <c r="X331" i="2"/>
  <c r="Y331" i="2"/>
  <c r="H332" i="2"/>
  <c r="I332" i="2"/>
  <c r="J332" i="2"/>
  <c r="K332" i="2"/>
  <c r="L332" i="2"/>
  <c r="M332" i="2"/>
  <c r="AA332" i="2" s="1"/>
  <c r="N332" i="2"/>
  <c r="O332" i="2"/>
  <c r="P332" i="2"/>
  <c r="Q332" i="2"/>
  <c r="R332" i="2"/>
  <c r="S332" i="2"/>
  <c r="T332" i="2"/>
  <c r="U332" i="2"/>
  <c r="V332" i="2"/>
  <c r="W332" i="2"/>
  <c r="X332" i="2"/>
  <c r="Y332" i="2"/>
  <c r="H333" i="2"/>
  <c r="I333" i="2"/>
  <c r="J333" i="2"/>
  <c r="K333" i="2"/>
  <c r="AA333" i="2" s="1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H334" i="2"/>
  <c r="I334" i="2"/>
  <c r="AA334" i="2" s="1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H335" i="2"/>
  <c r="I335" i="2"/>
  <c r="J335" i="2"/>
  <c r="K335" i="2"/>
  <c r="L335" i="2"/>
  <c r="M335" i="2"/>
  <c r="N335" i="2"/>
  <c r="O335" i="2"/>
  <c r="AA335" i="2" s="1"/>
  <c r="P335" i="2"/>
  <c r="Q335" i="2"/>
  <c r="R335" i="2"/>
  <c r="S335" i="2"/>
  <c r="T335" i="2"/>
  <c r="U335" i="2"/>
  <c r="V335" i="2"/>
  <c r="W335" i="2"/>
  <c r="X335" i="2"/>
  <c r="Y335" i="2"/>
  <c r="H336" i="2"/>
  <c r="I336" i="2"/>
  <c r="J336" i="2"/>
  <c r="K336" i="2"/>
  <c r="L336" i="2"/>
  <c r="M336" i="2"/>
  <c r="AA336" i="2" s="1"/>
  <c r="N336" i="2"/>
  <c r="O336" i="2"/>
  <c r="P336" i="2"/>
  <c r="Q336" i="2"/>
  <c r="R336" i="2"/>
  <c r="S336" i="2"/>
  <c r="T336" i="2"/>
  <c r="U336" i="2"/>
  <c r="V336" i="2"/>
  <c r="W336" i="2"/>
  <c r="X336" i="2"/>
  <c r="Y336" i="2"/>
  <c r="H337" i="2"/>
  <c r="I337" i="2"/>
  <c r="J337" i="2"/>
  <c r="K337" i="2"/>
  <c r="AA337" i="2" s="1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H338" i="2"/>
  <c r="I338" i="2"/>
  <c r="AA338" i="2" s="1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H339" i="2"/>
  <c r="I339" i="2"/>
  <c r="J339" i="2"/>
  <c r="K339" i="2"/>
  <c r="L339" i="2"/>
  <c r="M339" i="2"/>
  <c r="N339" i="2"/>
  <c r="O339" i="2"/>
  <c r="AA339" i="2" s="1"/>
  <c r="P339" i="2"/>
  <c r="Q339" i="2"/>
  <c r="R339" i="2"/>
  <c r="S339" i="2"/>
  <c r="T339" i="2"/>
  <c r="U339" i="2"/>
  <c r="V339" i="2"/>
  <c r="W339" i="2"/>
  <c r="X339" i="2"/>
  <c r="Y339" i="2"/>
  <c r="H340" i="2"/>
  <c r="I340" i="2"/>
  <c r="J340" i="2"/>
  <c r="K340" i="2"/>
  <c r="L340" i="2"/>
  <c r="M340" i="2"/>
  <c r="AA340" i="2" s="1"/>
  <c r="N340" i="2"/>
  <c r="O340" i="2"/>
  <c r="P340" i="2"/>
  <c r="Q340" i="2"/>
  <c r="R340" i="2"/>
  <c r="S340" i="2"/>
  <c r="T340" i="2"/>
  <c r="U340" i="2"/>
  <c r="V340" i="2"/>
  <c r="W340" i="2"/>
  <c r="X340" i="2"/>
  <c r="Y340" i="2"/>
  <c r="H341" i="2"/>
  <c r="I341" i="2"/>
  <c r="J341" i="2"/>
  <c r="K341" i="2"/>
  <c r="AA341" i="2" s="1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H342" i="2"/>
  <c r="I342" i="2"/>
  <c r="AA342" i="2" s="1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H343" i="2"/>
  <c r="I343" i="2"/>
  <c r="J343" i="2"/>
  <c r="K343" i="2"/>
  <c r="L343" i="2"/>
  <c r="M343" i="2"/>
  <c r="N343" i="2"/>
  <c r="O343" i="2"/>
  <c r="AA343" i="2" s="1"/>
  <c r="P343" i="2"/>
  <c r="Q343" i="2"/>
  <c r="R343" i="2"/>
  <c r="S343" i="2"/>
  <c r="T343" i="2"/>
  <c r="U343" i="2"/>
  <c r="V343" i="2"/>
  <c r="W343" i="2"/>
  <c r="X343" i="2"/>
  <c r="Y343" i="2"/>
  <c r="H344" i="2"/>
  <c r="I344" i="2"/>
  <c r="J344" i="2"/>
  <c r="K344" i="2"/>
  <c r="L344" i="2"/>
  <c r="M344" i="2"/>
  <c r="AA344" i="2" s="1"/>
  <c r="N344" i="2"/>
  <c r="O344" i="2"/>
  <c r="P344" i="2"/>
  <c r="Q344" i="2"/>
  <c r="R344" i="2"/>
  <c r="S344" i="2"/>
  <c r="T344" i="2"/>
  <c r="U344" i="2"/>
  <c r="V344" i="2"/>
  <c r="W344" i="2"/>
  <c r="X344" i="2"/>
  <c r="Y344" i="2"/>
  <c r="H345" i="2"/>
  <c r="I345" i="2"/>
  <c r="J345" i="2"/>
  <c r="K345" i="2"/>
  <c r="AA345" i="2" s="1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H346" i="2"/>
  <c r="I346" i="2"/>
  <c r="AA346" i="2" s="1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H347" i="2"/>
  <c r="I347" i="2"/>
  <c r="J347" i="2"/>
  <c r="K347" i="2"/>
  <c r="L347" i="2"/>
  <c r="M347" i="2"/>
  <c r="N347" i="2"/>
  <c r="O347" i="2"/>
  <c r="AA347" i="2" s="1"/>
  <c r="P347" i="2"/>
  <c r="Q347" i="2"/>
  <c r="R347" i="2"/>
  <c r="S347" i="2"/>
  <c r="T347" i="2"/>
  <c r="U347" i="2"/>
  <c r="V347" i="2"/>
  <c r="W347" i="2"/>
  <c r="X347" i="2"/>
  <c r="Y347" i="2"/>
  <c r="H348" i="2"/>
  <c r="I348" i="2"/>
  <c r="J348" i="2"/>
  <c r="K348" i="2"/>
  <c r="L348" i="2"/>
  <c r="M348" i="2"/>
  <c r="AA348" i="2" s="1"/>
  <c r="N348" i="2"/>
  <c r="O348" i="2"/>
  <c r="P348" i="2"/>
  <c r="Q348" i="2"/>
  <c r="R348" i="2"/>
  <c r="S348" i="2"/>
  <c r="T348" i="2"/>
  <c r="U348" i="2"/>
  <c r="V348" i="2"/>
  <c r="W348" i="2"/>
  <c r="X348" i="2"/>
  <c r="Y348" i="2"/>
  <c r="H349" i="2"/>
  <c r="I349" i="2"/>
  <c r="J349" i="2"/>
  <c r="K349" i="2"/>
  <c r="AA349" i="2" s="1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H350" i="2"/>
  <c r="I350" i="2"/>
  <c r="AA350" i="2" s="1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H351" i="2"/>
  <c r="I351" i="2"/>
  <c r="J351" i="2"/>
  <c r="K351" i="2"/>
  <c r="L351" i="2"/>
  <c r="M351" i="2"/>
  <c r="N351" i="2"/>
  <c r="O351" i="2"/>
  <c r="AA351" i="2" s="1"/>
  <c r="P351" i="2"/>
  <c r="Q351" i="2"/>
  <c r="R351" i="2"/>
  <c r="S351" i="2"/>
  <c r="T351" i="2"/>
  <c r="U351" i="2"/>
  <c r="V351" i="2"/>
  <c r="W351" i="2"/>
  <c r="X351" i="2"/>
  <c r="Y351" i="2"/>
  <c r="H352" i="2"/>
  <c r="I352" i="2"/>
  <c r="J352" i="2"/>
  <c r="K352" i="2"/>
  <c r="L352" i="2"/>
  <c r="M352" i="2"/>
  <c r="AA352" i="2" s="1"/>
  <c r="N352" i="2"/>
  <c r="O352" i="2"/>
  <c r="P352" i="2"/>
  <c r="Q352" i="2"/>
  <c r="R352" i="2"/>
  <c r="S352" i="2"/>
  <c r="T352" i="2"/>
  <c r="U352" i="2"/>
  <c r="V352" i="2"/>
  <c r="W352" i="2"/>
  <c r="X352" i="2"/>
  <c r="Y352" i="2"/>
  <c r="H353" i="2"/>
  <c r="I353" i="2"/>
  <c r="J353" i="2"/>
  <c r="K353" i="2"/>
  <c r="AA353" i="2" s="1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H354" i="2"/>
  <c r="I354" i="2"/>
  <c r="AA354" i="2" s="1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H355" i="2"/>
  <c r="I355" i="2"/>
  <c r="J355" i="2"/>
  <c r="K355" i="2"/>
  <c r="L355" i="2"/>
  <c r="M355" i="2"/>
  <c r="N355" i="2"/>
  <c r="O355" i="2"/>
  <c r="AA355" i="2" s="1"/>
  <c r="P355" i="2"/>
  <c r="Q355" i="2"/>
  <c r="R355" i="2"/>
  <c r="S355" i="2"/>
  <c r="T355" i="2"/>
  <c r="U355" i="2"/>
  <c r="V355" i="2"/>
  <c r="W355" i="2"/>
  <c r="X355" i="2"/>
  <c r="Y355" i="2"/>
  <c r="H356" i="2"/>
  <c r="I356" i="2"/>
  <c r="J356" i="2"/>
  <c r="K356" i="2"/>
  <c r="L356" i="2"/>
  <c r="M356" i="2"/>
  <c r="AA356" i="2" s="1"/>
  <c r="N356" i="2"/>
  <c r="O356" i="2"/>
  <c r="P356" i="2"/>
  <c r="Q356" i="2"/>
  <c r="R356" i="2"/>
  <c r="S356" i="2"/>
  <c r="T356" i="2"/>
  <c r="U356" i="2"/>
  <c r="V356" i="2"/>
  <c r="W356" i="2"/>
  <c r="X356" i="2"/>
  <c r="Y356" i="2"/>
  <c r="H357" i="2"/>
  <c r="I357" i="2"/>
  <c r="J357" i="2"/>
  <c r="K357" i="2"/>
  <c r="AA357" i="2" s="1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H358" i="2"/>
  <c r="I358" i="2"/>
  <c r="AA358" i="2" s="1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H359" i="2"/>
  <c r="I359" i="2"/>
  <c r="J359" i="2"/>
  <c r="K359" i="2"/>
  <c r="L359" i="2"/>
  <c r="M359" i="2"/>
  <c r="N359" i="2"/>
  <c r="O359" i="2"/>
  <c r="AA359" i="2" s="1"/>
  <c r="P359" i="2"/>
  <c r="Q359" i="2"/>
  <c r="R359" i="2"/>
  <c r="S359" i="2"/>
  <c r="T359" i="2"/>
  <c r="U359" i="2"/>
  <c r="V359" i="2"/>
  <c r="W359" i="2"/>
  <c r="X359" i="2"/>
  <c r="Y359" i="2"/>
  <c r="H360" i="2"/>
  <c r="I360" i="2"/>
  <c r="J360" i="2"/>
  <c r="K360" i="2"/>
  <c r="L360" i="2"/>
  <c r="M360" i="2"/>
  <c r="AA360" i="2" s="1"/>
  <c r="N360" i="2"/>
  <c r="O360" i="2"/>
  <c r="P360" i="2"/>
  <c r="Q360" i="2"/>
  <c r="R360" i="2"/>
  <c r="S360" i="2"/>
  <c r="T360" i="2"/>
  <c r="U360" i="2"/>
  <c r="V360" i="2"/>
  <c r="W360" i="2"/>
  <c r="X360" i="2"/>
  <c r="Y360" i="2"/>
  <c r="H361" i="2"/>
  <c r="I361" i="2"/>
  <c r="J361" i="2"/>
  <c r="K361" i="2"/>
  <c r="AA361" i="2" s="1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H362" i="2"/>
  <c r="I362" i="2"/>
  <c r="AA362" i="2" s="1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H363" i="2"/>
  <c r="I363" i="2"/>
  <c r="J363" i="2"/>
  <c r="K363" i="2"/>
  <c r="AB363" i="2" s="1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H364" i="2"/>
  <c r="I364" i="2"/>
  <c r="AA364" i="2" s="1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H365" i="2"/>
  <c r="I365" i="2"/>
  <c r="J365" i="2"/>
  <c r="K365" i="2"/>
  <c r="L365" i="2"/>
  <c r="M365" i="2"/>
  <c r="N365" i="2"/>
  <c r="O365" i="2"/>
  <c r="AA365" i="2" s="1"/>
  <c r="P365" i="2"/>
  <c r="Q365" i="2"/>
  <c r="R365" i="2"/>
  <c r="S365" i="2"/>
  <c r="T365" i="2"/>
  <c r="U365" i="2"/>
  <c r="V365" i="2"/>
  <c r="W365" i="2"/>
  <c r="X365" i="2"/>
  <c r="Y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H367" i="2"/>
  <c r="I367" i="2"/>
  <c r="J367" i="2"/>
  <c r="K367" i="2"/>
  <c r="AB367" i="2" s="1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H368" i="2"/>
  <c r="I368" i="2"/>
  <c r="AA368" i="2" s="1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H369" i="2"/>
  <c r="I369" i="2"/>
  <c r="J369" i="2"/>
  <c r="K369" i="2"/>
  <c r="L369" i="2"/>
  <c r="M369" i="2"/>
  <c r="N369" i="2"/>
  <c r="O369" i="2"/>
  <c r="AA369" i="2" s="1"/>
  <c r="P369" i="2"/>
  <c r="Q369" i="2"/>
  <c r="R369" i="2"/>
  <c r="S369" i="2"/>
  <c r="T369" i="2"/>
  <c r="U369" i="2"/>
  <c r="V369" i="2"/>
  <c r="W369" i="2"/>
  <c r="X369" i="2"/>
  <c r="Y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H371" i="2"/>
  <c r="I371" i="2"/>
  <c r="J371" i="2"/>
  <c r="K371" i="2"/>
  <c r="AA371" i="2" s="1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H372" i="2"/>
  <c r="I372" i="2"/>
  <c r="AB372" i="2" s="1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H374" i="2"/>
  <c r="I374" i="2"/>
  <c r="J374" i="2"/>
  <c r="K374" i="2"/>
  <c r="L374" i="2"/>
  <c r="M374" i="2"/>
  <c r="AA374" i="2" s="1"/>
  <c r="N374" i="2"/>
  <c r="O374" i="2"/>
  <c r="P374" i="2"/>
  <c r="Q374" i="2"/>
  <c r="R374" i="2"/>
  <c r="S374" i="2"/>
  <c r="T374" i="2"/>
  <c r="U374" i="2"/>
  <c r="V374" i="2"/>
  <c r="W374" i="2"/>
  <c r="X374" i="2"/>
  <c r="Y374" i="2"/>
  <c r="H375" i="2"/>
  <c r="I375" i="2"/>
  <c r="J375" i="2"/>
  <c r="K375" i="2"/>
  <c r="AB375" i="2" s="1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H379" i="2"/>
  <c r="I379" i="2"/>
  <c r="J379" i="2"/>
  <c r="K379" i="2"/>
  <c r="AB379" i="2" s="1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H380" i="2"/>
  <c r="I380" i="2"/>
  <c r="AA380" i="2" s="1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H381" i="2"/>
  <c r="I381" i="2"/>
  <c r="J381" i="2"/>
  <c r="K381" i="2"/>
  <c r="L381" i="2"/>
  <c r="M381" i="2"/>
  <c r="N381" i="2"/>
  <c r="O381" i="2"/>
  <c r="AA381" i="2" s="1"/>
  <c r="P381" i="2"/>
  <c r="Q381" i="2"/>
  <c r="R381" i="2"/>
  <c r="S381" i="2"/>
  <c r="T381" i="2"/>
  <c r="U381" i="2"/>
  <c r="V381" i="2"/>
  <c r="W381" i="2"/>
  <c r="X381" i="2"/>
  <c r="Y381" i="2"/>
  <c r="H382" i="2"/>
  <c r="I382" i="2"/>
  <c r="J382" i="2"/>
  <c r="K382" i="2"/>
  <c r="L382" i="2"/>
  <c r="M382" i="2"/>
  <c r="AA382" i="2" s="1"/>
  <c r="N382" i="2"/>
  <c r="O382" i="2"/>
  <c r="P382" i="2"/>
  <c r="Q382" i="2"/>
  <c r="R382" i="2"/>
  <c r="S382" i="2"/>
  <c r="T382" i="2"/>
  <c r="U382" i="2"/>
  <c r="V382" i="2"/>
  <c r="W382" i="2"/>
  <c r="X382" i="2"/>
  <c r="Y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H385" i="2"/>
  <c r="I385" i="2"/>
  <c r="J385" i="2"/>
  <c r="K385" i="2"/>
  <c r="L385" i="2"/>
  <c r="M385" i="2"/>
  <c r="N385" i="2"/>
  <c r="O385" i="2"/>
  <c r="AA385" i="2" s="1"/>
  <c r="P385" i="2"/>
  <c r="Q385" i="2"/>
  <c r="R385" i="2"/>
  <c r="S385" i="2"/>
  <c r="T385" i="2"/>
  <c r="U385" i="2"/>
  <c r="V385" i="2"/>
  <c r="W385" i="2"/>
  <c r="X385" i="2"/>
  <c r="Y385" i="2"/>
  <c r="H386" i="2"/>
  <c r="I386" i="2"/>
  <c r="J386" i="2"/>
  <c r="K386" i="2"/>
  <c r="L386" i="2"/>
  <c r="M386" i="2"/>
  <c r="AB386" i="2" s="1"/>
  <c r="N386" i="2"/>
  <c r="O386" i="2"/>
  <c r="P386" i="2"/>
  <c r="Q386" i="2"/>
  <c r="R386" i="2"/>
  <c r="S386" i="2"/>
  <c r="T386" i="2"/>
  <c r="U386" i="2"/>
  <c r="V386" i="2"/>
  <c r="W386" i="2"/>
  <c r="X386" i="2"/>
  <c r="Y386" i="2"/>
  <c r="H387" i="2"/>
  <c r="I387" i="2"/>
  <c r="J387" i="2"/>
  <c r="K387" i="2"/>
  <c r="AB387" i="2" s="1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H391" i="2"/>
  <c r="I391" i="2"/>
  <c r="J391" i="2"/>
  <c r="K391" i="2"/>
  <c r="AB391" i="2" s="1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H394" i="2"/>
  <c r="I394" i="2"/>
  <c r="J394" i="2"/>
  <c r="K394" i="2"/>
  <c r="L394" i="2"/>
  <c r="M394" i="2"/>
  <c r="AA394" i="2" s="1"/>
  <c r="N394" i="2"/>
  <c r="O394" i="2"/>
  <c r="P394" i="2"/>
  <c r="Q394" i="2"/>
  <c r="R394" i="2"/>
  <c r="S394" i="2"/>
  <c r="T394" i="2"/>
  <c r="U394" i="2"/>
  <c r="V394" i="2"/>
  <c r="W394" i="2"/>
  <c r="X394" i="2"/>
  <c r="Y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H399" i="2"/>
  <c r="I399" i="2"/>
  <c r="J399" i="2"/>
  <c r="K399" i="2"/>
  <c r="AA399" i="2" s="1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H400" i="2"/>
  <c r="I400" i="2"/>
  <c r="AA400" i="2" s="1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H403" i="2"/>
  <c r="I403" i="2"/>
  <c r="J403" i="2"/>
  <c r="K403" i="2"/>
  <c r="AA403" i="2" s="1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H404" i="2"/>
  <c r="I404" i="2"/>
  <c r="AB404" i="2" s="1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H410" i="2"/>
  <c r="I410" i="2"/>
  <c r="J410" i="2"/>
  <c r="K410" i="2"/>
  <c r="L410" i="2"/>
  <c r="M410" i="2"/>
  <c r="AA410" i="2" s="1"/>
  <c r="N410" i="2"/>
  <c r="O410" i="2"/>
  <c r="P410" i="2"/>
  <c r="Q410" i="2"/>
  <c r="R410" i="2"/>
  <c r="S410" i="2"/>
  <c r="T410" i="2"/>
  <c r="U410" i="2"/>
  <c r="V410" i="2"/>
  <c r="W410" i="2"/>
  <c r="X410" i="2"/>
  <c r="Y410" i="2"/>
  <c r="H411" i="2"/>
  <c r="I411" i="2"/>
  <c r="J411" i="2"/>
  <c r="K411" i="2"/>
  <c r="AA411" i="2" s="1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H413" i="2"/>
  <c r="I413" i="2"/>
  <c r="J413" i="2"/>
  <c r="K413" i="2"/>
  <c r="L413" i="2"/>
  <c r="M413" i="2"/>
  <c r="N413" i="2"/>
  <c r="O413" i="2"/>
  <c r="AA413" i="2" s="1"/>
  <c r="P413" i="2"/>
  <c r="Q413" i="2"/>
  <c r="R413" i="2"/>
  <c r="S413" i="2"/>
  <c r="T413" i="2"/>
  <c r="U413" i="2"/>
  <c r="V413" i="2"/>
  <c r="W413" i="2"/>
  <c r="X413" i="2"/>
  <c r="Y413" i="2"/>
  <c r="H414" i="2"/>
  <c r="I414" i="2"/>
  <c r="J414" i="2"/>
  <c r="K414" i="2"/>
  <c r="L414" i="2"/>
  <c r="M414" i="2"/>
  <c r="AB414" i="2" s="1"/>
  <c r="N414" i="2"/>
  <c r="O414" i="2"/>
  <c r="P414" i="2"/>
  <c r="Q414" i="2"/>
  <c r="R414" i="2"/>
  <c r="S414" i="2"/>
  <c r="T414" i="2"/>
  <c r="U414" i="2"/>
  <c r="V414" i="2"/>
  <c r="W414" i="2"/>
  <c r="X414" i="2"/>
  <c r="Y414" i="2"/>
  <c r="H415" i="2"/>
  <c r="I415" i="2"/>
  <c r="J415" i="2"/>
  <c r="K415" i="2"/>
  <c r="AB415" i="2" s="1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H419" i="2"/>
  <c r="I419" i="2"/>
  <c r="J419" i="2"/>
  <c r="K419" i="2"/>
  <c r="AB419" i="2" s="1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H420" i="2"/>
  <c r="I420" i="2"/>
  <c r="AA420" i="2" s="1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H422" i="2"/>
  <c r="I422" i="2"/>
  <c r="J422" i="2"/>
  <c r="K422" i="2"/>
  <c r="L422" i="2"/>
  <c r="M422" i="2"/>
  <c r="AA422" i="2" s="1"/>
  <c r="N422" i="2"/>
  <c r="O422" i="2"/>
  <c r="P422" i="2"/>
  <c r="Q422" i="2"/>
  <c r="R422" i="2"/>
  <c r="S422" i="2"/>
  <c r="T422" i="2"/>
  <c r="U422" i="2"/>
  <c r="V422" i="2"/>
  <c r="W422" i="2"/>
  <c r="X422" i="2"/>
  <c r="Y422" i="2"/>
  <c r="H423" i="2"/>
  <c r="I423" i="2"/>
  <c r="J423" i="2"/>
  <c r="K423" i="2"/>
  <c r="AB423" i="2" s="1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H426" i="2"/>
  <c r="I426" i="2"/>
  <c r="J426" i="2"/>
  <c r="K426" i="2"/>
  <c r="L426" i="2"/>
  <c r="M426" i="2"/>
  <c r="AA426" i="2" s="1"/>
  <c r="N426" i="2"/>
  <c r="O426" i="2"/>
  <c r="P426" i="2"/>
  <c r="Q426" i="2"/>
  <c r="R426" i="2"/>
  <c r="S426" i="2"/>
  <c r="T426" i="2"/>
  <c r="U426" i="2"/>
  <c r="V426" i="2"/>
  <c r="W426" i="2"/>
  <c r="X426" i="2"/>
  <c r="Y426" i="2"/>
  <c r="H427" i="2"/>
  <c r="I427" i="2"/>
  <c r="J427" i="2"/>
  <c r="K427" i="2"/>
  <c r="AA427" i="2" s="1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H430" i="2"/>
  <c r="I430" i="2"/>
  <c r="J430" i="2"/>
  <c r="K430" i="2"/>
  <c r="L430" i="2"/>
  <c r="M430" i="2"/>
  <c r="AA430" i="2" s="1"/>
  <c r="N430" i="2"/>
  <c r="O430" i="2"/>
  <c r="P430" i="2"/>
  <c r="Q430" i="2"/>
  <c r="R430" i="2"/>
  <c r="S430" i="2"/>
  <c r="T430" i="2"/>
  <c r="U430" i="2"/>
  <c r="V430" i="2"/>
  <c r="W430" i="2"/>
  <c r="X430" i="2"/>
  <c r="Y430" i="2"/>
  <c r="H431" i="2"/>
  <c r="I431" i="2"/>
  <c r="J431" i="2"/>
  <c r="K431" i="2"/>
  <c r="AB431" i="2" s="1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H432" i="2"/>
  <c r="I432" i="2"/>
  <c r="AB432" i="2" s="1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H435" i="2"/>
  <c r="I435" i="2"/>
  <c r="J435" i="2"/>
  <c r="K435" i="2"/>
  <c r="AA435" i="2" s="1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H436" i="2"/>
  <c r="I436" i="2"/>
  <c r="AB436" i="2" s="1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H438" i="2"/>
  <c r="I438" i="2"/>
  <c r="J438" i="2"/>
  <c r="K438" i="2"/>
  <c r="L438" i="2"/>
  <c r="M438" i="2"/>
  <c r="AA438" i="2" s="1"/>
  <c r="N438" i="2"/>
  <c r="O438" i="2"/>
  <c r="P438" i="2"/>
  <c r="Q438" i="2"/>
  <c r="R438" i="2"/>
  <c r="S438" i="2"/>
  <c r="T438" i="2"/>
  <c r="U438" i="2"/>
  <c r="V438" i="2"/>
  <c r="W438" i="2"/>
  <c r="X438" i="2"/>
  <c r="Y438" i="2"/>
  <c r="H439" i="2"/>
  <c r="I439" i="2"/>
  <c r="J439" i="2"/>
  <c r="K439" i="2"/>
  <c r="AA439" i="2" s="1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H440" i="2"/>
  <c r="I440" i="2"/>
  <c r="AA440" i="2" s="1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H443" i="2"/>
  <c r="I443" i="2"/>
  <c r="J443" i="2"/>
  <c r="K443" i="2"/>
  <c r="AB443" i="2" s="1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H446" i="2"/>
  <c r="I446" i="2"/>
  <c r="J446" i="2"/>
  <c r="K446" i="2"/>
  <c r="L446" i="2"/>
  <c r="M446" i="2"/>
  <c r="AA446" i="2" s="1"/>
  <c r="N446" i="2"/>
  <c r="O446" i="2"/>
  <c r="P446" i="2"/>
  <c r="Q446" i="2"/>
  <c r="R446" i="2"/>
  <c r="S446" i="2"/>
  <c r="T446" i="2"/>
  <c r="U446" i="2"/>
  <c r="V446" i="2"/>
  <c r="W446" i="2"/>
  <c r="X446" i="2"/>
  <c r="Y446" i="2"/>
  <c r="H447" i="2"/>
  <c r="I447" i="2"/>
  <c r="J447" i="2"/>
  <c r="K447" i="2"/>
  <c r="AB447" i="2" s="1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H450" i="2"/>
  <c r="I450" i="2"/>
  <c r="J450" i="2"/>
  <c r="K450" i="2"/>
  <c r="L450" i="2"/>
  <c r="M450" i="2"/>
  <c r="AB450" i="2" s="1"/>
  <c r="N450" i="2"/>
  <c r="O450" i="2"/>
  <c r="P450" i="2"/>
  <c r="Q450" i="2"/>
  <c r="R450" i="2"/>
  <c r="S450" i="2"/>
  <c r="T450" i="2"/>
  <c r="U450" i="2"/>
  <c r="V450" i="2"/>
  <c r="W450" i="2"/>
  <c r="X450" i="2"/>
  <c r="Y450" i="2"/>
  <c r="H451" i="2"/>
  <c r="I451" i="2"/>
  <c r="J451" i="2"/>
  <c r="K451" i="2"/>
  <c r="AB451" i="2" s="1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H455" i="2"/>
  <c r="I455" i="2"/>
  <c r="J455" i="2"/>
  <c r="K455" i="2"/>
  <c r="AA455" i="2" s="1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H456" i="2"/>
  <c r="I456" i="2"/>
  <c r="AA456" i="2" s="1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H457" i="2"/>
  <c r="I457" i="2"/>
  <c r="J457" i="2"/>
  <c r="K457" i="2"/>
  <c r="L457" i="2"/>
  <c r="M457" i="2"/>
  <c r="N457" i="2"/>
  <c r="O457" i="2"/>
  <c r="AA457" i="2" s="1"/>
  <c r="P457" i="2"/>
  <c r="Q457" i="2"/>
  <c r="R457" i="2"/>
  <c r="S457" i="2"/>
  <c r="T457" i="2"/>
  <c r="U457" i="2"/>
  <c r="V457" i="2"/>
  <c r="W457" i="2"/>
  <c r="X457" i="2"/>
  <c r="Y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H459" i="2"/>
  <c r="I459" i="2"/>
  <c r="J459" i="2"/>
  <c r="K459" i="2"/>
  <c r="AB459" i="2" s="1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H463" i="2"/>
  <c r="I463" i="2"/>
  <c r="J463" i="2"/>
  <c r="K463" i="2"/>
  <c r="AB463" i="2" s="1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H464" i="2"/>
  <c r="I464" i="2"/>
  <c r="AB464" i="2" s="1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H468" i="2"/>
  <c r="I468" i="2"/>
  <c r="AB468" i="2" s="1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H470" i="2"/>
  <c r="I470" i="2"/>
  <c r="J470" i="2"/>
  <c r="K470" i="2"/>
  <c r="L470" i="2"/>
  <c r="M470" i="2"/>
  <c r="AA470" i="2" s="1"/>
  <c r="N470" i="2"/>
  <c r="O470" i="2"/>
  <c r="P470" i="2"/>
  <c r="Q470" i="2"/>
  <c r="R470" i="2"/>
  <c r="S470" i="2"/>
  <c r="T470" i="2"/>
  <c r="U470" i="2"/>
  <c r="V470" i="2"/>
  <c r="W470" i="2"/>
  <c r="X470" i="2"/>
  <c r="Y470" i="2"/>
  <c r="H471" i="2"/>
  <c r="I471" i="2"/>
  <c r="J471" i="2"/>
  <c r="K471" i="2"/>
  <c r="AB471" i="2" s="1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H472" i="2"/>
  <c r="I472" i="2"/>
  <c r="AA472" i="2" s="1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H476" i="2"/>
  <c r="I476" i="2"/>
  <c r="AA476" i="2" s="1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H477" i="2"/>
  <c r="I477" i="2"/>
  <c r="J477" i="2"/>
  <c r="K477" i="2"/>
  <c r="L477" i="2"/>
  <c r="M477" i="2"/>
  <c r="N477" i="2"/>
  <c r="O477" i="2"/>
  <c r="AA477" i="2" s="1"/>
  <c r="P477" i="2"/>
  <c r="Q477" i="2"/>
  <c r="R477" i="2"/>
  <c r="S477" i="2"/>
  <c r="T477" i="2"/>
  <c r="U477" i="2"/>
  <c r="V477" i="2"/>
  <c r="W477" i="2"/>
  <c r="X477" i="2"/>
  <c r="Y477" i="2"/>
  <c r="H478" i="2"/>
  <c r="I478" i="2"/>
  <c r="J478" i="2"/>
  <c r="K478" i="2"/>
  <c r="L478" i="2"/>
  <c r="M478" i="2"/>
  <c r="AA478" i="2" s="1"/>
  <c r="N478" i="2"/>
  <c r="O478" i="2"/>
  <c r="P478" i="2"/>
  <c r="Q478" i="2"/>
  <c r="R478" i="2"/>
  <c r="S478" i="2"/>
  <c r="T478" i="2"/>
  <c r="U478" i="2"/>
  <c r="V478" i="2"/>
  <c r="W478" i="2"/>
  <c r="X478" i="2"/>
  <c r="Y478" i="2"/>
  <c r="H479" i="2"/>
  <c r="I479" i="2"/>
  <c r="J479" i="2"/>
  <c r="K479" i="2"/>
  <c r="AB479" i="2" s="1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H482" i="2"/>
  <c r="I482" i="2"/>
  <c r="J482" i="2"/>
  <c r="K482" i="2"/>
  <c r="L482" i="2"/>
  <c r="M482" i="2"/>
  <c r="AB482" i="2" s="1"/>
  <c r="N482" i="2"/>
  <c r="O482" i="2"/>
  <c r="P482" i="2"/>
  <c r="Q482" i="2"/>
  <c r="R482" i="2"/>
  <c r="S482" i="2"/>
  <c r="T482" i="2"/>
  <c r="U482" i="2"/>
  <c r="V482" i="2"/>
  <c r="W482" i="2"/>
  <c r="X482" i="2"/>
  <c r="Y482" i="2"/>
  <c r="H483" i="2"/>
  <c r="I483" i="2"/>
  <c r="J483" i="2"/>
  <c r="K483" i="2"/>
  <c r="AA483" i="2" s="1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H484" i="2"/>
  <c r="I484" i="2"/>
  <c r="AA484" i="2" s="1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H486" i="2"/>
  <c r="I486" i="2"/>
  <c r="J486" i="2"/>
  <c r="K486" i="2"/>
  <c r="L486" i="2"/>
  <c r="M486" i="2"/>
  <c r="AA486" i="2" s="1"/>
  <c r="N486" i="2"/>
  <c r="O486" i="2"/>
  <c r="P486" i="2"/>
  <c r="Q486" i="2"/>
  <c r="R486" i="2"/>
  <c r="S486" i="2"/>
  <c r="T486" i="2"/>
  <c r="U486" i="2"/>
  <c r="V486" i="2"/>
  <c r="W486" i="2"/>
  <c r="X486" i="2"/>
  <c r="Y486" i="2"/>
  <c r="H487" i="2"/>
  <c r="I487" i="2"/>
  <c r="J487" i="2"/>
  <c r="K487" i="2"/>
  <c r="AA487" i="2" s="1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H491" i="2"/>
  <c r="I491" i="2"/>
  <c r="J491" i="2"/>
  <c r="K491" i="2"/>
  <c r="AB491" i="2" s="1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H492" i="2"/>
  <c r="I492" i="2"/>
  <c r="AB492" i="2" s="1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H495" i="2"/>
  <c r="I495" i="2"/>
  <c r="J495" i="2"/>
  <c r="K495" i="2"/>
  <c r="AB495" i="2" s="1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H496" i="2"/>
  <c r="I496" i="2"/>
  <c r="AB496" i="2" s="1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H497" i="2"/>
  <c r="I497" i="2"/>
  <c r="J497" i="2"/>
  <c r="K497" i="2"/>
  <c r="L497" i="2"/>
  <c r="M497" i="2"/>
  <c r="N497" i="2"/>
  <c r="O497" i="2"/>
  <c r="AA497" i="2" s="1"/>
  <c r="P497" i="2"/>
  <c r="Q497" i="2"/>
  <c r="R497" i="2"/>
  <c r="S497" i="2"/>
  <c r="T497" i="2"/>
  <c r="U497" i="2"/>
  <c r="V497" i="2"/>
  <c r="W497" i="2"/>
  <c r="X497" i="2"/>
  <c r="Y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H499" i="2"/>
  <c r="I499" i="2"/>
  <c r="J499" i="2"/>
  <c r="K499" i="2"/>
  <c r="AB499" i="2" s="1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H500" i="2"/>
  <c r="I500" i="2"/>
  <c r="AB500" i="2" s="1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H503" i="2"/>
  <c r="I503" i="2"/>
  <c r="J503" i="2"/>
  <c r="K503" i="2"/>
  <c r="AB503" i="2" s="1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H504" i="2"/>
  <c r="I504" i="2"/>
  <c r="AA504" i="2" s="1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H507" i="2"/>
  <c r="I507" i="2"/>
  <c r="J507" i="2"/>
  <c r="K507" i="2"/>
  <c r="AA507" i="2" s="1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H508" i="2"/>
  <c r="I508" i="2"/>
  <c r="AA508" i="2" s="1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H509" i="2"/>
  <c r="I509" i="2"/>
  <c r="J509" i="2"/>
  <c r="K509" i="2"/>
  <c r="L509" i="2"/>
  <c r="M509" i="2"/>
  <c r="N509" i="2"/>
  <c r="O509" i="2"/>
  <c r="AA509" i="2" s="1"/>
  <c r="P509" i="2"/>
  <c r="Q509" i="2"/>
  <c r="R509" i="2"/>
  <c r="S509" i="2"/>
  <c r="T509" i="2"/>
  <c r="U509" i="2"/>
  <c r="V509" i="2"/>
  <c r="W509" i="2"/>
  <c r="X509" i="2"/>
  <c r="Y509" i="2"/>
  <c r="H510" i="2"/>
  <c r="I510" i="2"/>
  <c r="J510" i="2"/>
  <c r="K510" i="2"/>
  <c r="L510" i="2"/>
  <c r="M510" i="2"/>
  <c r="AB510" i="2" s="1"/>
  <c r="N510" i="2"/>
  <c r="O510" i="2"/>
  <c r="P510" i="2"/>
  <c r="Q510" i="2"/>
  <c r="R510" i="2"/>
  <c r="S510" i="2"/>
  <c r="T510" i="2"/>
  <c r="U510" i="2"/>
  <c r="V510" i="2"/>
  <c r="W510" i="2"/>
  <c r="X510" i="2"/>
  <c r="Y510" i="2"/>
  <c r="H511" i="2"/>
  <c r="I511" i="2"/>
  <c r="J511" i="2"/>
  <c r="K511" i="2"/>
  <c r="AA511" i="2" s="1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H512" i="2"/>
  <c r="I512" i="2"/>
  <c r="AA512" i="2" s="1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H513" i="2"/>
  <c r="I513" i="2"/>
  <c r="J513" i="2"/>
  <c r="K513" i="2"/>
  <c r="L513" i="2"/>
  <c r="M513" i="2"/>
  <c r="N513" i="2"/>
  <c r="O513" i="2"/>
  <c r="AA513" i="2" s="1"/>
  <c r="P513" i="2"/>
  <c r="Q513" i="2"/>
  <c r="R513" i="2"/>
  <c r="S513" i="2"/>
  <c r="T513" i="2"/>
  <c r="U513" i="2"/>
  <c r="V513" i="2"/>
  <c r="W513" i="2"/>
  <c r="X513" i="2"/>
  <c r="Y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H515" i="2"/>
  <c r="I515" i="2"/>
  <c r="J515" i="2"/>
  <c r="K515" i="2"/>
  <c r="AA515" i="2" s="1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H519" i="2"/>
  <c r="I519" i="2"/>
  <c r="J519" i="2"/>
  <c r="K519" i="2"/>
  <c r="AA519" i="2" s="1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H521" i="2"/>
  <c r="I521" i="2"/>
  <c r="J521" i="2"/>
  <c r="K521" i="2"/>
  <c r="L521" i="2"/>
  <c r="M521" i="2"/>
  <c r="N521" i="2"/>
  <c r="O521" i="2"/>
  <c r="AA521" i="2" s="1"/>
  <c r="P521" i="2"/>
  <c r="Q521" i="2"/>
  <c r="R521" i="2"/>
  <c r="S521" i="2"/>
  <c r="T521" i="2"/>
  <c r="U521" i="2"/>
  <c r="V521" i="2"/>
  <c r="W521" i="2"/>
  <c r="X521" i="2"/>
  <c r="Y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H523" i="2"/>
  <c r="I523" i="2"/>
  <c r="J523" i="2"/>
  <c r="K523" i="2"/>
  <c r="AB523" i="2" s="1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H524" i="2"/>
  <c r="I524" i="2"/>
  <c r="AB524" i="2" s="1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H525" i="2"/>
  <c r="I525" i="2"/>
  <c r="J525" i="2"/>
  <c r="K525" i="2"/>
  <c r="L525" i="2"/>
  <c r="M525" i="2"/>
  <c r="N525" i="2"/>
  <c r="O525" i="2"/>
  <c r="AA525" i="2" s="1"/>
  <c r="P525" i="2"/>
  <c r="Q525" i="2"/>
  <c r="R525" i="2"/>
  <c r="S525" i="2"/>
  <c r="T525" i="2"/>
  <c r="U525" i="2"/>
  <c r="V525" i="2"/>
  <c r="W525" i="2"/>
  <c r="X525" i="2"/>
  <c r="Y525" i="2"/>
  <c r="H526" i="2"/>
  <c r="I526" i="2"/>
  <c r="J526" i="2"/>
  <c r="K526" i="2"/>
  <c r="L526" i="2"/>
  <c r="M526" i="2"/>
  <c r="AA526" i="2" s="1"/>
  <c r="N526" i="2"/>
  <c r="O526" i="2"/>
  <c r="P526" i="2"/>
  <c r="Q526" i="2"/>
  <c r="R526" i="2"/>
  <c r="S526" i="2"/>
  <c r="T526" i="2"/>
  <c r="U526" i="2"/>
  <c r="V526" i="2"/>
  <c r="W526" i="2"/>
  <c r="X526" i="2"/>
  <c r="Y526" i="2"/>
  <c r="H527" i="2"/>
  <c r="I527" i="2"/>
  <c r="J527" i="2"/>
  <c r="K527" i="2"/>
  <c r="AA527" i="2" s="1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H528" i="2"/>
  <c r="I528" i="2"/>
  <c r="AA528" i="2" s="1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H532" i="2"/>
  <c r="I532" i="2"/>
  <c r="AA532" i="2" s="1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H535" i="2"/>
  <c r="I535" i="2"/>
  <c r="J535" i="2"/>
  <c r="K535" i="2"/>
  <c r="AB535" i="2" s="1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H537" i="2"/>
  <c r="I537" i="2"/>
  <c r="J537" i="2"/>
  <c r="K537" i="2"/>
  <c r="L537" i="2"/>
  <c r="M537" i="2"/>
  <c r="N537" i="2"/>
  <c r="O537" i="2"/>
  <c r="AA537" i="2" s="1"/>
  <c r="P537" i="2"/>
  <c r="Q537" i="2"/>
  <c r="R537" i="2"/>
  <c r="S537" i="2"/>
  <c r="T537" i="2"/>
  <c r="U537" i="2"/>
  <c r="V537" i="2"/>
  <c r="W537" i="2"/>
  <c r="X537" i="2"/>
  <c r="Y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H539" i="2"/>
  <c r="I539" i="2"/>
  <c r="J539" i="2"/>
  <c r="K539" i="2"/>
  <c r="AB539" i="2" s="1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H542" i="2"/>
  <c r="I542" i="2"/>
  <c r="J542" i="2"/>
  <c r="K542" i="2"/>
  <c r="L542" i="2"/>
  <c r="M542" i="2"/>
  <c r="AB542" i="2" s="1"/>
  <c r="N542" i="2"/>
  <c r="O542" i="2"/>
  <c r="P542" i="2"/>
  <c r="Q542" i="2"/>
  <c r="R542" i="2"/>
  <c r="S542" i="2"/>
  <c r="T542" i="2"/>
  <c r="U542" i="2"/>
  <c r="V542" i="2"/>
  <c r="W542" i="2"/>
  <c r="X542" i="2"/>
  <c r="Y542" i="2"/>
  <c r="H543" i="2"/>
  <c r="I543" i="2"/>
  <c r="J543" i="2"/>
  <c r="K543" i="2"/>
  <c r="AB543" i="2" s="1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H544" i="2"/>
  <c r="I544" i="2"/>
  <c r="AA544" i="2" s="1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H546" i="2"/>
  <c r="I546" i="2"/>
  <c r="J546" i="2"/>
  <c r="K546" i="2"/>
  <c r="L546" i="2"/>
  <c r="M546" i="2"/>
  <c r="AB546" i="2" s="1"/>
  <c r="N546" i="2"/>
  <c r="O546" i="2"/>
  <c r="P546" i="2"/>
  <c r="Q546" i="2"/>
  <c r="R546" i="2"/>
  <c r="S546" i="2"/>
  <c r="T546" i="2"/>
  <c r="U546" i="2"/>
  <c r="V546" i="2"/>
  <c r="W546" i="2"/>
  <c r="X546" i="2"/>
  <c r="Y546" i="2"/>
  <c r="H547" i="2"/>
  <c r="I547" i="2"/>
  <c r="J547" i="2"/>
  <c r="K547" i="2"/>
  <c r="AB547" i="2" s="1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H548" i="2"/>
  <c r="I548" i="2"/>
  <c r="AA548" i="2" s="1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H549" i="2"/>
  <c r="I549" i="2"/>
  <c r="J549" i="2"/>
  <c r="K549" i="2"/>
  <c r="L549" i="2"/>
  <c r="M549" i="2"/>
  <c r="N549" i="2"/>
  <c r="O549" i="2"/>
  <c r="AA549" i="2" s="1"/>
  <c r="P549" i="2"/>
  <c r="Q549" i="2"/>
  <c r="R549" i="2"/>
  <c r="S549" i="2"/>
  <c r="T549" i="2"/>
  <c r="U549" i="2"/>
  <c r="V549" i="2"/>
  <c r="W549" i="2"/>
  <c r="X549" i="2"/>
  <c r="Y549" i="2"/>
  <c r="H550" i="2"/>
  <c r="I550" i="2"/>
  <c r="J550" i="2"/>
  <c r="K550" i="2"/>
  <c r="L550" i="2"/>
  <c r="M550" i="2"/>
  <c r="AB550" i="2" s="1"/>
  <c r="N550" i="2"/>
  <c r="O550" i="2"/>
  <c r="P550" i="2"/>
  <c r="Q550" i="2"/>
  <c r="R550" i="2"/>
  <c r="S550" i="2"/>
  <c r="T550" i="2"/>
  <c r="U550" i="2"/>
  <c r="V550" i="2"/>
  <c r="W550" i="2"/>
  <c r="X550" i="2"/>
  <c r="Y550" i="2"/>
  <c r="H551" i="2"/>
  <c r="I551" i="2"/>
  <c r="J551" i="2"/>
  <c r="K551" i="2"/>
  <c r="AB551" i="2" s="1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H555" i="2"/>
  <c r="I555" i="2"/>
  <c r="J555" i="2"/>
  <c r="K555" i="2"/>
  <c r="AB555" i="2" s="1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H557" i="2"/>
  <c r="I557" i="2"/>
  <c r="J557" i="2"/>
  <c r="K557" i="2"/>
  <c r="L557" i="2"/>
  <c r="M557" i="2"/>
  <c r="N557" i="2"/>
  <c r="O557" i="2"/>
  <c r="AA557" i="2" s="1"/>
  <c r="P557" i="2"/>
  <c r="Q557" i="2"/>
  <c r="R557" i="2"/>
  <c r="S557" i="2"/>
  <c r="T557" i="2"/>
  <c r="U557" i="2"/>
  <c r="V557" i="2"/>
  <c r="W557" i="2"/>
  <c r="X557" i="2"/>
  <c r="Y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H559" i="2"/>
  <c r="I559" i="2"/>
  <c r="J559" i="2"/>
  <c r="K559" i="2"/>
  <c r="AB559" i="2" s="1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H560" i="2"/>
  <c r="I560" i="2"/>
  <c r="AB560" i="2" s="1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H563" i="2"/>
  <c r="I563" i="2"/>
  <c r="J563" i="2"/>
  <c r="K563" i="2"/>
  <c r="AB563" i="2" s="1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H564" i="2"/>
  <c r="I564" i="2"/>
  <c r="AB564" i="2" s="1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H570" i="2"/>
  <c r="I570" i="2"/>
  <c r="J570" i="2"/>
  <c r="K570" i="2"/>
  <c r="L570" i="2"/>
  <c r="M570" i="2"/>
  <c r="AA570" i="2" s="1"/>
  <c r="N570" i="2"/>
  <c r="O570" i="2"/>
  <c r="P570" i="2"/>
  <c r="Q570" i="2"/>
  <c r="R570" i="2"/>
  <c r="S570" i="2"/>
  <c r="T570" i="2"/>
  <c r="U570" i="2"/>
  <c r="V570" i="2"/>
  <c r="W570" i="2"/>
  <c r="X570" i="2"/>
  <c r="Y570" i="2"/>
  <c r="H571" i="2"/>
  <c r="I571" i="2"/>
  <c r="J571" i="2"/>
  <c r="K571" i="2"/>
  <c r="AB571" i="2" s="1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H574" i="2"/>
  <c r="I574" i="2"/>
  <c r="J574" i="2"/>
  <c r="K574" i="2"/>
  <c r="L574" i="2"/>
  <c r="M574" i="2"/>
  <c r="AA574" i="2" s="1"/>
  <c r="N574" i="2"/>
  <c r="O574" i="2"/>
  <c r="P574" i="2"/>
  <c r="Q574" i="2"/>
  <c r="R574" i="2"/>
  <c r="S574" i="2"/>
  <c r="T574" i="2"/>
  <c r="U574" i="2"/>
  <c r="V574" i="2"/>
  <c r="W574" i="2"/>
  <c r="X574" i="2"/>
  <c r="Y574" i="2"/>
  <c r="H575" i="2"/>
  <c r="I575" i="2"/>
  <c r="J575" i="2"/>
  <c r="K575" i="2"/>
  <c r="AB575" i="2" s="1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H579" i="2"/>
  <c r="I579" i="2"/>
  <c r="J579" i="2"/>
  <c r="K579" i="2"/>
  <c r="AB579" i="2" s="1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H583" i="2"/>
  <c r="I583" i="2"/>
  <c r="J583" i="2"/>
  <c r="K583" i="2"/>
  <c r="AB583" i="2" s="1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H585" i="2"/>
  <c r="I585" i="2"/>
  <c r="J585" i="2"/>
  <c r="K585" i="2"/>
  <c r="L585" i="2"/>
  <c r="M585" i="2"/>
  <c r="N585" i="2"/>
  <c r="O585" i="2"/>
  <c r="AA585" i="2" s="1"/>
  <c r="P585" i="2"/>
  <c r="Q585" i="2"/>
  <c r="R585" i="2"/>
  <c r="S585" i="2"/>
  <c r="T585" i="2"/>
  <c r="U585" i="2"/>
  <c r="V585" i="2"/>
  <c r="W585" i="2"/>
  <c r="X585" i="2"/>
  <c r="Y585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H2" i="2"/>
  <c r="AB2" i="2" s="1"/>
  <c r="AB3" i="4"/>
  <c r="AA9" i="4"/>
  <c r="AB15" i="4"/>
  <c r="AA23" i="4"/>
  <c r="AA33" i="4"/>
  <c r="AA445" i="2"/>
  <c r="Z5" i="4"/>
  <c r="Z6" i="4"/>
  <c r="Z7" i="4"/>
  <c r="Z8" i="4"/>
  <c r="Z9" i="4"/>
  <c r="Z10" i="4"/>
  <c r="Z11" i="4"/>
  <c r="Z12" i="4"/>
  <c r="Z13" i="4"/>
  <c r="Z14" i="4"/>
  <c r="Z15" i="4"/>
  <c r="AA15" i="4"/>
  <c r="Z16" i="4"/>
  <c r="Z17" i="4"/>
  <c r="Z18" i="4"/>
  <c r="Z19" i="4"/>
  <c r="Z20" i="4"/>
  <c r="Z21" i="4"/>
  <c r="Z22" i="4"/>
  <c r="AB22" i="4"/>
  <c r="Z23" i="4"/>
  <c r="Z24" i="4"/>
  <c r="Z25" i="4"/>
  <c r="Z26" i="4"/>
  <c r="Z27" i="4"/>
  <c r="Z28" i="4"/>
  <c r="Z29" i="4"/>
  <c r="Z30" i="4"/>
  <c r="Z31" i="4"/>
  <c r="Z32" i="4"/>
  <c r="Z33" i="4"/>
  <c r="Z34" i="4"/>
  <c r="Z4" i="4"/>
  <c r="Z3" i="4"/>
  <c r="Z2" i="4"/>
  <c r="AB3" i="2"/>
  <c r="AB7" i="2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AB71" i="2"/>
  <c r="AB75" i="2"/>
  <c r="AB79" i="2"/>
  <c r="AB83" i="2"/>
  <c r="AB87" i="2"/>
  <c r="AB91" i="2"/>
  <c r="AB95" i="2"/>
  <c r="AB99" i="2"/>
  <c r="AB103" i="2"/>
  <c r="AB107" i="2"/>
  <c r="AB111" i="2"/>
  <c r="AB115" i="2"/>
  <c r="AB119" i="2"/>
  <c r="AB123" i="2"/>
  <c r="AB127" i="2"/>
  <c r="AB131" i="2"/>
  <c r="AB135" i="2"/>
  <c r="AB139" i="2"/>
  <c r="AB143" i="2"/>
  <c r="AB147" i="2"/>
  <c r="AB151" i="2"/>
  <c r="AB155" i="2"/>
  <c r="AB159" i="2"/>
  <c r="AB163" i="2"/>
  <c r="AB167" i="2"/>
  <c r="AB171" i="2"/>
  <c r="AB175" i="2"/>
  <c r="AB179" i="2"/>
  <c r="AB183" i="2"/>
  <c r="AB187" i="2"/>
  <c r="AB191" i="2"/>
  <c r="AB195" i="2"/>
  <c r="AB199" i="2"/>
  <c r="AB203" i="2"/>
  <c r="AB207" i="2"/>
  <c r="AB211" i="2"/>
  <c r="AB215" i="2"/>
  <c r="AB219" i="2"/>
  <c r="AB223" i="2"/>
  <c r="AB227" i="2"/>
  <c r="AB231" i="2"/>
  <c r="AB235" i="2"/>
  <c r="AB239" i="2"/>
  <c r="AB243" i="2"/>
  <c r="AB247" i="2"/>
  <c r="AB251" i="2"/>
  <c r="AB255" i="2"/>
  <c r="AB259" i="2"/>
  <c r="AB263" i="2"/>
  <c r="AB267" i="2"/>
  <c r="AB271" i="2"/>
  <c r="AB275" i="2"/>
  <c r="AB279" i="2"/>
  <c r="AB283" i="2"/>
  <c r="AB287" i="2"/>
  <c r="AB291" i="2"/>
  <c r="AB292" i="2"/>
  <c r="AB295" i="2"/>
  <c r="AB299" i="2"/>
  <c r="AB303" i="2"/>
  <c r="AA304" i="2"/>
  <c r="AB307" i="2"/>
  <c r="AB311" i="2"/>
  <c r="AB313" i="2"/>
  <c r="AB315" i="2"/>
  <c r="AB319" i="2"/>
  <c r="AB321" i="2"/>
  <c r="AB323" i="2"/>
  <c r="AB327" i="2"/>
  <c r="AB328" i="2"/>
  <c r="AB331" i="2"/>
  <c r="AB333" i="2"/>
  <c r="AB335" i="2"/>
  <c r="AB337" i="2"/>
  <c r="AB339" i="2"/>
  <c r="AB341" i="2"/>
  <c r="AB343" i="2"/>
  <c r="AB345" i="2"/>
  <c r="AB347" i="2"/>
  <c r="AB350" i="2"/>
  <c r="AB351" i="2"/>
  <c r="AB354" i="2"/>
  <c r="AB355" i="2"/>
  <c r="AB359" i="2"/>
  <c r="AB368" i="2"/>
  <c r="AB369" i="2"/>
  <c r="AA375" i="2"/>
  <c r="AB377" i="2"/>
  <c r="AB383" i="2"/>
  <c r="AB385" i="2"/>
  <c r="AB395" i="2"/>
  <c r="AB407" i="2"/>
  <c r="AB409" i="2"/>
  <c r="AB418" i="2"/>
  <c r="AB426" i="2"/>
  <c r="AB435" i="2"/>
  <c r="AB441" i="2"/>
  <c r="AB455" i="2"/>
  <c r="AB457" i="2"/>
  <c r="AB467" i="2"/>
  <c r="AB473" i="2"/>
  <c r="AB475" i="2"/>
  <c r="AB483" i="2"/>
  <c r="AA492" i="2"/>
  <c r="AB497" i="2"/>
  <c r="AA503" i="2"/>
  <c r="AB505" i="2"/>
  <c r="AB508" i="2"/>
  <c r="AB513" i="2"/>
  <c r="AB514" i="2"/>
  <c r="AB521" i="2"/>
  <c r="AA524" i="2"/>
  <c r="AB531" i="2"/>
  <c r="AB537" i="2"/>
  <c r="AA543" i="2"/>
  <c r="AA550" i="2"/>
  <c r="AB567" i="2"/>
  <c r="AB569" i="2"/>
  <c r="AB578" i="2"/>
  <c r="AB585" i="2"/>
  <c r="Z34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2" i="3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2" i="1"/>
  <c r="AB548" i="2" l="1"/>
  <c r="AB528" i="2"/>
  <c r="AB440" i="2"/>
  <c r="AB394" i="2"/>
  <c r="AB382" i="2"/>
  <c r="AB374" i="2"/>
  <c r="AB574" i="2"/>
  <c r="AB507" i="2"/>
  <c r="AB487" i="2"/>
  <c r="AB472" i="2"/>
  <c r="AB403" i="2"/>
  <c r="AB527" i="2"/>
  <c r="AB512" i="2"/>
  <c r="AB439" i="2"/>
  <c r="AB422" i="2"/>
  <c r="AB411" i="2"/>
  <c r="AB380" i="2"/>
  <c r="AB364" i="2"/>
  <c r="AB519" i="2"/>
  <c r="AB486" i="2"/>
  <c r="AB478" i="2"/>
  <c r="AB430" i="2"/>
  <c r="AB400" i="2"/>
  <c r="AB371" i="2"/>
  <c r="AA584" i="2"/>
  <c r="AA583" i="2"/>
  <c r="AA582" i="2"/>
  <c r="AA581" i="2"/>
  <c r="AA580" i="2"/>
  <c r="AA579" i="2"/>
  <c r="AA578" i="2"/>
  <c r="AA577" i="2"/>
  <c r="AA576" i="2"/>
  <c r="AA575" i="2"/>
  <c r="AA573" i="2"/>
  <c r="AA572" i="2"/>
  <c r="AA571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6" i="2"/>
  <c r="AA555" i="2"/>
  <c r="AA554" i="2"/>
  <c r="AA553" i="2"/>
  <c r="AA552" i="2"/>
  <c r="AA551" i="2"/>
  <c r="AA547" i="2"/>
  <c r="AA546" i="2"/>
  <c r="AA545" i="2"/>
  <c r="AA542" i="2"/>
  <c r="AA541" i="2"/>
  <c r="AA540" i="2"/>
  <c r="AA539" i="2"/>
  <c r="AA538" i="2"/>
  <c r="AA536" i="2"/>
  <c r="AA535" i="2"/>
  <c r="AA534" i="2"/>
  <c r="AA533" i="2"/>
  <c r="AA531" i="2"/>
  <c r="AA530" i="2"/>
  <c r="AA529" i="2"/>
  <c r="AA523" i="2"/>
  <c r="AA522" i="2"/>
  <c r="AA520" i="2"/>
  <c r="AA518" i="2"/>
  <c r="AA517" i="2"/>
  <c r="AA516" i="2"/>
  <c r="AA514" i="2"/>
  <c r="AA510" i="2"/>
  <c r="AA506" i="2"/>
  <c r="AA505" i="2"/>
  <c r="AA502" i="2"/>
  <c r="AA501" i="2"/>
  <c r="AA500" i="2"/>
  <c r="AA499" i="2"/>
  <c r="AA498" i="2"/>
  <c r="AA496" i="2"/>
  <c r="AA495" i="2"/>
  <c r="AA494" i="2"/>
  <c r="AA491" i="2"/>
  <c r="AA490" i="2"/>
  <c r="AB570" i="2"/>
  <c r="AB544" i="2"/>
  <c r="AB526" i="2"/>
  <c r="AB511" i="2"/>
  <c r="AB504" i="2"/>
  <c r="AB470" i="2"/>
  <c r="AB446" i="2"/>
  <c r="AB438" i="2"/>
  <c r="AB420" i="2"/>
  <c r="AB410" i="2"/>
  <c r="AB532" i="2"/>
  <c r="AB515" i="2"/>
  <c r="AB484" i="2"/>
  <c r="AB476" i="2"/>
  <c r="AB456" i="2"/>
  <c r="AB427" i="2"/>
  <c r="AB399" i="2"/>
  <c r="AA489" i="2"/>
  <c r="AA488" i="2"/>
  <c r="AA485" i="2"/>
  <c r="AA482" i="2"/>
  <c r="AA481" i="2"/>
  <c r="AA480" i="2"/>
  <c r="AA479" i="2"/>
  <c r="AA475" i="2"/>
  <c r="AA474" i="2"/>
  <c r="AA473" i="2"/>
  <c r="AA471" i="2"/>
  <c r="AA469" i="2"/>
  <c r="AA468" i="2"/>
  <c r="AA467" i="2"/>
  <c r="AA466" i="2"/>
  <c r="AA465" i="2"/>
  <c r="AA464" i="2"/>
  <c r="AA463" i="2"/>
  <c r="AA462" i="2"/>
  <c r="AA460" i="2"/>
  <c r="AA459" i="2"/>
  <c r="AA458" i="2"/>
  <c r="AA454" i="2"/>
  <c r="AA453" i="2"/>
  <c r="AA452" i="2"/>
  <c r="AA451" i="2"/>
  <c r="AA450" i="2"/>
  <c r="AA449" i="2"/>
  <c r="AA448" i="2"/>
  <c r="AA447" i="2"/>
  <c r="AA444" i="2"/>
  <c r="AA443" i="2"/>
  <c r="AA442" i="2"/>
  <c r="AA441" i="2"/>
  <c r="AA437" i="2"/>
  <c r="AA436" i="2"/>
  <c r="AA434" i="2"/>
  <c r="AA433" i="2"/>
  <c r="AA432" i="2"/>
  <c r="AA431" i="2"/>
  <c r="AA429" i="2"/>
  <c r="AA428" i="2"/>
  <c r="AA425" i="2"/>
  <c r="AA424" i="2"/>
  <c r="AA423" i="2"/>
  <c r="AA421" i="2"/>
  <c r="AA419" i="2"/>
  <c r="AA418" i="2"/>
  <c r="AA417" i="2"/>
  <c r="AA416" i="2"/>
  <c r="AA415" i="2"/>
  <c r="AA414" i="2"/>
  <c r="AA412" i="2"/>
  <c r="AA409" i="2"/>
  <c r="AA408" i="2"/>
  <c r="AA407" i="2"/>
  <c r="AA406" i="2"/>
  <c r="AA405" i="2"/>
  <c r="AA404" i="2"/>
  <c r="AA402" i="2"/>
  <c r="AA401" i="2"/>
  <c r="AA398" i="2"/>
  <c r="AA397" i="2"/>
  <c r="AA396" i="2"/>
  <c r="AA395" i="2"/>
  <c r="AA393" i="2"/>
  <c r="AA392" i="2"/>
  <c r="AA391" i="2"/>
  <c r="AA390" i="2"/>
  <c r="AA389" i="2"/>
  <c r="AA388" i="2"/>
  <c r="AA387" i="2"/>
  <c r="AA386" i="2"/>
  <c r="AA384" i="2"/>
  <c r="AA383" i="2"/>
  <c r="AA379" i="2"/>
  <c r="AA378" i="2"/>
  <c r="AA377" i="2"/>
  <c r="AA376" i="2"/>
  <c r="AA373" i="2"/>
  <c r="AA372" i="2"/>
  <c r="AA370" i="2"/>
  <c r="AA367" i="2"/>
  <c r="AA366" i="2"/>
  <c r="AA363" i="2"/>
  <c r="AA32" i="4"/>
  <c r="AB10" i="4"/>
  <c r="AA309" i="2"/>
  <c r="AB309" i="2"/>
  <c r="AA305" i="2"/>
  <c r="AB305" i="2"/>
  <c r="AA285" i="2"/>
  <c r="AB285" i="2"/>
  <c r="AA282" i="2"/>
  <c r="AB282" i="2"/>
  <c r="AA278" i="2"/>
  <c r="AB278" i="2"/>
  <c r="AA274" i="2"/>
  <c r="AB274" i="2"/>
  <c r="AA265" i="2"/>
  <c r="AB265" i="2"/>
  <c r="AA242" i="2"/>
  <c r="AB242" i="2"/>
  <c r="AA230" i="2"/>
  <c r="AB230" i="2"/>
  <c r="AA226" i="2"/>
  <c r="AB226" i="2"/>
  <c r="AA222" i="2"/>
  <c r="AB222" i="2"/>
  <c r="AA210" i="2"/>
  <c r="AB210" i="2"/>
  <c r="AA206" i="2"/>
  <c r="AB206" i="2"/>
  <c r="AA186" i="2"/>
  <c r="AB186" i="2"/>
  <c r="AA182" i="2"/>
  <c r="AB182" i="2"/>
  <c r="AA173" i="2"/>
  <c r="AB173" i="2"/>
  <c r="AA170" i="2"/>
  <c r="AB170" i="2"/>
  <c r="AA162" i="2"/>
  <c r="AB162" i="2"/>
  <c r="AA29" i="2"/>
  <c r="AB29" i="2"/>
  <c r="AA26" i="2"/>
  <c r="AB26" i="2"/>
  <c r="AA14" i="2"/>
  <c r="AB14" i="2"/>
  <c r="AB320" i="2"/>
  <c r="AB312" i="2"/>
  <c r="AB280" i="2"/>
  <c r="AA268" i="2"/>
  <c r="AA252" i="2"/>
  <c r="AA236" i="2"/>
  <c r="AA220" i="2"/>
  <c r="AA204" i="2"/>
  <c r="AA188" i="2"/>
  <c r="AA172" i="2"/>
  <c r="AA156" i="2"/>
  <c r="AA140" i="2"/>
  <c r="AA124" i="2"/>
  <c r="AA108" i="2"/>
  <c r="AA92" i="2"/>
  <c r="AA76" i="2"/>
  <c r="AA60" i="2"/>
  <c r="AA44" i="2"/>
  <c r="AA28" i="2"/>
  <c r="AA12" i="2"/>
  <c r="AA318" i="2"/>
  <c r="AB318" i="2"/>
  <c r="AA314" i="2"/>
  <c r="AB314" i="2"/>
  <c r="AA301" i="2"/>
  <c r="AB301" i="2"/>
  <c r="AA293" i="2"/>
  <c r="AB293" i="2"/>
  <c r="AA269" i="2"/>
  <c r="AB269" i="2"/>
  <c r="AA262" i="2"/>
  <c r="AB262" i="2"/>
  <c r="AA257" i="2"/>
  <c r="AB257" i="2"/>
  <c r="AA254" i="2"/>
  <c r="AB254" i="2"/>
  <c r="AA241" i="2"/>
  <c r="AB241" i="2"/>
  <c r="AA233" i="2"/>
  <c r="AB233" i="2"/>
  <c r="AA197" i="2"/>
  <c r="AB197" i="2"/>
  <c r="AA181" i="2"/>
  <c r="AB181" i="2"/>
  <c r="AA175" i="2"/>
  <c r="AA167" i="2"/>
  <c r="AA165" i="2"/>
  <c r="AB165" i="2"/>
  <c r="AA141" i="2"/>
  <c r="AB141" i="2"/>
  <c r="AA134" i="2"/>
  <c r="AB134" i="2"/>
  <c r="AA126" i="2"/>
  <c r="AB126" i="2"/>
  <c r="AA109" i="2"/>
  <c r="AB109" i="2"/>
  <c r="AA105" i="2"/>
  <c r="AB105" i="2"/>
  <c r="AA101" i="2"/>
  <c r="AB101" i="2"/>
  <c r="AA98" i="2"/>
  <c r="AB98" i="2"/>
  <c r="AA93" i="2"/>
  <c r="AB93" i="2"/>
  <c r="AA90" i="2"/>
  <c r="AB90" i="2"/>
  <c r="AA78" i="2"/>
  <c r="AB78" i="2"/>
  <c r="AA74" i="2"/>
  <c r="AB74" i="2"/>
  <c r="AA70" i="2"/>
  <c r="AB70" i="2"/>
  <c r="AA58" i="2"/>
  <c r="AB58" i="2"/>
  <c r="AA51" i="2"/>
  <c r="AA17" i="2"/>
  <c r="AB17" i="2"/>
  <c r="AB582" i="2"/>
  <c r="AB577" i="2"/>
  <c r="AB572" i="2"/>
  <c r="AB568" i="2"/>
  <c r="AB554" i="2"/>
  <c r="AB545" i="2"/>
  <c r="AB540" i="2"/>
  <c r="AB536" i="2"/>
  <c r="AB522" i="2"/>
  <c r="AB518" i="2"/>
  <c r="AB490" i="2"/>
  <c r="AB481" i="2"/>
  <c r="AB458" i="2"/>
  <c r="AB454" i="2"/>
  <c r="AB449" i="2"/>
  <c r="AB444" i="2"/>
  <c r="AB417" i="2"/>
  <c r="AB412" i="2"/>
  <c r="AB408" i="2"/>
  <c r="AB390" i="2"/>
  <c r="AB376" i="2"/>
  <c r="AB362" i="2"/>
  <c r="AB358" i="2"/>
  <c r="AB353" i="2"/>
  <c r="AB348" i="2"/>
  <c r="AB344" i="2"/>
  <c r="AB340" i="2"/>
  <c r="AB336" i="2"/>
  <c r="AB332" i="2"/>
  <c r="AB300" i="2"/>
  <c r="AA311" i="2"/>
  <c r="AA270" i="2"/>
  <c r="AB270" i="2"/>
  <c r="AA249" i="2"/>
  <c r="AB249" i="2"/>
  <c r="AA229" i="2"/>
  <c r="AB229" i="2"/>
  <c r="AA201" i="2"/>
  <c r="AB201" i="2"/>
  <c r="AA198" i="2"/>
  <c r="AB198" i="2"/>
  <c r="AA157" i="2"/>
  <c r="AB157" i="2"/>
  <c r="AA153" i="2"/>
  <c r="AB153" i="2"/>
  <c r="AA146" i="2"/>
  <c r="AB146" i="2"/>
  <c r="AA130" i="2"/>
  <c r="AB130" i="2"/>
  <c r="AA125" i="2"/>
  <c r="AB125" i="2"/>
  <c r="AA121" i="2"/>
  <c r="AB121" i="2"/>
  <c r="AA97" i="2"/>
  <c r="AB97" i="2"/>
  <c r="AA82" i="2"/>
  <c r="AB82" i="2"/>
  <c r="AA66" i="2"/>
  <c r="AB66" i="2"/>
  <c r="AA57" i="2"/>
  <c r="AB57" i="2"/>
  <c r="AA37" i="2"/>
  <c r="AB37" i="2"/>
  <c r="AA31" i="2"/>
  <c r="AA21" i="2"/>
  <c r="AB21" i="2"/>
  <c r="AA18" i="2"/>
  <c r="AB18" i="2"/>
  <c r="AB326" i="2"/>
  <c r="AB288" i="2"/>
  <c r="AA264" i="2"/>
  <c r="AA248" i="2"/>
  <c r="AA232" i="2"/>
  <c r="AA216" i="2"/>
  <c r="AA200" i="2"/>
  <c r="AA184" i="2"/>
  <c r="AA168" i="2"/>
  <c r="AA152" i="2"/>
  <c r="AA136" i="2"/>
  <c r="AA120" i="2"/>
  <c r="AA104" i="2"/>
  <c r="AA88" i="2"/>
  <c r="AA72" i="2"/>
  <c r="AA56" i="2"/>
  <c r="AA40" i="2"/>
  <c r="AA24" i="2"/>
  <c r="AA8" i="2"/>
  <c r="AA322" i="2"/>
  <c r="AB322" i="2"/>
  <c r="AA295" i="2"/>
  <c r="AA281" i="2"/>
  <c r="AB281" i="2"/>
  <c r="AA277" i="2"/>
  <c r="AB277" i="2"/>
  <c r="AA253" i="2"/>
  <c r="AB253" i="2"/>
  <c r="AA250" i="2"/>
  <c r="AB250" i="2"/>
  <c r="AA234" i="2"/>
  <c r="AB234" i="2"/>
  <c r="AA218" i="2"/>
  <c r="AB218" i="2"/>
  <c r="AA189" i="2"/>
  <c r="AB189" i="2"/>
  <c r="AA177" i="2"/>
  <c r="AB177" i="2"/>
  <c r="AA161" i="2"/>
  <c r="AB161" i="2"/>
  <c r="AA142" i="2"/>
  <c r="AB142" i="2"/>
  <c r="AA137" i="2"/>
  <c r="AB137" i="2"/>
  <c r="AA114" i="2"/>
  <c r="AB114" i="2"/>
  <c r="AA94" i="2"/>
  <c r="AB94" i="2"/>
  <c r="AA83" i="2"/>
  <c r="AA73" i="2"/>
  <c r="AB73" i="2"/>
  <c r="AA65" i="2"/>
  <c r="AB65" i="2"/>
  <c r="AA53" i="2"/>
  <c r="AB53" i="2"/>
  <c r="AB580" i="2"/>
  <c r="AB576" i="2"/>
  <c r="AB562" i="2"/>
  <c r="AB558" i="2"/>
  <c r="AB553" i="2"/>
  <c r="AB530" i="2"/>
  <c r="AB516" i="2"/>
  <c r="AB498" i="2"/>
  <c r="AB494" i="2"/>
  <c r="AB489" i="2"/>
  <c r="AB480" i="2"/>
  <c r="AB466" i="2"/>
  <c r="AB462" i="2"/>
  <c r="AB452" i="2"/>
  <c r="AB448" i="2"/>
  <c r="AB434" i="2"/>
  <c r="AB425" i="2"/>
  <c r="AB416" i="2"/>
  <c r="AB402" i="2"/>
  <c r="AB398" i="2"/>
  <c r="AB393" i="2"/>
  <c r="AB388" i="2"/>
  <c r="AB384" i="2"/>
  <c r="AB370" i="2"/>
  <c r="AB366" i="2"/>
  <c r="AB361" i="2"/>
  <c r="AB356" i="2"/>
  <c r="AB352" i="2"/>
  <c r="AB325" i="2"/>
  <c r="AB308" i="2"/>
  <c r="AB276" i="2"/>
  <c r="AA317" i="2"/>
  <c r="AA297" i="2"/>
  <c r="AB297" i="2"/>
  <c r="AA289" i="2"/>
  <c r="AB289" i="2"/>
  <c r="AA258" i="2"/>
  <c r="AB258" i="2"/>
  <c r="AA245" i="2"/>
  <c r="AB245" i="2"/>
  <c r="AA238" i="2"/>
  <c r="AB238" i="2"/>
  <c r="AA214" i="2"/>
  <c r="AB214" i="2"/>
  <c r="AA209" i="2"/>
  <c r="AB209" i="2"/>
  <c r="AA202" i="2"/>
  <c r="AB202" i="2"/>
  <c r="AA193" i="2"/>
  <c r="AB193" i="2"/>
  <c r="AA190" i="2"/>
  <c r="AB190" i="2"/>
  <c r="AA169" i="2"/>
  <c r="AB169" i="2"/>
  <c r="AA166" i="2"/>
  <c r="AB166" i="2"/>
  <c r="AA145" i="2"/>
  <c r="AB145" i="2"/>
  <c r="AA133" i="2"/>
  <c r="AB133" i="2"/>
  <c r="AA113" i="2"/>
  <c r="AB113" i="2"/>
  <c r="AA110" i="2"/>
  <c r="AB110" i="2"/>
  <c r="AA89" i="2"/>
  <c r="AB89" i="2"/>
  <c r="AA81" i="2"/>
  <c r="AB81" i="2"/>
  <c r="AA77" i="2"/>
  <c r="AB77" i="2"/>
  <c r="AA69" i="2"/>
  <c r="AB69" i="2"/>
  <c r="AA61" i="2"/>
  <c r="AB61" i="2"/>
  <c r="AA49" i="2"/>
  <c r="AB49" i="2"/>
  <c r="AA42" i="2"/>
  <c r="AB42" i="2"/>
  <c r="AA38" i="2"/>
  <c r="AB38" i="2"/>
  <c r="AA13" i="2"/>
  <c r="AB13" i="2"/>
  <c r="AA10" i="2"/>
  <c r="AB10" i="2"/>
  <c r="AA5" i="2"/>
  <c r="AB5" i="2"/>
  <c r="AB324" i="2"/>
  <c r="AB316" i="2"/>
  <c r="AB296" i="2"/>
  <c r="AA260" i="2"/>
  <c r="AA244" i="2"/>
  <c r="AA228" i="2"/>
  <c r="AA212" i="2"/>
  <c r="AA196" i="2"/>
  <c r="AA180" i="2"/>
  <c r="AA164" i="2"/>
  <c r="AA148" i="2"/>
  <c r="AA132" i="2"/>
  <c r="AA116" i="2"/>
  <c r="AA100" i="2"/>
  <c r="AA84" i="2"/>
  <c r="AA68" i="2"/>
  <c r="AA52" i="2"/>
  <c r="AA36" i="2"/>
  <c r="AA20" i="2"/>
  <c r="AA4" i="2"/>
  <c r="AA461" i="2"/>
  <c r="AA310" i="2"/>
  <c r="AB310" i="2"/>
  <c r="AA306" i="2"/>
  <c r="AB306" i="2"/>
  <c r="AA294" i="2"/>
  <c r="AB294" i="2"/>
  <c r="AA290" i="2"/>
  <c r="AB290" i="2"/>
  <c r="AA286" i="2"/>
  <c r="AB286" i="2"/>
  <c r="AA273" i="2"/>
  <c r="AB273" i="2"/>
  <c r="AA261" i="2"/>
  <c r="AB261" i="2"/>
  <c r="AA246" i="2"/>
  <c r="AB246" i="2"/>
  <c r="AA227" i="2"/>
  <c r="AA221" i="2"/>
  <c r="AB221" i="2"/>
  <c r="AA217" i="2"/>
  <c r="AB217" i="2"/>
  <c r="AA205" i="2"/>
  <c r="AB205" i="2"/>
  <c r="AA185" i="2"/>
  <c r="AB185" i="2"/>
  <c r="AA174" i="2"/>
  <c r="AB174" i="2"/>
  <c r="AA151" i="2"/>
  <c r="AA149" i="2"/>
  <c r="AB149" i="2"/>
  <c r="AA138" i="2"/>
  <c r="AB138" i="2"/>
  <c r="AA122" i="2"/>
  <c r="AB122" i="2"/>
  <c r="AA118" i="2"/>
  <c r="AB118" i="2"/>
  <c r="AA102" i="2"/>
  <c r="AB102" i="2"/>
  <c r="AA86" i="2"/>
  <c r="AB86" i="2"/>
  <c r="AA54" i="2"/>
  <c r="AB54" i="2"/>
  <c r="AA50" i="2"/>
  <c r="AB50" i="2"/>
  <c r="AA45" i="2"/>
  <c r="AB45" i="2"/>
  <c r="AA33" i="2"/>
  <c r="AB33" i="2"/>
  <c r="AA25" i="2"/>
  <c r="AB25" i="2"/>
  <c r="AA9" i="2"/>
  <c r="AB9" i="2"/>
  <c r="AB584" i="2"/>
  <c r="AB566" i="2"/>
  <c r="AB561" i="2"/>
  <c r="AB556" i="2"/>
  <c r="AB552" i="2"/>
  <c r="AB538" i="2"/>
  <c r="AB534" i="2"/>
  <c r="AB529" i="2"/>
  <c r="AB520" i="2"/>
  <c r="AB506" i="2"/>
  <c r="AB502" i="2"/>
  <c r="AB488" i="2"/>
  <c r="AB474" i="2"/>
  <c r="AB465" i="2"/>
  <c r="AB460" i="2"/>
  <c r="AB442" i="2"/>
  <c r="AB433" i="2"/>
  <c r="AB428" i="2"/>
  <c r="AB424" i="2"/>
  <c r="AB406" i="2"/>
  <c r="AB401" i="2"/>
  <c r="AB396" i="2"/>
  <c r="AB392" i="2"/>
  <c r="AB378" i="2"/>
  <c r="AB360" i="2"/>
  <c r="AB346" i="2"/>
  <c r="AB342" i="2"/>
  <c r="AB338" i="2"/>
  <c r="AB334" i="2"/>
  <c r="AB330" i="2"/>
  <c r="AB284" i="2"/>
  <c r="AA493" i="2"/>
  <c r="AA302" i="2"/>
  <c r="AB302" i="2"/>
  <c r="AA298" i="2"/>
  <c r="AB298" i="2"/>
  <c r="AA275" i="2"/>
  <c r="AA266" i="2"/>
  <c r="AB266" i="2"/>
  <c r="AA237" i="2"/>
  <c r="AB237" i="2"/>
  <c r="AA225" i="2"/>
  <c r="AB225" i="2"/>
  <c r="AA213" i="2"/>
  <c r="AB213" i="2"/>
  <c r="AA194" i="2"/>
  <c r="AB194" i="2"/>
  <c r="AA178" i="2"/>
  <c r="AB178" i="2"/>
  <c r="AA158" i="2"/>
  <c r="AB158" i="2"/>
  <c r="AA154" i="2"/>
  <c r="AB154" i="2"/>
  <c r="AA150" i="2"/>
  <c r="AB150" i="2"/>
  <c r="AA147" i="2"/>
  <c r="AA129" i="2"/>
  <c r="AB129" i="2"/>
  <c r="AA117" i="2"/>
  <c r="AB117" i="2"/>
  <c r="AA106" i="2"/>
  <c r="AB106" i="2"/>
  <c r="AA85" i="2"/>
  <c r="AB85" i="2"/>
  <c r="AA62" i="2"/>
  <c r="AB62" i="2"/>
  <c r="AA46" i="2"/>
  <c r="AB46" i="2"/>
  <c r="AA41" i="2"/>
  <c r="AB41" i="2"/>
  <c r="AA34" i="2"/>
  <c r="AB34" i="2"/>
  <c r="AA30" i="2"/>
  <c r="AB30" i="2"/>
  <c r="AA22" i="2"/>
  <c r="AB22" i="2"/>
  <c r="AA6" i="2"/>
  <c r="AB6" i="2"/>
  <c r="AB329" i="2"/>
  <c r="AA272" i="2"/>
  <c r="AA256" i="2"/>
  <c r="AA240" i="2"/>
  <c r="AA224" i="2"/>
  <c r="AA208" i="2"/>
  <c r="AA192" i="2"/>
  <c r="AA176" i="2"/>
  <c r="AA160" i="2"/>
  <c r="AA144" i="2"/>
  <c r="AA128" i="2"/>
  <c r="AA112" i="2"/>
  <c r="AA96" i="2"/>
  <c r="AA80" i="2"/>
  <c r="AA64" i="2"/>
  <c r="AA48" i="2"/>
  <c r="AA32" i="2"/>
  <c r="AA16" i="2"/>
  <c r="AA2" i="2"/>
  <c r="AB31" i="4"/>
  <c r="AB19" i="4"/>
  <c r="AB9" i="4"/>
  <c r="AB4" i="4"/>
  <c r="AB23" i="4"/>
  <c r="AB16" i="4"/>
  <c r="AA34" i="4"/>
  <c r="AB11" i="4"/>
  <c r="AB25" i="4"/>
  <c r="AB18" i="4"/>
  <c r="AB8" i="4"/>
  <c r="AA30" i="4"/>
  <c r="AA14" i="4"/>
  <c r="AA21" i="4"/>
  <c r="AA13" i="4"/>
  <c r="AA2" i="4"/>
  <c r="AB27" i="4"/>
  <c r="AB24" i="4"/>
  <c r="AB17" i="4"/>
  <c r="AB7" i="4"/>
  <c r="AA5" i="4"/>
  <c r="AB20" i="4"/>
  <c r="AB14" i="4"/>
  <c r="AA28" i="4"/>
  <c r="AA22" i="4"/>
  <c r="AB30" i="4"/>
  <c r="AA12" i="4"/>
  <c r="AB6" i="4"/>
  <c r="AB33" i="4"/>
  <c r="AB12" i="4"/>
  <c r="AB26" i="4"/>
  <c r="AB28" i="4"/>
  <c r="AB29" i="4"/>
  <c r="AB21" i="4"/>
  <c r="AB13" i="4"/>
  <c r="AB5" i="4"/>
  <c r="AB581" i="2"/>
  <c r="AB573" i="2"/>
  <c r="AB565" i="2"/>
  <c r="AB557" i="2"/>
  <c r="AB549" i="2"/>
  <c r="AB541" i="2"/>
  <c r="AB533" i="2"/>
  <c r="AB525" i="2"/>
  <c r="AB517" i="2"/>
  <c r="AB509" i="2"/>
  <c r="AB501" i="2"/>
  <c r="AB493" i="2"/>
  <c r="AB485" i="2"/>
  <c r="AB477" i="2"/>
  <c r="AB469" i="2"/>
  <c r="AB461" i="2"/>
  <c r="AB453" i="2"/>
  <c r="AB445" i="2"/>
  <c r="AB437" i="2"/>
  <c r="AB429" i="2"/>
  <c r="AB421" i="2"/>
  <c r="AB413" i="2"/>
  <c r="AB405" i="2"/>
  <c r="AB397" i="2"/>
  <c r="AB389" i="2"/>
  <c r="AB381" i="2"/>
  <c r="AB373" i="2"/>
  <c r="AB365" i="2"/>
  <c r="AB357" i="2"/>
  <c r="AB349" i="2"/>
  <c r="AA3" i="4"/>
</calcChain>
</file>

<file path=xl/sharedStrings.xml><?xml version="1.0" encoding="utf-8"?>
<sst xmlns="http://schemas.openxmlformats.org/spreadsheetml/2006/main" count="5074" uniqueCount="784">
  <si>
    <t>fichier</t>
  </si>
  <si>
    <t>dossier</t>
  </si>
  <si>
    <t>loc</t>
  </si>
  <si>
    <t>utt</t>
  </si>
  <si>
    <t>token</t>
  </si>
  <si>
    <t>age</t>
  </si>
  <si>
    <t>annee</t>
  </si>
  <si>
    <t>FUT</t>
  </si>
  <si>
    <t>CONJ</t>
  </si>
  <si>
    <t>SUBJ</t>
  </si>
  <si>
    <t>prorel</t>
  </si>
  <si>
    <t>conj</t>
  </si>
  <si>
    <t>comme</t>
  </si>
  <si>
    <t>PPRE</t>
  </si>
  <si>
    <t>prep+inf</t>
  </si>
  <si>
    <t>n+conj+det</t>
  </si>
  <si>
    <t>n+adj</t>
  </si>
  <si>
    <t>n+prep+n</t>
  </si>
  <si>
    <t>cest+++que</t>
  </si>
  <si>
    <t>ya+++qu</t>
  </si>
  <si>
    <t>v+inf</t>
  </si>
  <si>
    <t>dit+qu</t>
  </si>
  <si>
    <t>plus+qu</t>
  </si>
  <si>
    <t>proobj</t>
  </si>
  <si>
    <t xml:space="preserve"> TRANS </t>
  </si>
  <si>
    <t xml:space="preserve"> CHI </t>
  </si>
  <si>
    <t>3;02.12</t>
  </si>
  <si>
    <t>5;</t>
  </si>
  <si>
    <t>3;07.05</t>
  </si>
  <si>
    <t>4;04.24</t>
  </si>
  <si>
    <t>5;02.12</t>
  </si>
  <si>
    <t>3;04.23</t>
  </si>
  <si>
    <t>4;07.05</t>
  </si>
  <si>
    <t>4;09.17</t>
  </si>
  <si>
    <t>4;10.23</t>
  </si>
  <si>
    <t>4;08.11</t>
  </si>
  <si>
    <t>4;03.17</t>
  </si>
  <si>
    <t>2;10.23</t>
  </si>
  <si>
    <t>3;03.17</t>
  </si>
  <si>
    <t>2;08.11</t>
  </si>
  <si>
    <t>5;04.24</t>
  </si>
  <si>
    <t>3;01.06</t>
  </si>
  <si>
    <t>2;09.17</t>
  </si>
  <si>
    <t>3;05.30</t>
  </si>
  <si>
    <t>3;09.17</t>
  </si>
  <si>
    <t>3;10.23</t>
  </si>
  <si>
    <t>4;05.30</t>
  </si>
  <si>
    <t>6;04.24</t>
  </si>
  <si>
    <t>5;07.05</t>
  </si>
  <si>
    <t>5;09.17</t>
  </si>
  <si>
    <t>6;</t>
  </si>
  <si>
    <t>4;</t>
  </si>
  <si>
    <t>2;03.17</t>
  </si>
  <si>
    <t>4;02.12</t>
  </si>
  <si>
    <t>4;01.05</t>
  </si>
  <si>
    <t>3;</t>
  </si>
  <si>
    <t>2;05.30</t>
  </si>
  <si>
    <t>5;08.11</t>
  </si>
  <si>
    <t>3;08.11</t>
  </si>
  <si>
    <t>5;01.05</t>
  </si>
  <si>
    <t>5;03.17</t>
  </si>
  <si>
    <t>5;10.23</t>
  </si>
  <si>
    <t>5;05.30</t>
  </si>
  <si>
    <t>2;07.05</t>
  </si>
  <si>
    <t>1;09.17</t>
  </si>
  <si>
    <t>2;04.23</t>
  </si>
  <si>
    <t xml:space="preserve"> ADU </t>
  </si>
  <si>
    <t>18;</t>
  </si>
  <si>
    <t>20;</t>
  </si>
  <si>
    <t>19;</t>
  </si>
  <si>
    <t>40;02.12</t>
  </si>
  <si>
    <t>30;</t>
  </si>
  <si>
    <t>21;</t>
  </si>
  <si>
    <t>22;</t>
  </si>
  <si>
    <t>25;</t>
  </si>
  <si>
    <t>24;</t>
  </si>
  <si>
    <t>23;</t>
  </si>
  <si>
    <t>10;</t>
  </si>
  <si>
    <t>6;03.17</t>
  </si>
  <si>
    <t>6;02.12</t>
  </si>
  <si>
    <t>6;01.05</t>
  </si>
  <si>
    <t>9;09.17</t>
  </si>
  <si>
    <t>11;</t>
  </si>
  <si>
    <t>6;09.17</t>
  </si>
  <si>
    <t>7;04.24</t>
  </si>
  <si>
    <t>7;03.17</t>
  </si>
  <si>
    <t>10;02.11</t>
  </si>
  <si>
    <t>7;09.17</t>
  </si>
  <si>
    <t>8;08.11</t>
  </si>
  <si>
    <t>10;01.05</t>
  </si>
  <si>
    <t>10;04.24</t>
  </si>
  <si>
    <t>8;05.30</t>
  </si>
  <si>
    <t>9;03.18</t>
  </si>
  <si>
    <t>10;09.17</t>
  </si>
  <si>
    <t>7;02.12</t>
  </si>
  <si>
    <t>6;05.30</t>
  </si>
  <si>
    <t>9;</t>
  </si>
  <si>
    <t>11;05.30</t>
  </si>
  <si>
    <t>8;</t>
  </si>
  <si>
    <t>9;08.11</t>
  </si>
  <si>
    <t>7;</t>
  </si>
  <si>
    <t>8;07.05</t>
  </si>
  <si>
    <t>9;04.24</t>
  </si>
  <si>
    <t>7;10.23</t>
  </si>
  <si>
    <t>11;01.05</t>
  </si>
  <si>
    <t>9;02.11</t>
  </si>
  <si>
    <t>10;03.18</t>
  </si>
  <si>
    <t>8;02.11</t>
  </si>
  <si>
    <t>7;08.11</t>
  </si>
  <si>
    <t>7;01.05</t>
  </si>
  <si>
    <t>10;07.05</t>
  </si>
  <si>
    <t>8;03.18</t>
  </si>
  <si>
    <t>7;07.05</t>
  </si>
  <si>
    <t>8;10.23</t>
  </si>
  <si>
    <t>46;</t>
  </si>
  <si>
    <t>27;</t>
  </si>
  <si>
    <t>32;</t>
  </si>
  <si>
    <t>37;</t>
  </si>
  <si>
    <t>34;</t>
  </si>
  <si>
    <t>54;</t>
  </si>
  <si>
    <t>40;</t>
  </si>
  <si>
    <t>45;</t>
  </si>
  <si>
    <t>35;</t>
  </si>
  <si>
    <t>28;</t>
  </si>
  <si>
    <t>60;</t>
  </si>
  <si>
    <t>44;</t>
  </si>
  <si>
    <t>49;</t>
  </si>
  <si>
    <t>63;</t>
  </si>
  <si>
    <t>59;</t>
  </si>
  <si>
    <t>76;</t>
  </si>
  <si>
    <t>51;</t>
  </si>
  <si>
    <t>50;</t>
  </si>
  <si>
    <t>56;</t>
  </si>
  <si>
    <t>80;</t>
  </si>
  <si>
    <t>77;</t>
  </si>
  <si>
    <t>58;</t>
  </si>
  <si>
    <t>67;</t>
  </si>
  <si>
    <t>53;</t>
  </si>
  <si>
    <t>33;</t>
  </si>
  <si>
    <t>41;</t>
  </si>
  <si>
    <t>65;</t>
  </si>
  <si>
    <t>48;</t>
  </si>
  <si>
    <t>55;</t>
  </si>
  <si>
    <t>52;</t>
  </si>
  <si>
    <t>38;</t>
  </si>
  <si>
    <t>69;</t>
  </si>
  <si>
    <t>87;</t>
  </si>
  <si>
    <t>IMPF</t>
  </si>
  <si>
    <t>42;</t>
  </si>
  <si>
    <t>36;</t>
  </si>
  <si>
    <t>47;</t>
  </si>
  <si>
    <t>72;</t>
  </si>
  <si>
    <t>62;</t>
  </si>
  <si>
    <t>57;</t>
  </si>
  <si>
    <t>66;</t>
  </si>
  <si>
    <t xml:space="preserve"> Enfants_Entretiens_Philo_6-10_ans_alexandre_lorraine_ce2_proinf.tei_corpo2.tei_corpo_ttg.tei_corpo.cha </t>
  </si>
  <si>
    <t xml:space="preserve"> Enfants_Entretiens_Philo_6-10_ans_alexandre_tristan_cm2_proinf.tei_corpo2.tei_corpo_ttg.tei_corpo.cha </t>
  </si>
  <si>
    <t xml:space="preserve"> Enfants_Entretiens_Philo_6-10_ans_amel_ophelia_cp_proinf.tei_corpo2.tei_corpo_ttg.tei_corpo.cha </t>
  </si>
  <si>
    <t xml:space="preserve"> Enfants_Entretiens_Philo_6-10_ans_amelie_mathieu_cm1_proinf.tei_corpo2.tei_corpo_ttg.tei_corpo.cha </t>
  </si>
  <si>
    <t xml:space="preserve"> Enfants_Entretiens_Philo_6-10_ans_antoine_quentin_cp_proinf.tei_corpo2.tei_corpo_ttg.tei_corpo.cha </t>
  </si>
  <si>
    <t xml:space="preserve"> Enfants_Entretiens_Philo_6-10_ans_arthur_paul_ce1_proinf.tei_corpo2.tei_corpo_ttg.tei_corpo.cha </t>
  </si>
  <si>
    <t xml:space="preserve"> Enfants_Entretiens_Philo_6-10_ans_aurelia_lea_cp_proinf.tei_corpo2.tei_corpo_ttg.tei_corpo.cha </t>
  </si>
  <si>
    <t xml:space="preserve"> Enfants_Entretiens_Philo_6-10_ans_axel_adam_cm1_proinf.tei_corpo2.tei_corpo_ttg.tei_corpo.cha </t>
  </si>
  <si>
    <t xml:space="preserve"> Enfants_Entretiens_Philo_6-10_ans_benjamin_valentin_ce1_proinf.tei_corpo2.tei_corpo_ttg.tei_corpo.cha </t>
  </si>
  <si>
    <t xml:space="preserve"> Enfants_Entretiens_Philo_6-10_ans_cassiope_anais_ce2_proinf.tei_corpo2.tei_corpo_ttg.tei_corpo.cha </t>
  </si>
  <si>
    <t xml:space="preserve"> Enfants_Entretiens_Philo_6-10_ans_chloe_nathan_cm1_proinf.tei_corpo2.tei_corpo_ttg.tei_corpo.cha </t>
  </si>
  <si>
    <t xml:space="preserve"> Enfants_Entretiens_Philo_6-10_ans_clara_mathilde_cm1_proinf.tei_corpo2.tei_corpo_ttg.tei_corpo.cha </t>
  </si>
  <si>
    <t xml:space="preserve"> Enfants_Entretiens_Philo_6-10_ans_clemence_marine_ce2_proinf.tei_corpo2.tei_corpo_ttg.tei_corpo.cha </t>
  </si>
  <si>
    <t xml:space="preserve"> Enfants_Entretiens_Philo_6-10_ans_damien_benjamin_ce2_proinf.tei_corpo2.tei_corpo_ttg.tei_corpo.cha </t>
  </si>
  <si>
    <t xml:space="preserve"> Enfants_Entretiens_Philo_6-10_ans_dany_flavien_cm1_proinf.tei_corpo2.tei_corpo_ttg.tei_corpo.cha </t>
  </si>
  <si>
    <t xml:space="preserve"> Enfants_Entretiens_Philo_6-10_ans_elodie_charlotte_cm2_proinf.tei_corpo2.tei_corpo_ttg.tei_corpo.cha </t>
  </si>
  <si>
    <t xml:space="preserve"> Enfants_Entretiens_Philo_6-10_ans_ema_chiara_cp_proinf.tei_corpo2.tei_corpo_ttg.tei_corpo.cha </t>
  </si>
  <si>
    <t xml:space="preserve"> Enfants_Entretiens_Philo_6-10_ans_eva_kiyane_cp_proinf.tei_corpo2.tei_corpo_ttg.tei_corpo.cha </t>
  </si>
  <si>
    <t xml:space="preserve"> Enfants_Entretiens_Philo_6-10_ans_farah_vanessa_cp_proinf.tei_corpo2.tei_corpo_ttg.tei_corpo.cha </t>
  </si>
  <si>
    <t xml:space="preserve"> Enfants_Entretiens_Philo_6-10_ans_florent_tony_cm1_proinf.tei_corpo2.tei_corpo_ttg.tei_corpo.cha </t>
  </si>
  <si>
    <t xml:space="preserve"> Enfants_Entretiens_Philo_6-10_ans_gaetan_corentin_ce2_proinf.tei_corpo2.tei_corpo_ttg.tei_corpo.cha </t>
  </si>
  <si>
    <t xml:space="preserve"> Enfants_Entretiens_Philo_6-10_ans_gregori_hugo_cm2_proinf.tei_corpo2.tei_corpo_ttg.tei_corpo.cha </t>
  </si>
  <si>
    <t xml:space="preserve"> Enfants_Entretiens_Philo_6-10_ans_gregory_clement_cm2_proinf.tei_corpo2.tei_corpo_ttg.tei_corpo.cha </t>
  </si>
  <si>
    <t xml:space="preserve"> Enfants_Entretiens_Philo_6-10_ans_hugo_julien_ce1_proinf.tei_corpo2.tei_corpo_ttg.tei_corpo.cha </t>
  </si>
  <si>
    <t xml:space="preserve"> Enfants_Entretiens_Philo_6-10_ans_jeremy_kilian_cp_proinf.tei_corpo2.tei_corpo_ttg.tei_corpo.cha </t>
  </si>
  <si>
    <t xml:space="preserve"> Enfants_Entretiens_Philo_6-10_ans_julianne_laura_cm1_proinf.tei_corpo2.tei_corpo_ttg.tei_corpo.cha </t>
  </si>
  <si>
    <t xml:space="preserve"> Enfants_Entretiens_Philo_6-10_ans_kenza_gabrielle_ce1_proinf.tei_corpo2.tei_corpo_ttg.tei_corpo.cha </t>
  </si>
  <si>
    <t xml:space="preserve"> Enfants_Entretiens_Philo_6-10_ans_laura_logan_cm1_proinf.tei_corpo2.tei_corpo_ttg.tei_corpo.cha </t>
  </si>
  <si>
    <t xml:space="preserve"> Enfants_Entretiens_Philo_6-10_ans_lea_anissa_cp_proinf.tei_corpo2.tei_corpo_ttg.tei_corpo.cha </t>
  </si>
  <si>
    <t xml:space="preserve"> Enfants_Entretiens_Philo_6-10_ans_leandro_lucas_ce2_proinf.tei_corpo2.tei_corpo_ttg.tei_corpo.cha </t>
  </si>
  <si>
    <t xml:space="preserve"> Enfants_Entretiens_Philo_6-10_ans_lina_alexandre_cm1_proinf.tei_corpo2.tei_corpo_ttg.tei_corpo.cha </t>
  </si>
  <si>
    <t xml:space="preserve"> Enfants_Entretiens_Philo_6-10_ans_loic_theo_ce1_proinf.tei_corpo2.tei_corpo_ttg.tei_corpo.cha </t>
  </si>
  <si>
    <t xml:space="preserve"> Enfants_Entretiens_Philo_6-10_ans_louame_carla_cm2_proinf.tei_corpo2.tei_corpo_ttg.tei_corpo.cha </t>
  </si>
  <si>
    <t xml:space="preserve"> Enfants_Entretiens_Philo_6-10_ans_marina_margaux_ce2_proinf.tei_corpo2.tei_corpo_ttg.tei_corpo.cha </t>
  </si>
  <si>
    <t xml:space="preserve"> Enfants_Entretiens_Philo_6-10_ans_marine_alicia_ce2_proinf.tei_corpo2.tei_corpo_ttg.tei_corpo.cha </t>
  </si>
  <si>
    <t xml:space="preserve"> Enfants_Entretiens_Philo_6-10_ans_mathieu_nicolas_ce2_proinf.tei_corpo2.tei_corpo_ttg.tei_corpo.cha </t>
  </si>
  <si>
    <t xml:space="preserve"> Enfants_Entretiens_Philo_6-10_ans_maxime_cynthia_cm1_proinf.tei_corpo2.tei_corpo_ttg.tei_corpo.cha </t>
  </si>
  <si>
    <t xml:space="preserve"> Enfants_Entretiens_Philo_6-10_ans_maxime_lucas_cm1_proinf.tei_corpo2.tei_corpo_ttg.tei_corpo.cha </t>
  </si>
  <si>
    <t xml:space="preserve"> Enfants_Entretiens_Philo_6-10_ans_maxime_pierre_ce1_proinf.tei_corpo2.tei_corpo_ttg.tei_corpo.cha </t>
  </si>
  <si>
    <t xml:space="preserve"> Enfants_Entretiens_Philo_6-10_ans_melissa_capucine_cp_proinf.tei_corpo2.tei_corpo_ttg.tei_corpo.cha </t>
  </si>
  <si>
    <t xml:space="preserve"> Enfants_Entretiens_Philo_6-10_ans_noemie_angeline_cm1_proinf.tei_corpo2.tei_corpo_ttg.tei_corpo.cha </t>
  </si>
  <si>
    <t xml:space="preserve"> Enfants_Entretiens_Philo_6-10_ans_nolan_dylan_ce1_proinf.tei_corpo2.tei_corpo_ttg.tei_corpo.cha </t>
  </si>
  <si>
    <t xml:space="preserve"> Enfants_Entretiens_Philo_6-10_ans_oceane_zoe_cp_proinf.tei_corpo2.tei_corpo_ttg.tei_corpo.cha </t>
  </si>
  <si>
    <t xml:space="preserve"> Enfants_Entretiens_Philo_6-10_ans_ophlie_emel_ce2_proinf.tei_corpo2.tei_corpo_ttg.tei_corpo.cha </t>
  </si>
  <si>
    <t xml:space="preserve"> Enfants_Entretiens_Philo_6-10_ans_pauline_mani_cp_proinf.tei_corpo2.tei_corpo_ttg.tei_corpo.cha </t>
  </si>
  <si>
    <t xml:space="preserve"> Enfants_Entretiens_Philo_6-10_ans_pierre_yanis_ce1_proinf.tei_corpo2.tei_corpo_ttg.tei_corpo.cha </t>
  </si>
  <si>
    <t xml:space="preserve"> Enfants_Entretiens_Philo_6-10_ans_robin_thibaut_cp_proinf.tei_corpo2.tei_corpo_ttg.tei_corpo.cha </t>
  </si>
  <si>
    <t xml:space="preserve"> Enfants_Entretiens_Philo_6-10_ans_romain_mehdi_cp_proinf.tei_corpo2.tei_corpo_ttg.tei_corpo.cha </t>
  </si>
  <si>
    <t xml:space="preserve"> Enfants_Entretiens_Philo_6-10_ans_roxane_elena_cm2_proinf.tei_corpo2.tei_corpo_ttg.tei_corpo.cha </t>
  </si>
  <si>
    <t xml:space="preserve"> Enfants_Entretiens_Philo_6-10_ans_sarah_carla_cm2_proinf.tei_corpo2.tei_corpo_ttg.tei_corpo.cha </t>
  </si>
  <si>
    <t xml:space="preserve"> Enfants_Entretiens_Philo_6-10_ans_sarah_celine_ce1_proinf.tei_corpo2.tei_corpo_ttg.tei_corpo.cha </t>
  </si>
  <si>
    <t xml:space="preserve"> Enfants_Entretiens_Philo_6-10_ans_sarah_julien_ce2_proinf.tei_corpo2.tei_corpo_ttg.tei_corpo.cha </t>
  </si>
  <si>
    <t xml:space="preserve"> Enfants_Entretiens_Philo_6-10_ans_sebastien_kevin_cm2_proinf.tei_corpo2.tei_corpo_ttg.tei_corpo.cha </t>
  </si>
  <si>
    <t xml:space="preserve"> Enfants_Entretiens_Philo_6-10_ans_serena_fabien_ce1_proinf.tei_corpo2.tei_corpo_ttg.tei_corpo.cha </t>
  </si>
  <si>
    <t xml:space="preserve"> Enfants_Entretiens_Philo_6-10_ans_severine_camille_ce1_proinf.tei_corpo2.tei_corpo_ttg.tei_corpo.cha </t>
  </si>
  <si>
    <t xml:space="preserve"> Enfants_Entretiens_Philo_6-10_ans_solene_sofia_cm1_proinf.tei_corpo2.tei_corpo_ttg.tei_corpo.cha </t>
  </si>
  <si>
    <t xml:space="preserve"> Enfants_Entretiens_Philo_6-10_ans_thomas_allan_cp_proinf.tei_corpo2.tei_corpo_ttg.tei_corpo.cha </t>
  </si>
  <si>
    <t xml:space="preserve"> Enfants_Entretiens_Philo_6-10_ans_valentin_manel_ce1_proinf.tei_corpo2.tei_corpo_ttg.tei_corpo.cha </t>
  </si>
  <si>
    <t xml:space="preserve"> Enfants_Entretiens_Philo_6-10_ans_valentine_camille_ce2_proinf.tei_corpo2.tei_corpo_ttg.tei_corpo.cha </t>
  </si>
  <si>
    <t xml:space="preserve"> Enfants_Entretiens_Philo_6-10_ans_vincent_yvelise_ce2_proinf.tei_corpo2.tei_corpo_ttg.tei_corpo.cha </t>
  </si>
  <si>
    <t xml:space="preserve"> Enfants_Entretiens_Philo_6-10_ans_walid_logan_ce2_proinf.tei_corpo2.tei_corpo_ttg.tei_corpo.cha </t>
  </si>
  <si>
    <t xml:space="preserve"> Enfants_Entretiens_Philo_6-10_ans_xavier_thomas_cm2_proinf.tei_corpo2.tei_corpo_ttg.tei_corpo.cha </t>
  </si>
  <si>
    <t xml:space="preserve"> Enfants_Entretiens_Philo_6-10_ans_yaelle_aurelia_cp_proinf.tei_corpo2.tei_corpo_ttg.tei_corpo.cha </t>
  </si>
  <si>
    <t xml:space="preserve"> Enfants_Entretiens_Philo_6-10_ans_yaelle_elena_cp_proinf.tei_corpo2.tei_corpo_ttg.tei_corpo.cha </t>
  </si>
  <si>
    <t xml:space="preserve"> Enfants_Long_Akoub_Can_5.0-6.3_Akoub15_Can_Anon.tei_corpo2.tei_corpo_ttg.tei_corpo.cha </t>
  </si>
  <si>
    <t xml:space="preserve"> Enfants_Long_Akoub_Can_5.0-6.3_Akoub16_Can_Anon.tei_corpo2.tei_corpo_ttg.tei_corpo.cha </t>
  </si>
  <si>
    <t xml:space="preserve"> Enfants_Long_Alhem_Can_6.3-6.6_Alhem1_Can_Anon.tei_corpo2.tei_corpo_ttg.tei_corpo.cha </t>
  </si>
  <si>
    <t xml:space="preserve"> Enfants_Long_Alhem_Can_6.3-6.6_Alhem2_Can_Anon.tei_corpo2.tei_corpo_ttg.tei_corpo.cha </t>
  </si>
  <si>
    <t xml:space="preserve"> Enfants_Long_Alhem_Can_6.3-6.6_Alhem3_Can_Anon.tei_corpo2.tei_corpo_ttg.tei_corpo.cha </t>
  </si>
  <si>
    <t xml:space="preserve"> Enfants_Long_Alhem_Can_6.3-6.6_Alhem4_Can_Anon.tei_corpo2.tei_corpo_ttg.tei_corpo.cha </t>
  </si>
  <si>
    <t xml:space="preserve"> Enfants_Long_Cassandra_Can_5.2-6.7_Cassandra11_Can_Anon.tei_corpo2.tei_corpo_ttg.tei_corpo.cha </t>
  </si>
  <si>
    <t xml:space="preserve"> Enfants_Long_Cassandra_Can_5.2-6.7_Cassandra12_Can_Anon.tei_corpo2.tei_corpo_ttg.tei_corpo.cha </t>
  </si>
  <si>
    <t xml:space="preserve"> Enfants_Long_Ferdinand_Can_5.11-7.2_Ferdinand3_Can_Anon.tei_corpo2.tei_corpo_ttg.tei_corpo.cha </t>
  </si>
  <si>
    <t xml:space="preserve"> Enfants_Long_Ferdinand_Can_5.11-7.2_Ferdinand4_Can_Anon.tei_corpo2.tei_corpo_ttg.tei_corpo.cha </t>
  </si>
  <si>
    <t xml:space="preserve"> Enfants_Long_adrien_bia_3.3-3.7_adrien1_bia.tei_corpo2.tei_corpo_ttg.tei_corpo.cha </t>
  </si>
  <si>
    <t xml:space="preserve"> Enfants_Long_adrien_bia_3.3-3.7_adrien2_bia.tei_corpo2.tei_corpo_ttg.tei_corpo.cha </t>
  </si>
  <si>
    <t xml:space="preserve"> Enfants_Long_adrien_bia_3.3-3.7_adrien3_bia.tei_corpo2.tei_corpo_ttg.tei_corpo.cha </t>
  </si>
  <si>
    <t xml:space="preserve"> Enfants_Long_celia_can_4.2-5.1_celia10_can.tei_corpo2.tei_corpo_ttg.tei_corpo.cha </t>
  </si>
  <si>
    <t xml:space="preserve"> Enfants_Long_celia_can_4.2-5.1_celia11_can.tei_corpo2.tei_corpo_ttg.tei_corpo.cha </t>
  </si>
  <si>
    <t xml:space="preserve"> Enfants_Long_celia_can_4.2-5.1_celia12_can.tei_corpo2.tei_corpo_ttg.tei_corpo.cha </t>
  </si>
  <si>
    <t xml:space="preserve"> Enfants_Long_celia_can_4.2-5.1_celia1_can.tei_corpo2.tei_corpo_ttg.tei_corpo.cha </t>
  </si>
  <si>
    <t xml:space="preserve"> Enfants_Long_celia_can_4.2-5.1_celia2_can.tei_corpo2.tei_corpo_ttg.tei_corpo.cha </t>
  </si>
  <si>
    <t xml:space="preserve"> Enfants_Long_celia_can_4.2-5.1_celia3_can.tei_corpo2.tei_corpo_ttg.tei_corpo.cha </t>
  </si>
  <si>
    <t xml:space="preserve"> Enfants_Long_celia_can_4.2-5.1_celia4_can.tei_corpo2.tei_corpo_ttg.tei_corpo.cha </t>
  </si>
  <si>
    <t xml:space="preserve"> Enfants_Long_celia_can_4.2-5.1_celia5_can.tei_corpo2.tei_corpo_ttg.tei_corpo.cha </t>
  </si>
  <si>
    <t xml:space="preserve"> Enfants_Long_celia_can_4.2-5.1_celia6_can.tei_corpo2.tei_corpo_ttg.tei_corpo.cha </t>
  </si>
  <si>
    <t xml:space="preserve"> Enfants_Long_celia_can_4.2-5.1_celia7_can.tei_corpo2.tei_corpo_ttg.tei_corpo.cha </t>
  </si>
  <si>
    <t xml:space="preserve"> Enfants_Long_celia_can_4.2-5.1_celia8_can.tei_corpo2.tei_corpo_ttg.tei_corpo.cha </t>
  </si>
  <si>
    <t xml:space="preserve"> Enfants_Long_celia_can_4.2-5.1_celia9_can.tei_corpo2.tei_corpo_ttg.tei_corpo.cha </t>
  </si>
  <si>
    <t xml:space="preserve"> Enfants_Long_celia_gav_4.7-4.11_celia1_gav.tei_corpo2.tei_corpo_ttg.tei_corpo.cha </t>
  </si>
  <si>
    <t xml:space="preserve"> Enfants_Long_celia_gav_4.7-4.11_celia2_gav.tei_corpo2.tei_corpo_ttg.tei_corpo.cha </t>
  </si>
  <si>
    <t xml:space="preserve"> Enfants_Long_celia_gav_4.7-4.11_celia3_gav.tei_corpo2.tei_corpo_ttg.tei_corpo.cha </t>
  </si>
  <si>
    <t xml:space="preserve"> Enfants_Long_fanny_cha_3.9-4.2_fanny1_cha.tei_corpo2.tei_corpo_ttg.tei_corpo.cha </t>
  </si>
  <si>
    <t xml:space="preserve"> Enfants_Long_fanny_cha_3.9-4.2_fanny2_cha.tei_corpo2.tei_corpo_ttg.tei_corpo.cha </t>
  </si>
  <si>
    <t xml:space="preserve"> Enfants_Long_fanny_cha_3.9-4.2_fanny3_cha.tei_corpo2.tei_corpo_ttg.tei_corpo.cha </t>
  </si>
  <si>
    <t xml:space="preserve"> Enfants_Long_gaelle_sow_3.0-3.4_gaelle1_sow.tei_corpo2.tei_corpo_ttg.tei_corpo.cha </t>
  </si>
  <si>
    <t xml:space="preserve"> Enfants_Long_gaelle_sow_3.0-3.4_gaelle2_sow.tei_corpo2.tei_corpo_ttg.tei_corpo.cha </t>
  </si>
  <si>
    <t xml:space="preserve"> Enfants_Long_gaelle_sow_3.0-3.4_gaelle3_sow.tei_corpo2.tei_corpo_ttg.tei_corpo.cha </t>
  </si>
  <si>
    <t xml:space="preserve"> Enfants_Long_gaelle_sow_3.0-3.4_gaelle4_sow.tei_corpo2.tei_corpo_ttg.tei_corpo.cha </t>
  </si>
  <si>
    <t xml:space="preserve"> Enfants_Long_gaelle_sow_3.0-3.4_gaelle5_sow.tei_corpo2.tei_corpo_ttg.tei_corpo.cha </t>
  </si>
  <si>
    <t xml:space="preserve"> Enfants_Long_gaelle_sow_3.0-3.4_gaelle6_sow.tei_corpo2.tei_corpo_ttg.tei_corpo.cha </t>
  </si>
  <si>
    <t xml:space="preserve"> Enfants_Long_garance_sow_3.6-3.11_garance1_sow.tei_corpo2.tei_corpo_ttg.tei_corpo.cha </t>
  </si>
  <si>
    <t xml:space="preserve"> Enfants_Long_garance_sow_3.6-3.11_garance2_sow.tei_corpo2.tei_corpo_ttg.tei_corpo.cha </t>
  </si>
  <si>
    <t xml:space="preserve"> Enfants_Long_garance_sow_3.6-3.11_garance3_sow.tei_corpo2.tei_corpo_ttg.tei_corpo.cha </t>
  </si>
  <si>
    <t xml:space="preserve"> Enfants_Long_garance_sow_3.6-3.11_garance4_sow.tei_corpo2.tei_corpo_ttg.tei_corpo.cha </t>
  </si>
  <si>
    <t xml:space="preserve"> Enfants_Long_garance_sow_3.6-3.11_garance5_sow.tei_corpo2.tei_corpo_ttg.tei_corpo.cha </t>
  </si>
  <si>
    <t xml:space="preserve"> Enfants_Long_garance_sow_3.6-3.11_garance6_sow.tei_corpo2.tei_corpo_ttg.tei_corpo.cha </t>
  </si>
  <si>
    <t xml:space="preserve"> Enfants_Long_hector_aub_5.6-6.0_hector1_aub.tei_corpo2.tei_corpo_ttg.tei_corpo.cha </t>
  </si>
  <si>
    <t xml:space="preserve"> Enfants_Long_hector_aub_5.6-6.0_hector2_aub.tei_corpo2.tei_corpo_ttg.tei_corpo.cha </t>
  </si>
  <si>
    <t xml:space="preserve"> Enfants_Long_hector_aub_5.6-6.0_hector3_aub.tei_corpo2.tei_corpo_ttg.tei_corpo.cha </t>
  </si>
  <si>
    <t xml:space="preserve"> Enfants_Long_hugo_bar_3.7-4.1_hugo1_bar.tei_corpo2.tei_corpo_ttg.tei_corpo.cha </t>
  </si>
  <si>
    <t xml:space="preserve"> Enfants_Long_hugo_bar_3.7-4.1_hugo2_bar.tei_corpo2.tei_corpo_ttg.tei_corpo.cha </t>
  </si>
  <si>
    <t xml:space="preserve"> Enfants_Long_hugo_bar_3.7-4.1_hugo3_bar.tei_corpo2.tei_corpo_ttg.tei_corpo.cha </t>
  </si>
  <si>
    <t xml:space="preserve"> Enfants_Long_hugo_gre_3.5-3.10_hugo2_gre.tei_corpo2.tei_corpo_ttg.tei_corpo.cha </t>
  </si>
  <si>
    <t xml:space="preserve"> Enfants_Long_hugo_gre_3.5-3.10_hugo3_gre.tei_corpo2.tei_corpo_ttg.tei_corpo.cha </t>
  </si>
  <si>
    <t xml:space="preserve"> Enfants_Long_india_bru_3.1-3.6_india1_bru.tei_corpo2.tei_corpo_ttg.tei_corpo.cha </t>
  </si>
  <si>
    <t xml:space="preserve"> Enfants_Long_india_bru_3.1-3.6_india2_bru.tei_corpo2.tei_corpo_ttg.tei_corpo.cha </t>
  </si>
  <si>
    <t xml:space="preserve"> Enfants_Long_india_bru_3.1-3.6_india3_bru.tei_corpo2.tei_corpo_ttg.tei_corpo.cha </t>
  </si>
  <si>
    <t xml:space="preserve"> Enfants_Long_lionel_can_5.5-5.9_lionel1_can.tei_corpo2.tei_corpo_ttg.tei_corpo.cha </t>
  </si>
  <si>
    <t xml:space="preserve"> Enfants_Long_lionel_can_5.5-5.9_lionel2_can.tei_corpo2.tei_corpo_ttg.tei_corpo.cha </t>
  </si>
  <si>
    <t xml:space="preserve"> Enfants_Long_lionel_can_5.5-5.9_lionel3_can.tei_corpo2.tei_corpo_ttg.tei_corpo.cha </t>
  </si>
  <si>
    <t xml:space="preserve"> Enfants_Long_lionel_can_5.5-5.9_lionel4_can.tei_corpo2.tei_corpo_ttg.tei_corpo.cha </t>
  </si>
  <si>
    <t xml:space="preserve"> Enfants_Long_lionel_can_5.5-5.9_lionel5_can.tei_corpo2.tei_corpo_ttg.tei_corpo.cha </t>
  </si>
  <si>
    <t xml:space="preserve"> Enfants_Long_lionel_can_5.5-5.9_lionel6_can.tei_corpo2.tei_corpo_ttg.tei_corpo.cha </t>
  </si>
  <si>
    <t xml:space="preserve"> Enfants_Long_lionel_can_5.5-5.9_lionel7_can.tei_corpo2.tei_corpo_ttg.tei_corpo.cha </t>
  </si>
  <si>
    <t xml:space="preserve"> Enfants_Long_lionel_can_5.5-5.9_lionel8_can.tei_corpo2.tei_corpo_ttg.tei_corpo.cha </t>
  </si>
  <si>
    <t xml:space="preserve"> Enfants_Long_lionel_can_5.5-5.9_lionel9_can.tei_corpo2.tei_corpo_ttg.tei_corpo.cha </t>
  </si>
  <si>
    <t xml:space="preserve"> Enfants_Long_louise_sow_4.3-4.7_louise1_sow.tei_corpo2.tei_corpo_ttg.tei_corpo.cha </t>
  </si>
  <si>
    <t xml:space="preserve"> Enfants_Long_louise_sow_4.3-4.7_louise2_sow.tei_corpo2.tei_corpo_ttg.tei_corpo.cha </t>
  </si>
  <si>
    <t xml:space="preserve"> Enfants_Long_louise_sow_4.3-4.7_louise3_sow.tei_corpo2.tei_corpo_ttg.tei_corpo.cha </t>
  </si>
  <si>
    <t xml:space="preserve"> Enfants_Long_louise_sow_4.3-4.7_louise4_sow.tei_corpo2.tei_corpo_ttg.tei_corpo.cha </t>
  </si>
  <si>
    <t xml:space="preserve"> Enfants_Long_louise_sow_4.3-4.7_louise5_sow.tei_corpo2.tei_corpo_ttg.tei_corpo.cha </t>
  </si>
  <si>
    <t xml:space="preserve"> Enfants_Long_louise_sow_4.3-4.7_louise6_sow.tei_corpo2.tei_corpo_ttg.tei_corpo.cha </t>
  </si>
  <si>
    <t xml:space="preserve"> Enfants_Long_lucie_can_5.3-5.9_lucie1_can.tei_corpo2.tei_corpo_ttg.tei_corpo.cha </t>
  </si>
  <si>
    <t xml:space="preserve"> Enfants_Long_lucie_can_5.3-5.9_lucie2_can.tei_corpo2.tei_corpo_ttg.tei_corpo.cha </t>
  </si>
  <si>
    <t xml:space="preserve"> Enfants_Long_lucie_can_5.3-5.9_lucie3_can.tei_corpo2.tei_corpo_ttg.tei_corpo.cha </t>
  </si>
  <si>
    <t xml:space="preserve"> Enfants_Long_lucie_can_5.3-5.9_lucie4_can.tei_corpo2.tei_corpo_ttg.tei_corpo.cha </t>
  </si>
  <si>
    <t xml:space="preserve"> Enfants_Long_lucie_can_5.3-5.9_lucie5_can.tei_corpo2.tei_corpo_ttg.tei_corpo.cha </t>
  </si>
  <si>
    <t xml:space="preserve"> Enfants_Long_lucie_can_5.3-5.9_lucie6_can.tei_corpo2.tei_corpo_ttg.tei_corpo.cha </t>
  </si>
  <si>
    <t xml:space="preserve"> Enfants_Long_lucie_can_5.3-5.9_lucie7_can.tei_corpo2.tei_corpo_ttg.tei_corpo.cha </t>
  </si>
  <si>
    <t xml:space="preserve"> Enfants_Long_lucie_can_5.3-5.9_lucie8_can.tei_corpo2.tei_corpo_ttg.tei_corpo.cha </t>
  </si>
  <si>
    <t xml:space="preserve"> Enfants_Long_lucille_cha_5.0-5.6_lucille1_cha.tei_corpo2.tei_corpo_ttg.tei_corpo.cha </t>
  </si>
  <si>
    <t xml:space="preserve"> Enfants_Long_lucille_cha_5.0-5.6_lucille2_cha.tei_corpo2.tei_corpo_ttg.tei_corpo.cha </t>
  </si>
  <si>
    <t xml:space="preserve"> Enfants_Long_lucille_cha_5.0-5.6_lucille3_cha.tei_corpo2.tei_corpo_ttg.tei_corpo.cha </t>
  </si>
  <si>
    <t xml:space="preserve"> Enfants_Long_maelle_rou_5.6-5.11_maelle1_rou.tei_corpo2.tei_corpo_ttg.tei_corpo.cha </t>
  </si>
  <si>
    <t xml:space="preserve"> Enfants_Long_maelle_rou_5.6-5.11_maelle2_rou.tei_corpo2.tei_corpo_ttg.tei_corpo.cha </t>
  </si>
  <si>
    <t xml:space="preserve"> Enfants_Long_maelle_rou_5.6-5.11_maelle3_rou.tei_corpo2.tei_corpo_ttg.tei_corpo.cha </t>
  </si>
  <si>
    <t xml:space="preserve"> Enfants_Long_marie_gue_4.10-5.0_marie1_gue.tei_corpo2.tei_corpo_ttg.tei_corpo.cha </t>
  </si>
  <si>
    <t xml:space="preserve"> Enfants_Long_marie_gue_4.10-5.0_marie2_gue.tei_corpo2.tei_corpo_ttg.tei_corpo.cha </t>
  </si>
  <si>
    <t xml:space="preserve"> Enfants_Long_marie_gue_4.10-5.0_marie3_gue.tei_corpo2.tei_corpo_ttg.tei_corpo.cha </t>
  </si>
  <si>
    <t xml:space="preserve"> Enfants_Long_sarah_can_4.9-5.8_sarah10_can.tei_corpo2.tei_corpo_ttg.tei_corpo.cha </t>
  </si>
  <si>
    <t xml:space="preserve"> Enfants_Long_sarah_can_4.9-5.8_sarah11_can.tei_corpo2.tei_corpo_ttg.tei_corpo.cha </t>
  </si>
  <si>
    <t xml:space="preserve"> Enfants_Long_sarah_can_4.9-5.8_sarah12_can.tei_corpo2.tei_corpo_ttg.tei_corpo.cha </t>
  </si>
  <si>
    <t xml:space="preserve"> Enfants_Long_sarah_can_4.9-5.8_sarah1_can.tei_corpo2.tei_corpo_ttg.tei_corpo.cha </t>
  </si>
  <si>
    <t xml:space="preserve"> Enfants_Long_sarah_can_4.9-5.8_sarah2_can.tei_corpo2.tei_corpo_ttg.tei_corpo.cha </t>
  </si>
  <si>
    <t xml:space="preserve"> Enfants_Long_sarah_can_4.9-5.8_sarah3_can.tei_corpo2.tei_corpo_ttg.tei_corpo.cha </t>
  </si>
  <si>
    <t xml:space="preserve"> Enfants_Long_sarah_can_4.9-5.8_sarah4_can.tei_corpo2.tei_corpo_ttg.tei_corpo.cha </t>
  </si>
  <si>
    <t xml:space="preserve"> Enfants_Long_sarah_can_4.9-5.8_sarah5_can.tei_corpo2.tei_corpo_ttg.tei_corpo.cha </t>
  </si>
  <si>
    <t xml:space="preserve"> Enfants_Long_sarah_can_4.9-5.8_sarah6_can.tei_corpo2.tei_corpo_ttg.tei_corpo.cha </t>
  </si>
  <si>
    <t xml:space="preserve"> Enfants_Long_sarah_can_4.9-5.8_sarah7_can.tei_corpo2.tei_corpo_ttg.tei_corpo.cha </t>
  </si>
  <si>
    <t xml:space="preserve"> Enfants_Long_sarah_can_4.9-5.8_sarah8_can.tei_corpo2.tei_corpo_ttg.tei_corpo.cha </t>
  </si>
  <si>
    <t xml:space="preserve"> Enfants_Long_sarah_can_4.9-5.8_sarah9_can.tei_corpo2.tei_corpo_ttg.tei_corpo.cha </t>
  </si>
  <si>
    <t xml:space="preserve"> Enfants_Long_valentine_sow_5.5-5.7_valentine1_sow.tei_corpo2.tei_corpo_ttg.tei_corpo.cha </t>
  </si>
  <si>
    <t xml:space="preserve"> Enfants_Long_valentine_sow_5.5-5.7_valentine2_sow.tei_corpo2.tei_corpo_ttg.tei_corpo.cha </t>
  </si>
  <si>
    <t xml:space="preserve"> Enfants_Long_valentine_sow_5.5-5.7_valentine3_sow.tei_corpo2.tei_corpo_ttg.tei_corpo.cha </t>
  </si>
  <si>
    <t xml:space="preserve"> Enfants_Long_valentine_sow_5.5-5.7_valentine4_sow.tei_corpo2.tei_corpo_ttg.tei_corpo.cha </t>
  </si>
  <si>
    <t xml:space="preserve"> Enfants_Long_valentine_sow_5.5-5.7_valentine5_sow.tei_corpo2.tei_corpo_ttg.tei_corpo.cha </t>
  </si>
  <si>
    <t xml:space="preserve"> Enfants_Long_valentine_sow_5.5-5.7_valentine6_sow.tei_corpo2.tei_corpo_ttg.tei_corpo.cha </t>
  </si>
  <si>
    <t xml:space="preserve"> Enfants_Long_vincent_can_3.10-4.9_vincent10_can.tei_corpo2.tei_corpo_ttg.tei_corpo.cha </t>
  </si>
  <si>
    <t xml:space="preserve"> Enfants_Long_vincent_can_3.10-4.9_vincent11_can.tei_corpo2.tei_corpo_ttg.tei_corpo.cha </t>
  </si>
  <si>
    <t xml:space="preserve"> Enfants_Long_vincent_can_3.10-4.9_vincent12_can.tei_corpo2.tei_corpo_ttg.tei_corpo.cha </t>
  </si>
  <si>
    <t xml:space="preserve"> Enfants_Long_vincent_can_3.10-4.9_vincent13_can.tei_corpo2.tei_corpo_ttg.tei_corpo.cha </t>
  </si>
  <si>
    <t xml:space="preserve"> Enfants_Long_vincent_can_3.10-4.9_vincent14_can.tei_corpo2.tei_corpo_ttg.tei_corpo.cha </t>
  </si>
  <si>
    <t xml:space="preserve"> Enfants_Long_vincent_can_3.10-4.9_vincent15_can.tei_corpo2.tei_corpo_ttg.tei_corpo.cha </t>
  </si>
  <si>
    <t xml:space="preserve"> Enfants_Long_vincent_can_3.10-4.9_vincent16_can.tei_corpo2.tei_corpo_ttg.tei_corpo.cha </t>
  </si>
  <si>
    <t xml:space="preserve"> Enfants_Long_vincent_can_3.10-4.9_vincent17_can.tei_corpo2.tei_corpo_ttg.tei_corpo.cha </t>
  </si>
  <si>
    <t xml:space="preserve"> Enfants_Long_vincent_can_3.10-4.9_vincent18_can.tei_corpo2.tei_corpo_ttg.tei_corpo.cha </t>
  </si>
  <si>
    <t xml:space="preserve"> Enfants_Long_vincent_can_3.10-4.9_vincent19_can.tei_corpo2.tei_corpo_ttg.tei_corpo.cha </t>
  </si>
  <si>
    <t xml:space="preserve"> Enfants_Long_vincent_can_3.10-4.9_vincent1_can.tei_corpo2.tei_corpo_ttg.tei_corpo.cha </t>
  </si>
  <si>
    <t xml:space="preserve"> Enfants_Long_vincent_can_3.10-4.9_vincent20_can.tei_corpo2.tei_corpo_ttg.tei_corpo.cha </t>
  </si>
  <si>
    <t xml:space="preserve"> Enfants_Long_vincent_can_3.10-4.9_vincent21_can.tei_corpo2.tei_corpo_ttg.tei_corpo.cha </t>
  </si>
  <si>
    <t xml:space="preserve"> Enfants_Long_vincent_can_3.10-4.9_vincent22_can.tei_corpo2.tei_corpo_ttg.tei_corpo.cha </t>
  </si>
  <si>
    <t xml:space="preserve"> Enfants_Long_vincent_can_3.10-4.9_vincent2_can.tei_corpo2.tei_corpo_ttg.tei_corpo.cha </t>
  </si>
  <si>
    <t xml:space="preserve"> Enfants_Long_vincent_can_3.10-4.9_vincent3_can.tei_corpo2.tei_corpo_ttg.tei_corpo.cha </t>
  </si>
  <si>
    <t xml:space="preserve"> Enfants_Long_vincent_can_3.10-4.9_vincent4_can.tei_corpo2.tei_corpo_ttg.tei_corpo.cha </t>
  </si>
  <si>
    <t xml:space="preserve"> Enfants_Long_vincent_can_3.10-4.9_vincent5_can.tei_corpo2.tei_corpo_ttg.tei_corpo.cha </t>
  </si>
  <si>
    <t xml:space="preserve"> Enfants_Long_vincent_can_3.10-4.9_vincent6_can.tei_corpo2.tei_corpo_ttg.tei_corpo.cha </t>
  </si>
  <si>
    <t xml:space="preserve"> Enfants_Long_vincent_can_3.10-4.9_vincent7_can.tei_corpo2.tei_corpo_ttg.tei_corpo.cha </t>
  </si>
  <si>
    <t xml:space="preserve"> Enfants_Long_vincent_can_3.10-4.9_vincent8_can.tei_corpo2.tei_corpo_ttg.tei_corpo.cha </t>
  </si>
  <si>
    <t xml:space="preserve"> Enfants_Long_vincent_can_3.10-4.9_vincent9_can.tei_corpo2.tei_corpo_ttg.tei_corpo.cha </t>
  </si>
  <si>
    <t xml:space="preserve"> Enfants_Trans_1-2_ans_nolan1_rej.tei_corpo2.tei_corpo_ttg.tei_corpo.cha </t>
  </si>
  <si>
    <t xml:space="preserve"> Enfants_Trans_2-3_ans_Alix1_Lec_Anon.tei_corpo2.tei_corpo_ttg.tei_corpo.cha </t>
  </si>
  <si>
    <t xml:space="preserve"> Enfants_Trans_2-3_ans_Eva1_Mat_Anon.tei_corpo2.tei_corpo_ttg.tei_corpo.cha </t>
  </si>
  <si>
    <t xml:space="preserve"> Enfants_Trans_2-3_ans_amelie1_bec.tei_corpo2.tei_corpo_ttg.tei_corpo.cha </t>
  </si>
  <si>
    <t xml:space="preserve"> Enfants_Trans_2-3_ans_antonin1_jou.tei_corpo2.tei_corpo_ttg.tei_corpo.cha </t>
  </si>
  <si>
    <t xml:space="preserve"> Enfants_Trans_2-3_ans_clelie1_dup.tei_corpo2.tei_corpo_ttg.tei_corpo.cha </t>
  </si>
  <si>
    <t xml:space="preserve"> Enfants_Trans_2-3_ans_fantine1_mon.tei_corpo2.tei_corpo_ttg.tei_corpo.cha </t>
  </si>
  <si>
    <t xml:space="preserve"> Enfants_Trans_2-3_ans_heloise1_gue.tei_corpo2.tei_corpo_ttg.tei_corpo.cha </t>
  </si>
  <si>
    <t xml:space="preserve"> Enfants_Trans_2-3_ans_jordan1_ton.tei_corpo2.tei_corpo_ttg.tei_corpo.cha </t>
  </si>
  <si>
    <t xml:space="preserve"> Enfants_Trans_2-3_ans_laura1_can.tei_corpo2.tei_corpo_ttg.tei_corpo.cha </t>
  </si>
  <si>
    <t xml:space="preserve"> Enfants_Trans_2-3_ans_lisa1_rhe.tei_corpo2.tei_corpo_ttg.tei_corpo.cha </t>
  </si>
  <si>
    <t xml:space="preserve"> Enfants_Trans_2-3_ans_louis1_tro.tei_corpo2.tei_corpo_ttg.tei_corpo.cha </t>
  </si>
  <si>
    <t xml:space="preserve"> Enfants_Trans_2-3_ans_louise1_sch.tei_corpo2.tei_corpo_ttg.tei_corpo.cha </t>
  </si>
  <si>
    <t xml:space="preserve"> Enfants_Trans_2-3_ans_marianne1_vat.tei_corpo2.tei_corpo_ttg.tei_corpo.cha </t>
  </si>
  <si>
    <t xml:space="preserve"> Enfants_Trans_2-3_ans_marion1_gui.tei_corpo2.tei_corpo_ttg.tei_corpo.cha </t>
  </si>
  <si>
    <t xml:space="preserve"> Enfants_Trans_2-3_ans_moustapha1_abd.tei_corpo2.tei_corpo_ttg.tei_corpo.cha </t>
  </si>
  <si>
    <t xml:space="preserve"> Enfants_Trans_2-3_ans_valentin1_bit.tei_corpo2.tei_corpo_ttg.tei_corpo.cha </t>
  </si>
  <si>
    <t xml:space="preserve"> Enfants_Trans_2-3_ans_victoire1_duc.tei_corpo2.tei_corpo_ttg.tei_corpo.cha </t>
  </si>
  <si>
    <t xml:space="preserve"> Enfants_Trans_3-4_ans_Adelphe1_Per_Anon.tei_corpo2.tei_corpo_ttg.tei_corpo.cha </t>
  </si>
  <si>
    <t xml:space="preserve"> Enfants_Trans_3-4_ans_Axel1_Gar_Anon.tei_corpo2.tei_corpo_ttg.tei_corpo.cha </t>
  </si>
  <si>
    <t xml:space="preserve"> Enfants_Trans_3-4_ans_Baptiste1_Kul_Anon.tei_corpo2.tei_corpo_ttg.tei_corpo.cha </t>
  </si>
  <si>
    <t xml:space="preserve"> Enfants_Trans_3-4_ans_Baptiste1_Lec_Anon.tei_corpo2.tei_corpo_ttg.tei_corpo.cha </t>
  </si>
  <si>
    <t xml:space="preserve"> Enfants_Trans_3-4_ans_Emy1_Sam_Anon.tei_corpo2.tei_corpo_ttg.tei_corpo.cha </t>
  </si>
  <si>
    <t xml:space="preserve"> Enfants_Trans_3-4_ans_Enzo1_Nov_Anon.tei_corpo2.tei_corpo_ttg.tei_corpo.cha </t>
  </si>
  <si>
    <t xml:space="preserve"> Enfants_Trans_3-4_ans_Jeanne1_Dre_Anon.tei_corpo2.tei_corpo_ttg.tei_corpo.cha </t>
  </si>
  <si>
    <t xml:space="preserve"> Enfants_Trans_3-4_ans_adeline1_gif.tei_corpo2.tei_corpo_ttg.tei_corpo.cha </t>
  </si>
  <si>
    <t xml:space="preserve"> Enfants_Trans_3-4_ans_alexandre1_bod.tei_corpo2.tei_corpo_ttg.tei_corpo.cha </t>
  </si>
  <si>
    <t xml:space="preserve"> Enfants_Trans_3-4_ans_alexandre1_dag.tei_corpo2.tei_corpo_ttg.tei_corpo.cha </t>
  </si>
  <si>
    <t xml:space="preserve"> Enfants_Trans_3-4_ans_alexandre1_lin.tei_corpo2.tei_corpo_ttg.tei_corpo.cha </t>
  </si>
  <si>
    <t xml:space="preserve"> Enfants_Trans_3-4_ans_alona1_leb.tei_corpo2.tei_corpo_ttg.tei_corpo.cha </t>
  </si>
  <si>
    <t xml:space="preserve"> Enfants_Trans_3-4_ans_andrea1_uri.tei_corpo2.tei_corpo_ttg.tei_corpo.cha </t>
  </si>
  <si>
    <t xml:space="preserve"> Enfants_Trans_3-4_ans_anne1_roi.tei_corpo2.tei_corpo_ttg.tei_corpo.cha </t>
  </si>
  <si>
    <t xml:space="preserve"> Enfants_Trans_3-4_ans_armelle1_del.tei_corpo2.tei_corpo_ttg.tei_corpo.cha </t>
  </si>
  <si>
    <t xml:space="preserve"> Enfants_Trans_3-4_ans_awen1_cin.tei_corpo2.tei_corpo_ttg.tei_corpo.cha </t>
  </si>
  <si>
    <t xml:space="preserve"> Enfants_Trans_3-4_ans_baptiste1_gri.tei_corpo2.tei_corpo_ttg.tei_corpo.cha </t>
  </si>
  <si>
    <t xml:space="preserve"> Enfants_Trans_3-4_ans_baptiste1_zie.tei_corpo2.tei_corpo_ttg.tei_corpo.cha </t>
  </si>
  <si>
    <t xml:space="preserve"> Enfants_Trans_3-4_ans_cecile1_dan.tei_corpo2.tei_corpo_ttg.tei_corpo.cha </t>
  </si>
  <si>
    <t xml:space="preserve"> Enfants_Trans_3-4_ans_charlotte1_gir.tei_corpo2.tei_corpo_ttg.tei_corpo.cha </t>
  </si>
  <si>
    <t xml:space="preserve"> Enfants_Trans_3-4_ans_clara1_dum.tei_corpo2.tei_corpo_ttg.tei_corpo.cha </t>
  </si>
  <si>
    <t xml:space="preserve"> Enfants_Trans_3-4_ans_clara1_lau.tei_corpo2.tei_corpo_ttg.tei_corpo.cha </t>
  </si>
  <si>
    <t xml:space="preserve"> Enfants_Trans_3-4_ans_clemence1_hal.tei_corpo2.tei_corpo_ttg.tei_corpo.cha </t>
  </si>
  <si>
    <t xml:space="preserve"> Enfants_Trans_3-4_ans_clement1_med.tei_corpo2.tei_corpo_ttg.tei_corpo.cha </t>
  </si>
  <si>
    <t xml:space="preserve"> Enfants_Trans_3-4_ans_clementine1_bas.tei_corpo2.tei_corpo_ttg.tei_corpo.cha </t>
  </si>
  <si>
    <t xml:space="preserve"> Enfants_Trans_3-4_ans_constance1_sch.tei_corpo2.tei_corpo_ttg.tei_corpo.cha </t>
  </si>
  <si>
    <t xml:space="preserve"> Enfants_Trans_3-4_ans_guillaume1_pol.tei_corpo2.tei_corpo_ttg.tei_corpo.cha </t>
  </si>
  <si>
    <t xml:space="preserve"> Enfants_Trans_3-4_ans_jonathan1_fra.tei_corpo2.tei_corpo_ttg.tei_corpo.cha </t>
  </si>
  <si>
    <t xml:space="preserve"> Enfants_Trans_3-4_ans_jules1_per.tei_corpo2.tei_corpo_ttg.tei_corpo.cha </t>
  </si>
  <si>
    <t xml:space="preserve"> Enfants_Trans_3-4_ans_kelly1_ham.tei_corpo2.tei_corpo_ttg.tei_corpo.cha </t>
  </si>
  <si>
    <t xml:space="preserve"> Enfants_Trans_3-4_ans_leo1_rom.tei_corpo2.tei_corpo_ttg.tei_corpo.cha </t>
  </si>
  <si>
    <t xml:space="preserve"> Enfants_Trans_3-4_ans_leo1_roy.tei_corpo2.tei_corpo_ttg.tei_corpo.cha </t>
  </si>
  <si>
    <t xml:space="preserve"> Enfants_Trans_3-4_ans_loris1_peu.tei_corpo2.tei_corpo_ttg.tei_corpo.cha </t>
  </si>
  <si>
    <t xml:space="preserve"> Enfants_Trans_3-4_ans_lucie1_vic.tei_corpo2.tei_corpo_ttg.tei_corpo.cha </t>
  </si>
  <si>
    <t xml:space="preserve"> Enfants_Trans_3-4_ans_lucile1_flo.tei_corpo2.tei_corpo_ttg.tei_corpo.cha </t>
  </si>
  <si>
    <t xml:space="preserve"> Enfants_Trans_3-4_ans_manon1_rej.tei_corpo2.tei_corpo_ttg.tei_corpo.cha </t>
  </si>
  <si>
    <t xml:space="preserve"> Enfants_Trans_3-4_ans_marianne1_ste.tei_corpo2.tei_corpo_ttg.tei_corpo.cha </t>
  </si>
  <si>
    <t xml:space="preserve"> Enfants_Trans_3-4_ans_melanie1_lem.tei_corpo2.tei_corpo_ttg.tei_corpo.cha </t>
  </si>
  <si>
    <t xml:space="preserve"> Enfants_Trans_3-4_ans_naomi1_sli.tei_corpo2.tei_corpo_ttg.tei_corpo.cha </t>
  </si>
  <si>
    <t xml:space="preserve"> Enfants_Trans_3-4_ans_nathan1_mai.tei_corpo2.tei_corpo_ttg.tei_corpo.cha </t>
  </si>
  <si>
    <t xml:space="preserve"> Enfants_Trans_3-4_ans_ophelie1_baq.tei_corpo2.tei_corpo_ttg.tei_corpo.cha </t>
  </si>
  <si>
    <t xml:space="preserve"> Enfants_Trans_3-4_ans_rose1_rou.tei_corpo2.tei_corpo_ttg.tei_corpo.cha </t>
  </si>
  <si>
    <t xml:space="preserve"> Enfants_Trans_3-4_ans_thibaud1_son.tei_corpo2.tei_corpo_ttg.tei_corpo.cha </t>
  </si>
  <si>
    <t xml:space="preserve"> Enfants_Trans_3-4_ans_thibault1_cor.tei_corpo2.tei_corpo_ttg.tei_corpo.cha </t>
  </si>
  <si>
    <t xml:space="preserve"> Enfants_Trans_3-4_ans_thibault1_lev.tei_corpo2.tei_corpo_ttg.tei_corpo.cha </t>
  </si>
  <si>
    <t xml:space="preserve"> Enfants_Trans_3-4_ans_thomas1_pel.tei_corpo2.tei_corpo_ttg.tei_corpo.cha </t>
  </si>
  <si>
    <t xml:space="preserve"> Enfants_Trans_3-4_ans_valentine1_bah.tei_corpo2.tei_corpo_ttg.tei_corpo.cha </t>
  </si>
  <si>
    <t xml:space="preserve"> Enfants_Trans_3-4_ans_yassine1_nic.tei_corpo2.tei_corpo_ttg.tei_corpo.cha </t>
  </si>
  <si>
    <t xml:space="preserve"> Enfants_Trans_3-4_ans_youssef1_tor.tei_corpo2.tei_corpo_ttg.tei_corpo.cha </t>
  </si>
  <si>
    <t xml:space="preserve"> Enfants_Trans_4-5_ans_Aela1_Ber_Anon.tei_corpo2.tei_corpo_ttg.tei_corpo.cha </t>
  </si>
  <si>
    <t xml:space="preserve"> Enfants_Trans_4-5_ans_Alicia1_Bre_Anon.tei_corpo2.tei_corpo_ttg.tei_corpo.cha </t>
  </si>
  <si>
    <t xml:space="preserve"> Enfants_Trans_4-5_ans_Cassandre1_And_Anon.tei_corpo2.tei_corpo_ttg.tei_corpo.cha </t>
  </si>
  <si>
    <t xml:space="preserve"> Enfants_Trans_4-5_ans_Claire1_Kam_Anon.tei_corpo2.tei_corpo_ttg.tei_corpo.cha </t>
  </si>
  <si>
    <t xml:space="preserve"> Enfants_Trans_4-5_ans_Clementin1_Bat_Anon.tei_corpo2.tei_corpo_ttg.tei_corpo.cha </t>
  </si>
  <si>
    <t xml:space="preserve"> Enfants_Trans_4-5_ans_Cloe1_Tsc_Anon.tei_corpo2.tei_corpo_ttg.tei_corpo.cha </t>
  </si>
  <si>
    <t xml:space="preserve"> Enfants_Trans_4-5_ans_Coralie1_Arn_Anon.tei_corpo2.tei_corpo_ttg.tei_corpo.cha </t>
  </si>
  <si>
    <t xml:space="preserve"> Enfants_Trans_4-5_ans_Corentin1_Ber_Anon.tei_corpo2.tei_corpo_ttg.tei_corpo.cha </t>
  </si>
  <si>
    <t xml:space="preserve"> Enfants_Trans_4-5_ans_Elif1_Ber_Anon.tei_corpo2.tei_corpo_ttg.tei_corpo.cha </t>
  </si>
  <si>
    <t xml:space="preserve"> Enfants_Trans_4-5_ans_Elliot1_Dem_Anon.tei_corpo2.tei_corpo_ttg.tei_corpo.cha </t>
  </si>
  <si>
    <t xml:space="preserve"> Enfants_Trans_4-5_ans_Engi1_Hur_Anon.tei_corpo2.tei_corpo_ttg.tei_corpo.cha </t>
  </si>
  <si>
    <t xml:space="preserve"> Enfants_Trans_4-5_ans_Hugo1_Hyp_Anon.tei_corpo2.tei_corpo_ttg.tei_corpo.cha </t>
  </si>
  <si>
    <t xml:space="preserve"> Enfants_Trans_4-5_ans_alexis1_ras.tei_corpo2.tei_corpo_ttg.tei_corpo.cha </t>
  </si>
  <si>
    <t xml:space="preserve"> Enfants_Trans_4-5_ans_alice1_cor.tei_corpo2.tei_corpo_ttg.tei_corpo.cha </t>
  </si>
  <si>
    <t xml:space="preserve"> Enfants_Trans_4-5_ans_aline1_gan.tei_corpo2.tei_corpo_ttg.tei_corpo.cha </t>
  </si>
  <si>
    <t xml:space="preserve"> Enfants_Trans_4-5_ans_aline1_ron.tei_corpo2.tei_corpo_ttg.tei_corpo.cha </t>
  </si>
  <si>
    <t xml:space="preserve"> Enfants_Trans_4-5_ans_alissa1_cas.tei_corpo2.tei_corpo_ttg.tei_corpo.cha </t>
  </si>
  <si>
    <t xml:space="preserve"> Enfants_Trans_4-5_ans_baptiste1_lel.tei_corpo2.tei_corpo_ttg.tei_corpo.cha </t>
  </si>
  <si>
    <t xml:space="preserve"> Enfants_Trans_4-5_ans_benedicte1_let.tei_corpo2.tei_corpo_ttg.tei_corpo.cha </t>
  </si>
  <si>
    <t xml:space="preserve"> Enfants_Trans_4-5_ans_camille1_mer.tei_corpo2.tei_corpo_ttg.tei_corpo.cha </t>
  </si>
  <si>
    <t xml:space="preserve"> Enfants_Trans_4-5_ans_celene1_ber.tei_corpo2.tei_corpo_ttg.tei_corpo.cha </t>
  </si>
  <si>
    <t xml:space="preserve"> Enfants_Trans_4-5_ans_charlotte1_leb.tei_corpo2.tei_corpo_ttg.tei_corpo.cha </t>
  </si>
  <si>
    <t xml:space="preserve"> Enfants_Trans_4-5_ans_chloe1_fau.tei_corpo2.tei_corpo_ttg.tei_corpo.cha </t>
  </si>
  <si>
    <t xml:space="preserve"> Enfants_Trans_4-5_ans_constant1_pap.tei_corpo2.tei_corpo_ttg.tei_corpo.cha </t>
  </si>
  <si>
    <t xml:space="preserve"> Enfants_Trans_4-5_ans_corentin1_boi.tei_corpo2.tei_corpo_ttg.tei_corpo.cha </t>
  </si>
  <si>
    <t xml:space="preserve"> Enfants_Trans_4-5_ans_elea1_cur.tei_corpo2.tei_corpo_ttg.tei_corpo.cha </t>
  </si>
  <si>
    <t xml:space="preserve"> Enfants_Trans_4-5_ans_gabriel1_rez.tei_corpo2.tei_corpo_ttg.tei_corpo.cha </t>
  </si>
  <si>
    <t xml:space="preserve"> Enfants_Trans_4-5_ans_gaelle1_bou.tei_corpo2.tei_corpo_ttg.tei_corpo.cha </t>
  </si>
  <si>
    <t xml:space="preserve"> Enfants_Trans_4-5_ans_juliette1_sto.tei_corpo2.tei_corpo_ttg.tei_corpo.cha </t>
  </si>
  <si>
    <t xml:space="preserve"> Enfants_Trans_4-5_ans_laura1_bah.tei_corpo2.tei_corpo_ttg.tei_corpo.cha </t>
  </si>
  <si>
    <t xml:space="preserve"> Enfants_Trans_4-5_ans_laura1_llo.tei_corpo2.tei_corpo_ttg.tei_corpo.cha </t>
  </si>
  <si>
    <t xml:space="preserve"> Enfants_Trans_4-5_ans_laureen1_gud.tei_corpo2.tei_corpo_ttg.tei_corpo.cha </t>
  </si>
  <si>
    <t xml:space="preserve"> Enfants_Trans_4-5_ans_laurie1_jam.tei_corpo2.tei_corpo_ttg.tei_corpo.cha </t>
  </si>
  <si>
    <t xml:space="preserve"> Enfants_Trans_4-5_ans_lorraine1_spo.tei_corpo2.tei_corpo_ttg.tei_corpo.cha </t>
  </si>
  <si>
    <t xml:space="preserve"> Enfants_Trans_4-5_ans_lou1_tho.tei_corpo2.tei_corpo_ttg.tei_corpo.cha </t>
  </si>
  <si>
    <t xml:space="preserve"> Enfants_Trans_4-5_ans_louis1_cas.tei_corpo2.tei_corpo_ttg.tei_corpo.cha </t>
  </si>
  <si>
    <t xml:space="preserve"> Enfants_Trans_4-5_ans_louis1_lho.tei_corpo2.tei_corpo_ttg.tei_corpo.cha </t>
  </si>
  <si>
    <t xml:space="preserve"> Enfants_Trans_4-5_ans_louis1_utn.tei_corpo2.tei_corpo_ttg.tei_corpo.cha </t>
  </si>
  <si>
    <t xml:space="preserve"> Enfants_Trans_4-5_ans_louis2_utn.tei_corpo2.tei_corpo_ttg.tei_corpo.cha </t>
  </si>
  <si>
    <t xml:space="preserve"> Enfants_Trans_4-5_ans_louise1_geo.tei_corpo2.tei_corpo_ttg.tei_corpo.cha </t>
  </si>
  <si>
    <t xml:space="preserve"> Enfants_Trans_4-5_ans_luana1_alb.tei_corpo2.tei_corpo_ttg.tei_corpo.cha </t>
  </si>
  <si>
    <t xml:space="preserve"> Enfants_Trans_4-5_ans_lucie1_led.tei_corpo2.tei_corpo_ttg.tei_corpo.cha </t>
  </si>
  <si>
    <t xml:space="preserve"> Enfants_Trans_4-5_ans_manon1_ern.tei_corpo2.tei_corpo_ttg.tei_corpo.cha </t>
  </si>
  <si>
    <t xml:space="preserve"> Enfants_Trans_4-5_ans_morgane1_mar.tei_corpo2.tei_corpo_ttg.tei_corpo.cha </t>
  </si>
  <si>
    <t xml:space="preserve"> Enfants_Trans_4-5_ans_oscar1_fri.tei_corpo2.tei_corpo_ttg.tei_corpo.cha </t>
  </si>
  <si>
    <t xml:space="preserve"> Enfants_Trans_4-5_ans_pauline1_man.tei_corpo2.tei_corpo_ttg.tei_corpo.cha </t>
  </si>
  <si>
    <t xml:space="preserve"> Enfants_Trans_4-5_ans_raphael1_leg.tei_corpo2.tei_corpo_ttg.tei_corpo.cha </t>
  </si>
  <si>
    <t xml:space="preserve"> Enfants_Trans_4-5_ans_sarah1_fra.tei_corpo2.tei_corpo_ttg.tei_corpo.cha </t>
  </si>
  <si>
    <t xml:space="preserve"> Enfants_Trans_4-5_ans_tidiane1_ecc.tei_corpo2.tei_corpo_ttg.tei_corpo.cha </t>
  </si>
  <si>
    <t xml:space="preserve"> Enfants_Trans_4-5_ans_walid1_mat.tei_corpo2.tei_corpo_ttg.tei_corpo.cha </t>
  </si>
  <si>
    <t xml:space="preserve"> Enfants_Trans_4-5_ans_xaviere1_leg.tei_corpo2.tei_corpo_ttg.tei_corpo.cha </t>
  </si>
  <si>
    <t xml:space="preserve"> Enfants_Trans_5-6_ans_Alban1_Tah_Anon.tei_corpo2.tei_corpo_ttg.tei_corpo.cha </t>
  </si>
  <si>
    <t xml:space="preserve"> Enfants_Trans_5-6_ans_Antonin1_Jer_Anon.tei_corpo2.tei_corpo_ttg.tei_corpo.cha </t>
  </si>
  <si>
    <t xml:space="preserve"> Enfants_Trans_5-6_ans_Axel1_Jac_Anon.tei_corpo2.tei_corpo_ttg.tei_corpo.cha </t>
  </si>
  <si>
    <t xml:space="preserve"> Enfants_Trans_5-6_ans_Camille1_Sil_Anon.tei_corpo2.tei_corpo_ttg.tei_corpo.cha </t>
  </si>
  <si>
    <t xml:space="preserve"> Enfants_Trans_5-6_ans_Capucine1_San_Anon.tei_corpo2.tei_corpo_ttg.tei_corpo.cha </t>
  </si>
  <si>
    <t xml:space="preserve"> Enfants_Trans_5-6_ans_Eliott1_Chi_Anon.tei_corpo2.tei_corpo_ttg.tei_corpo.cha </t>
  </si>
  <si>
    <t xml:space="preserve"> Enfants_Trans_5-6_ans_Elise1_Hel_Anon.tei_corpo2.tei_corpo_ttg.tei_corpo.cha </t>
  </si>
  <si>
    <t xml:space="preserve"> Enfants_Trans_5-6_ans_Ester1_Zeh_Anon.tei_corpo2.tei_corpo_ttg.tei_corpo.cha </t>
  </si>
  <si>
    <t xml:space="preserve"> Enfants_Trans_5-6_ans_Joachim1_Alt_Anon.tei_corpo2.tei_corpo_ttg.tei_corpo.cha </t>
  </si>
  <si>
    <t xml:space="preserve"> Enfants_Trans_5-6_ans_Joseph1_Cla_Anon.tei_corpo2.tei_corpo_ttg.tei_corpo.cha </t>
  </si>
  <si>
    <t xml:space="preserve"> Enfants_Trans_5-6_ans_adele1_tar.tei_corpo2.tei_corpo_ttg.tei_corpo.cha </t>
  </si>
  <si>
    <t xml:space="preserve"> Enfants_Trans_5-6_ans_adeline1_sch.tei_corpo2.tei_corpo_ttg.tei_corpo.cha </t>
  </si>
  <si>
    <t xml:space="preserve"> Enfants_Trans_5-6_ans_anais1_men.tei_corpo2.tei_corpo_ttg.tei_corpo.cha </t>
  </si>
  <si>
    <t xml:space="preserve"> Enfants_Trans_5-6_ans_andrea1_car.tei_corpo2.tei_corpo_ttg.tei_corpo.cha </t>
  </si>
  <si>
    <t xml:space="preserve"> Enfants_Trans_5-6_ans_antoine1_nus.tei_corpo2.tei_corpo_ttg.tei_corpo.cha </t>
  </si>
  <si>
    <t xml:space="preserve"> Enfants_Trans_5-6_ans_camille1_bar.tei_corpo2.tei_corpo_ttg.tei_corpo.cha </t>
  </si>
  <si>
    <t xml:space="preserve"> Enfants_Trans_5-6_ans_clemence1_bra.tei_corpo2.tei_corpo_ttg.tei_corpo.cha </t>
  </si>
  <si>
    <t xml:space="preserve"> Enfants_Trans_5-6_ans_cleophee1_pie.tei_corpo2.tei_corpo_ttg.tei_corpo.cha </t>
  </si>
  <si>
    <t xml:space="preserve"> Enfants_Trans_5-6_ans_emilie1_rig.tei_corpo2.tei_corpo_ttg.tei_corpo.cha </t>
  </si>
  <si>
    <t xml:space="preserve"> Enfants_Trans_5-6_ans_florian1_sai.tei_corpo2.tei_corpo_ttg.tei_corpo.cha </t>
  </si>
  <si>
    <t xml:space="preserve"> Enfants_Trans_5-6_ans_gaetan1_bau.tei_corpo2.tei_corpo_ttg.tei_corpo.cha </t>
  </si>
  <si>
    <t xml:space="preserve"> Enfants_Trans_5-6_ans_hibraime1_ber.tei_corpo2.tei_corpo_ttg.tei_corpo.cha </t>
  </si>
  <si>
    <t xml:space="preserve"> Enfants_Trans_5-6_ans_ines1_hor.tei_corpo2.tei_corpo_ttg.tei_corpo.cha </t>
  </si>
  <si>
    <t xml:space="preserve"> Enfants_Trans_5-6_ans_jeanne1_hil.tei_corpo2.tei_corpo_ttg.tei_corpo.cha </t>
  </si>
  <si>
    <t xml:space="preserve"> Enfants_Trans_5-6_ans_jeremy1_pat.tei_corpo2.tei_corpo_ttg.tei_corpo.cha </t>
  </si>
  <si>
    <t xml:space="preserve"> Enfants_Trans_5-6_ans_jessica1_cha.tei_corpo2.tei_corpo_ttg.tei_corpo.cha </t>
  </si>
  <si>
    <t xml:space="preserve"> Enfants_Trans_5-6_ans_laurine1_car.tei_corpo2.tei_corpo_ttg.tei_corpo.cha </t>
  </si>
  <si>
    <t xml:space="preserve"> Enfants_Trans_5-6_ans_laurine1_gil.tei_corpo2.tei_corpo_ttg.tei_corpo.cha </t>
  </si>
  <si>
    <t xml:space="preserve"> Enfants_Trans_5-6_ans_laurine2_car.tei_corpo2.tei_corpo_ttg.tei_corpo.cha </t>
  </si>
  <si>
    <t xml:space="preserve"> Enfants_Trans_5-6_ans_leo1_par.tei_corpo2.tei_corpo_ttg.tei_corpo.cha </t>
  </si>
  <si>
    <t xml:space="preserve"> Enfants_Trans_5-6_ans_lilou1_hua.tei_corpo2.tei_corpo_ttg.tei_corpo.cha </t>
  </si>
  <si>
    <t xml:space="preserve"> Enfants_Trans_5-6_ans_luca1_bar.tei_corpo2.tei_corpo_ttg.tei_corpo.cha </t>
  </si>
  <si>
    <t xml:space="preserve"> Enfants_Trans_5-6_ans_maelle1_pap.tei_corpo2.tei_corpo_ttg.tei_corpo.cha </t>
  </si>
  <si>
    <t xml:space="preserve"> Enfants_Trans_5-6_ans_manon1_kho.tei_corpo2.tei_corpo_ttg.tei_corpo.cha </t>
  </si>
  <si>
    <t xml:space="preserve"> Enfants_Trans_5-6_ans_manon1_lag.tei_corpo2.tei_corpo_ttg.tei_corpo.cha </t>
  </si>
  <si>
    <t xml:space="preserve"> Enfants_Trans_5-6_ans_margaux1_gil.tei_corpo2.tei_corpo_ttg.tei_corpo.cha </t>
  </si>
  <si>
    <t xml:space="preserve"> Enfants_Trans_5-6_ans_margot1_koe.tei_corpo2.tei_corpo_ttg.tei_corpo.cha </t>
  </si>
  <si>
    <t xml:space="preserve"> Enfants_Trans_5-6_ans_mathieu1_car.tei_corpo2.tei_corpo_ttg.tei_corpo.cha </t>
  </si>
  <si>
    <t xml:space="preserve"> Enfants_Trans_5-6_ans_mathilde1_ham.tei_corpo2.tei_corpo_ttg.tei_corpo.cha </t>
  </si>
  <si>
    <t xml:space="preserve"> Enfants_Trans_5-6_ans_mathilde1_ric.tei_corpo2.tei_corpo_ttg.tei_corpo.cha </t>
  </si>
  <si>
    <t xml:space="preserve"> Enfants_Trans_5-6_ans_maurine1_her.tei_corpo2.tei_corpo_ttg.tei_corpo.cha </t>
  </si>
  <si>
    <t xml:space="preserve"> Enfants_Trans_5-6_ans_remi1_did.tei_corpo2.tei_corpo_ttg.tei_corpo.cha </t>
  </si>
  <si>
    <t xml:space="preserve"> Enfants_Trans_5-6_ans_robin1_lem.tei_corpo2.tei_corpo_ttg.tei_corpo.cha </t>
  </si>
  <si>
    <t xml:space="preserve"> Enfants_Trans_5-6_ans_romy1_tha.tei_corpo2.tei_corpo_ttg.tei_corpo.cha </t>
  </si>
  <si>
    <t xml:space="preserve"> Enfants_Trans_5-6_ans_samuel1_len.tei_corpo2.tei_corpo_ttg.tei_corpo.cha </t>
  </si>
  <si>
    <t xml:space="preserve"> Enfants_Trans_5-6_ans_sebastien1_bou.tei_corpo2.tei_corpo_ttg.tei_corpo.cha </t>
  </si>
  <si>
    <t xml:space="preserve"> Enfants_Trans_5-6_ans_thibaut1_der.tei_corpo2.tei_corpo_ttg.tei_corpo.cha </t>
  </si>
  <si>
    <t xml:space="preserve"> Enfants_Trans_5-6_ans_valentin1_lan.tei_corpo2.tei_corpo_ttg.tei_corpo.cha </t>
  </si>
  <si>
    <t xml:space="preserve"> Enfants_Trans_6-10_ans_Carla1_Con_Anon.tei_corpo2.tei_corpo_ttg.tei_corpo.cha </t>
  </si>
  <si>
    <t xml:space="preserve"> Enfants_Trans_6-10_ans_Dania1_Col_Anon.tei_corpo2.tei_corpo_ttg.tei_corpo.cha </t>
  </si>
  <si>
    <t xml:space="preserve"> Enfants_Trans_6-10_ans_Erwan1_Fer_Anon.tei_corpo2.tei_corpo_ttg.tei_corpo.cha </t>
  </si>
  <si>
    <t xml:space="preserve"> Enfants_Trans_6-10_ans_Eva1_Goe_Anon.tei_corpo2.tei_corpo_ttg.tei_corpo.cha </t>
  </si>
  <si>
    <t xml:space="preserve"> Enfants_Trans_6-10_ans_bengaly1_can.tei_corpo2.tei_corpo_ttg.tei_corpo.cha </t>
  </si>
  <si>
    <t xml:space="preserve"> Adultes_Consultations_consultation_ger_08.tei_corpo2.tei_corpo_ttg.tei_corpo.cha </t>
  </si>
  <si>
    <t xml:space="preserve"> Adultes_Consultations_orthophonie2_san_10.tei_corpo2.tei_corpo_ttg.tei_corpo.cha </t>
  </si>
  <si>
    <t xml:space="preserve"> Adultes_Consultations_orthophonie_san_10.tei_corpo2.tei_corpo_ttg.tei_corpo.cha </t>
  </si>
  <si>
    <t xml:space="preserve"> Adultes_Consultations_pedi_gra_06.tei_corpo2.tei_corpo_ttg.tei_corpo.cha </t>
  </si>
  <si>
    <t xml:space="preserve"> Adultes_Consultations_pediatrie_lam_08.tei_corpo2.tei_corpo_ttg.tei_corpo.cha </t>
  </si>
  <si>
    <t xml:space="preserve"> Adultes_Conversations_acc_del_07.tei_corpo2.tei_corpo_ttg.tei_corpo.cha </t>
  </si>
  <si>
    <t xml:space="preserve"> Adultes_Conversations_acc_kom_07.tei_corpo2.tei_corpo_ttg.tei_corpo.cha </t>
  </si>
  <si>
    <t xml:space="preserve"> Adultes_Conversations_ang_jul_07.tei_corpo2.tei_corpo_ttg.tei_corpo.cha </t>
  </si>
  <si>
    <t xml:space="preserve"> Adultes_Conversations_apiculteur_sd.tei_corpo2.tei_corpo_ttg.tei_corpo.cha </t>
  </si>
  <si>
    <t xml:space="preserve"> Adultes_Conversations_armee_mer_15.tei_corpo2.tei_corpo_ttg.tei_corpo.cha </t>
  </si>
  <si>
    <t xml:space="preserve"> Adultes_Conversations_automobile_gue_08.tei_corpo2.tei_corpo_ttg.tei_corpo.cha </t>
  </si>
  <si>
    <t xml:space="preserve"> Adultes_Conversations_ave_bat_08.tei_corpo2.tei_corpo_ttg.tei_corpo.cha </t>
  </si>
  <si>
    <t xml:space="preserve"> Adultes_Conversations_aviation_cfo_15.tei_corpo2.tei_corpo_ttg.tei_corpo.cha </t>
  </si>
  <si>
    <t xml:space="preserve"> Adultes_Conversations_avoixnue_06.tei_corpo2.tei_corpo_ttg.tei_corpo.cha </t>
  </si>
  <si>
    <t xml:space="preserve"> Adultes_Conversations_bulletin_gur_09.tei_corpo2.tei_corpo_ttg.tei_corpo.cha </t>
  </si>
  <si>
    <t xml:space="preserve"> Adultes_Conversations_cadeaux_bon_08.tei_corpo2.tei_corpo_ttg.tei_corpo.cha </t>
  </si>
  <si>
    <t xml:space="preserve"> Adultes_Conversations_cafe_leg_06.tei_corpo2.tei_corpo_ttg.tei_corpo.cha </t>
  </si>
  <si>
    <t xml:space="preserve"> Adultes_Conversations_carr_mar_06.tei_corpo2.tei_corpo_ttg.tei_corpo.cha </t>
  </si>
  <si>
    <t xml:space="preserve"> Adultes_Conversations_chee_alb_sd.tei_corpo2.tei_corpo_ttg.tei_corpo.cha </t>
  </si>
  <si>
    <t xml:space="preserve"> Adultes_Conversations_christine_pru.tei_corpo2.tei_corpo_ttg.tei_corpo.cha </t>
  </si>
  <si>
    <t xml:space="preserve"> Adultes_Conversations_conv_cai_06.tei_corpo2.tei_corpo_ttg.tei_corpo.cha </t>
  </si>
  <si>
    <t xml:space="preserve"> Adultes_Conversations_conversation_kri_08_part1.tei_corpo2.tei_corpo_ttg.tei_corpo.cha </t>
  </si>
  <si>
    <t xml:space="preserve"> Adultes_Conversations_conversation_kri_08_part2.tei_corpo2.tei_corpo_ttg.tei_corpo.cha </t>
  </si>
  <si>
    <t xml:space="preserve"> Adultes_Conversations_conversation_mat_08.tei_corpo2.tei_corpo_ttg.tei_corpo.cha </t>
  </si>
  <si>
    <t xml:space="preserve"> Adultes_Conversations_coree_ghu_14.tei_corpo2.tei_corpo_ttg.tei_corpo.cha </t>
  </si>
  <si>
    <t xml:space="preserve"> Adultes_Conversations_corpus_kem_12.tei_corpo2.tei_corpo_ttg.tei_corpo.cha </t>
  </si>
  <si>
    <t xml:space="preserve"> Adultes_Conversations_corpus_las_12.tei_corpo2.tei_corpo_ttg.tei_corpo.cha </t>
  </si>
  <si>
    <t xml:space="preserve"> Adultes_Conversations_cours_mau_15.tei_corpo2.tei_corpo_ttg.tei_corpo.cha </t>
  </si>
  <si>
    <t xml:space="preserve"> Adultes_Conversations_dav_gan_06.tei_corpo2.tei_corpo_ttg.tei_corpo.cha </t>
  </si>
  <si>
    <t xml:space="preserve"> Adultes_Conversations_decesprofesseur_sd.tei_corpo2.tei_corpo_ttg.tei_corpo.cha </t>
  </si>
  <si>
    <t xml:space="preserve"> Adultes_Conversations_democratie_ben_sd.tei_corpo2.tei_corpo_ttg.tei_corpo.cha </t>
  </si>
  <si>
    <t xml:space="preserve"> Adultes_Conversations_deuilradio_sd.tei_corpo2.tei_corpo_ttg.tei_corpo.cha </t>
  </si>
  <si>
    <t xml:space="preserve"> Adultes_Conversations_dos_cou_14.tei_corpo2.tei_corpo_ttg.tei_corpo.cha </t>
  </si>
  <si>
    <t xml:space="preserve"> Adultes_Conversations_ecoles_cim_13.tei_corpo2.tei_corpo_ttg.tei_corpo.cha </t>
  </si>
  <si>
    <t xml:space="preserve"> Adultes_Conversations_emplois_gri_13.tei_corpo2.tei_corpo_ttg.tei_corpo.cha </t>
  </si>
  <si>
    <t xml:space="preserve"> Adultes_Conversations_enfant_lem_10.tei_corpo2.tei_corpo_ttg.tei_corpo.cha </t>
  </si>
  <si>
    <t xml:space="preserve"> Adultes_Conversations_ent_cha_06.tei_corpo2.tei_corpo_ttg.tei_corpo.cha </t>
  </si>
  <si>
    <t xml:space="preserve"> Adultes_Conversations_entrefilles_bou_13.tei_corpo2.tei_corpo_ttg.tei_corpo.cha </t>
  </si>
  <si>
    <t xml:space="preserve"> Adultes_Conversations_erasmusespagne_sd.tei_corpo2.tei_corpo_ttg.tei_corpo.cha </t>
  </si>
  <si>
    <t xml:space="preserve"> Adultes_Conversations_ergotherapie_sch.tei_corpo2.tei_corpo_ttg.tei_corpo.cha </t>
  </si>
  <si>
    <t xml:space="preserve"> Adultes_Conversations_escalade_mic.tei_corpo2.tei_corpo_ttg.tei_corpo.cha </t>
  </si>
  <si>
    <t xml:space="preserve"> Adultes_Conversations_etudes_gil_13.tei_corpo2.tei_corpo_ttg.tei_corpo.cha </t>
  </si>
  <si>
    <t xml:space="preserve"> Adultes_Conversations_etudes_rem_13.tei_corpo2.tei_corpo_ttg.tei_corpo.cha </t>
  </si>
  <si>
    <t xml:space="preserve"> Adultes_Conversations_etudesmedecine_sim.tei_corpo2.tei_corpo_ttg.tei_corpo.cha </t>
  </si>
  <si>
    <t xml:space="preserve"> Adultes_Conversations_etudiantes_jer_13.tei_corpo2.tei_corpo_ttg.tei_corpo.cha </t>
  </si>
  <si>
    <t xml:space="preserve"> Adultes_Conversations_etudiantesalariee_sd.tei_corpo2.tei_corpo_ttg.tei_corpo.cha </t>
  </si>
  <si>
    <t xml:space="preserve"> Adultes_Conversations_experiences_yer_12.tei_corpo2.tei_corpo_ttg.tei_corpo.cha </t>
  </si>
  <si>
    <t xml:space="preserve"> Adultes_Conversations_famille_fer_08_1.tei_corpo2.tei_corpo_ttg.tei_corpo.cha </t>
  </si>
  <si>
    <t xml:space="preserve"> Adultes_Conversations_famille_fer_08_2.tei_corpo2.tei_corpo_ttg.tei_corpo.cha </t>
  </si>
  <si>
    <t xml:space="preserve"> Adultes_Conversations_famille_lem_13.tei_corpo2.tei_corpo_ttg.tei_corpo.cha </t>
  </si>
  <si>
    <t xml:space="preserve"> Adultes_Conversations_famille_pru.tei_corpo2.tei_corpo_ttg.tei_corpo.cha </t>
  </si>
  <si>
    <t xml:space="preserve"> Adultes_Conversations_famille_ren_12.tei_corpo2.tei_corpo_ttg.tei_corpo.cha </t>
  </si>
  <si>
    <t xml:space="preserve"> Adultes_Conversations_fete_lec_07.tei_corpo2.tei_corpo_ttg.tei_corpo.cha </t>
  </si>
  <si>
    <t xml:space="preserve"> Adultes_Conversations_film_tre_15.tei_corpo2.tei_corpo_ttg.tei_corpo.cha </t>
  </si>
  <si>
    <t xml:space="preserve"> Adultes_Conversations_foot_mar_12.tei_corpo2.tei_corpo_ttg.tei_corpo.cha </t>
  </si>
  <si>
    <t xml:space="preserve"> Adultes_Conversations_footballeurprofessionnel_sd.tei_corpo2.tei_corpo_ttg.tei_corpo.cha </t>
  </si>
  <si>
    <t xml:space="preserve"> Adultes_Conversations_fraise_ber_13.tei_corpo2.tei_corpo_ttg.tei_corpo.cha </t>
  </si>
  <si>
    <t xml:space="preserve"> Adultes_Conversations_garcons_tou_15.tei_corpo2.tei_corpo_ttg.tei_corpo.cha </t>
  </si>
  <si>
    <t xml:space="preserve"> Adultes_Conversations_grandsparents_bar_13.tei_corpo2.tei_corpo_ttg.tei_corpo.cha </t>
  </si>
  <si>
    <t xml:space="preserve"> Adultes_Conversations_hamster_phi_12.tei_corpo2.tei_corpo_ttg.tei_corpo.cha </t>
  </si>
  <si>
    <t xml:space="preserve"> Adultes_Conversations_hopital_bon_12.tei_corpo2.tei_corpo_ttg.tei_corpo.cha </t>
  </si>
  <si>
    <t xml:space="preserve"> Adultes_Conversations_how_pro_14.tei_corpo2.tei_corpo_ttg.tei_corpo.cha </t>
  </si>
  <si>
    <t xml:space="preserve"> Adultes_Conversations_hus_hus_sd.tei_corpo2.tei_corpo_ttg.tei_corpo.cha </t>
  </si>
  <si>
    <t xml:space="preserve"> Adultes_Conversations_infirmier_aud_14.tei_corpo2.tei_corpo_ttg.tei_corpo.cha </t>
  </si>
  <si>
    <t xml:space="preserve"> Adultes_Conversations_jeu_thi_14.tei_corpo2.tei_corpo_ttg.tei_corpo.cha </t>
  </si>
  <si>
    <t xml:space="preserve"> Adultes_Conversations_joueurmusique_02.tei_corpo2.tei_corpo_ttg.tei_corpo.cha </t>
  </si>
  <si>
    <t xml:space="preserve"> Adultes_Conversations_loisirs_nat_06.tei_corpo2.tei_corpo_ttg.tei_corpo.cha </t>
  </si>
  <si>
    <t xml:space="preserve"> Adultes_Conversations_mai_web_07.tei_corpo2.tei_corpo_ttg.tei_corpo.cha </t>
  </si>
  <si>
    <t xml:space="preserve"> Adultes_Conversations_mariage_elo_14.tei_corpo2.tei_corpo_ttg.tei_corpo.cha </t>
  </si>
  <si>
    <t xml:space="preserve"> Adultes_Conversations_masc_dom_sd.tei_corpo2.tei_corpo_ttg.tei_corpo.cha </t>
  </si>
  <si>
    <t xml:space="preserve"> Adultes_Conversations_metiers_pue_12.tei_corpo2.tei_corpo_ttg.tei_corpo.cha </t>
  </si>
  <si>
    <t xml:space="preserve"> Adultes_Conversations_micr_bou_08.tei_corpo2.tei_corpo_ttg.tei_corpo.cha </t>
  </si>
  <si>
    <t xml:space="preserve"> Adultes_Conversations_nat_hou_07.tei_corpo2.tei_corpo_ttg.tei_corpo.cha </t>
  </si>
  <si>
    <t xml:space="preserve"> Adultes_Conversations_nesrine1_sed.tei_corpo2.tei_corpo_ttg.tei_corpo.cha </t>
  </si>
  <si>
    <t xml:space="preserve"> Adultes_Conversations_nonno_crz_14.tei_corpo2.tei_corpo_ttg.tei_corpo.cha </t>
  </si>
  <si>
    <t xml:space="preserve"> Adultes_Conversations_nourriture_des_07.tei_corpo2.tei_corpo_ttg.tei_corpo.cha </t>
  </si>
  <si>
    <t xml:space="preserve"> Adultes_Conversations_papi_mar_14.tei_corpo2.tei_corpo_ttg.tei_corpo.cha </t>
  </si>
  <si>
    <t xml:space="preserve"> Adultes_Conversations_parents_esp_14.tei_corpo2.tei_corpo_ttg.tei_corpo.cha </t>
  </si>
  <si>
    <t xml:space="preserve"> Adultes_Conversations_paternel_gos_14.tei_corpo2.tei_corpo_ttg.tei_corpo.cha </t>
  </si>
  <si>
    <t xml:space="preserve"> Adultes_Conversations_photographie_cou_14.tei_corpo2.tei_corpo_ttg.tei_corpo.cha </t>
  </si>
  <si>
    <t xml:space="preserve"> Adultes_Conversations_police_mar_14.tei_corpo2.tei_corpo_ttg.tei_corpo.cha </t>
  </si>
  <si>
    <t xml:space="preserve"> Adultes_Conversations_politique_car_14.tei_corpo2.tei_corpo_ttg.tei_corpo.cha </t>
  </si>
  <si>
    <t xml:space="preserve"> Adultes_Conversations_politique_ham_15.tei_corpo2.tei_corpo_ttg.tei_corpo.cha </t>
  </si>
  <si>
    <t xml:space="preserve"> Adultes_Conversations_pri_mam_06.tei_corpo2.tei_corpo_ttg.tei_corpo.cha </t>
  </si>
  <si>
    <t xml:space="preserve"> Adultes_Conversations_professeur_cez_08.tei_corpo2.tei_corpo_ttg.tei_corpo.cha </t>
  </si>
  <si>
    <t xml:space="preserve"> Adultes_Conversations_psychologie_rou_13.tei_corpo2.tei_corpo_ttg.tei_corpo.cha </t>
  </si>
  <si>
    <t xml:space="preserve"> Adultes_Conversations_rae_ash_sd.tei_corpo2.tei_corpo_ttg.tei_corpo.cha </t>
  </si>
  <si>
    <t xml:space="preserve"> Adultes_Conversations_raei_leh_sd.tei_corpo2.tei_corpo_ttg.tei_corpo.cha </t>
  </si>
  <si>
    <t xml:space="preserve"> Adultes_Conversations_rdvdansunbar_lor_13.tei_corpo2.tei_corpo_ttg.tei_corpo.cha </t>
  </si>
  <si>
    <t xml:space="preserve"> Adultes_Conversations_repas_fel_13.tei_corpo2.tei_corpo_ttg.tei_corpo.cha </t>
  </si>
  <si>
    <t xml:space="preserve"> Adultes_Conversations_reso_rich_06.tei_corpo2.tei_corpo_ttg.tei_corpo.cha </t>
  </si>
  <si>
    <t xml:space="preserve"> Adultes_Conversations_rock_baz_sd.tei_corpo2.tei_corpo_ttg.tei_corpo.cha </t>
  </si>
  <si>
    <t xml:space="preserve"> Adultes_Conversations_salledebain_sch_13.tei_corpo2.tei_corpo_ttg.tei_corpo.cha </t>
  </si>
  <si>
    <t xml:space="preserve"> Adultes_Conversations_separation_per_14.tei_corpo2.tei_corpo_ttg.tei_corpo.cha </t>
  </si>
  <si>
    <t xml:space="preserve"> Adultes_Conversations_showgirl_vos_15.tei_corpo2.tei_corpo_ttg.tei_corpo.cha </t>
  </si>
  <si>
    <t xml:space="preserve"> Adultes_Conversations_siderurgie_guy_10.tei_corpo2.tei_corpo_ttg.tei_corpo.cha </t>
  </si>
  <si>
    <t xml:space="preserve"> Adultes_Conversations_siderurgie_mar_10.tei_corpo2.tei_corpo_ttg.tei_corpo.cha </t>
  </si>
  <si>
    <t xml:space="preserve"> Adultes_Conversations_siderurgie_per_10.tei_corpo2.tei_corpo_ttg.tei_corpo.cha </t>
  </si>
  <si>
    <t xml:space="preserve"> Adultes_Conversations_sousse_bur.tei_corpo2.tei_corpo_ttg.tei_corpo.cha </t>
  </si>
  <si>
    <t xml:space="preserve"> Adultes_Conversations_spiritualite_cel_14.tei_corpo2.tei_corpo_ttg.tei_corpo.cha </t>
  </si>
  <si>
    <t xml:space="preserve"> Adultes_Conversations_sports_pet_07.tei_corpo2.tei_corpo_ttg.tei_corpo.cha </t>
  </si>
  <si>
    <t xml:space="preserve"> Adultes_Conversations_stag_bad_08.tei_corpo2.tei_corpo_ttg.tei_corpo.cha </t>
  </si>
  <si>
    <t xml:space="preserve"> Adultes_Conversations_stage_son_12.tei_corpo2.tei_corpo_ttg.tei_corpo.cha </t>
  </si>
  <si>
    <t xml:space="preserve"> Adultes_Conversations_teatime_lam_12.tei_corpo2.tei_corpo_ttg.tei_corpo.cha </t>
  </si>
  <si>
    <t xml:space="preserve"> Adultes_Conversations_tel_maz_07.tei_corpo2.tei_corpo_ttg.tei_corpo.cha </t>
  </si>
  <si>
    <t xml:space="preserve"> Adultes_Conversations_telephone_lam_13.tei_corpo2.tei_corpo_ttg.tei_corpo.cha </t>
  </si>
  <si>
    <t xml:space="preserve"> Adultes_Conversations_testssncf_qab_12.tei_corpo2.tei_corpo_ttg.tei_corpo.cha </t>
  </si>
  <si>
    <t xml:space="preserve"> Adultes_Conversations_tourisme_arn_15.tei_corpo2.tei_corpo_ttg.tei_corpo.cha </t>
  </si>
  <si>
    <t xml:space="preserve"> Adultes_Conversations_tunisie_mun_08.tei_corpo2.tei_corpo_ttg.tei_corpo.cha </t>
  </si>
  <si>
    <t xml:space="preserve"> Adultes_Conversations_voyage_con_15.tei_corpo2.tei_corpo_ttg.tei_corpo.cha </t>
  </si>
  <si>
    <t xml:space="preserve"> Adultes_Conversations_voyage_gou_13.tei_corpo2.tei_corpo_ttg.tei_corpo.cha </t>
  </si>
  <si>
    <t xml:space="preserve"> Adultes_Conversations_voyage_hab_14.tei_corpo2.tei_corpo_ttg.tei_corpo.cha </t>
  </si>
  <si>
    <t xml:space="preserve"> Adultes_Conversations_voyage_leo_13.tei_corpo2.tei_corpo_ttg.tei_corpo.cha </t>
  </si>
  <si>
    <t xml:space="preserve"> Adultes_Conversations_voyage_mel_15.tei_corpo2.tei_corpo_ttg.tei_corpo.cha </t>
  </si>
  <si>
    <t xml:space="preserve"> Adultes_Conversations_voyages_ric_06.tei_corpo2.tei_corpo_ttg.tei_corpo.cha </t>
  </si>
  <si>
    <t xml:space="preserve"> Adultes_Cours_comptines_cou_10.tei_corpo2.tei_corpo_ttg.tei_corpo.cha </t>
  </si>
  <si>
    <t xml:space="preserve"> Adultes_Cours_confavc_dau_12.tei_corpo2.tei_corpo_ttg.tei_corpo.cha </t>
  </si>
  <si>
    <t xml:space="preserve"> Adultes_Cours_gothique_cho_12.tei_corpo2.tei_corpo_ttg.tei_corpo.cha </t>
  </si>
  <si>
    <t xml:space="preserve"> Adultes_Cours_groupe_sav_10.tei_corpo2.tei_corpo_ttg.tei_corpo.cha </t>
  </si>
  <si>
    <t xml:space="preserve"> Adultes_Cours_politique_rem_12.tei_corpo2.tei_corpo_ttg.tei_corpo.cha </t>
  </si>
  <si>
    <t xml:space="preserve"> Adultes_Entretiens_1crossfit_mao_15.tei_corpo2.tei_corpo_ttg.tei_corpo.cha </t>
  </si>
  <si>
    <t xml:space="preserve"> Adultes_Entretiens_2crossfit_mao_15.tei_corpo2.tei_corpo_ttg.tei_corpo.cha </t>
  </si>
  <si>
    <t xml:space="preserve"> Adultes_Entretiens_39_45_eva_14.tei_corpo2.tei_corpo_ttg.tei_corpo.cha </t>
  </si>
  <si>
    <t xml:space="preserve"> Adultes_Entretiens_accident_cat_14.tei_corpo2.tei_corpo_ttg.tei_corpo.cha </t>
  </si>
  <si>
    <t xml:space="preserve"> Adultes_Entretiens_ago_ram_07.tei_corpo2.tei_corpo_ttg.tei_corpo.cha </t>
  </si>
  <si>
    <t xml:space="preserve"> Adultes_Entretiens_alg_jac_06.tei_corpo2.tei_corpo_ttg.tei_corpo.cha </t>
  </si>
  <si>
    <t xml:space="preserve"> Adultes_Entretiens_apprendreaulycee.tei_corpo2.tei_corpo_ttg.tei_corpo.cha </t>
  </si>
  <si>
    <t xml:space="preserve"> Adultes_Entretiens_aqua_05.tei_corpo2.tei_corpo_ttg.tei_corpo.cha </t>
  </si>
  <si>
    <t xml:space="preserve"> Adultes_Entretiens_architecte_pie_13.tei_corpo2.tei_corpo_ttg.tei_corpo.cha </t>
  </si>
  <si>
    <t xml:space="preserve"> Adultes_Entretiens_australie_mes_sd.tei_corpo2.tei_corpo_ttg.tei_corpo.cha </t>
  </si>
  <si>
    <t xml:space="preserve"> Adultes_Entretiens_bmx_min.tei_corpo2.tei_corpo_ttg.tei_corpo.cha </t>
  </si>
  <si>
    <t xml:space="preserve"> Adultes_Entretiens_boxe_sd.tei_corpo2.tei_corpo_ttg.tei_corpo.cha </t>
  </si>
  <si>
    <t xml:space="preserve"> Adultes_Entretiens_cartables_bar_08.tei_corpo2.tei_corpo_ttg.tei_corpo.cha </t>
  </si>
  <si>
    <t xml:space="preserve"> Adultes_Entretiens_cha_hey_07.tei_corpo2.tei_corpo_ttg.tei_corpo.cha </t>
  </si>
  <si>
    <t xml:space="preserve"> Adultes_Entretiens_cine_sao_07.tei_corpo2.tei_corpo_ttg.tei_corpo.cha </t>
  </si>
  <si>
    <t xml:space="preserve"> Adultes_Entretiens_comb_bach_08.tei_corpo2.tei_corpo_ttg.tei_corpo.cha </t>
  </si>
  <si>
    <t xml:space="preserve"> Adultes_Entretiens_deltaplane_tus.tei_corpo2.tei_corpo_ttg.tei_corpo.cha </t>
  </si>
  <si>
    <t xml:space="preserve"> Adultes_Entretiens_educ_pot_08.tei_corpo2.tei_corpo_ttg.tei_corpo.cha </t>
  </si>
  <si>
    <t xml:space="preserve"> Adultes_Entretiens_emploi_cha_08.tei_corpo2.tei_corpo_ttg.tei_corpo.cha </t>
  </si>
  <si>
    <t xml:space="preserve"> Adultes_Entretiens_employeducnrs.tei_corpo2.tei_corpo_ttg.tei_corpo.cha </t>
  </si>
  <si>
    <t xml:space="preserve"> Adultes_Entretiens_explorationssonores.tei_corpo2.tei_corpo_ttg.tei_corpo.cha </t>
  </si>
  <si>
    <t xml:space="preserve"> Adultes_Entretiens_gestapo_sd.tei_corpo2.tei_corpo_ttg.tei_corpo.cha </t>
  </si>
  <si>
    <t xml:space="preserve"> Adultes_Entretiens_guerre_coc_sd.tei_corpo2.tei_corpo_ttg.tei_corpo.cha </t>
  </si>
  <si>
    <t xml:space="preserve"> Adultes_Entretiens_homosexualite_bas_15.tei_corpo2.tei_corpo_ttg.tei_corpo.cha </t>
  </si>
  <si>
    <t xml:space="preserve"> Adultes_Entretiens_homosexualite_fer_15.tei_corpo2.tei_corpo_ttg.tei_corpo.cha </t>
  </si>
  <si>
    <t xml:space="preserve"> Adultes_Entretiens_immigration_ait_15.tei_corpo2.tei_corpo_ttg.tei_corpo.cha </t>
  </si>
  <si>
    <t xml:space="preserve"> Adultes_Entretiens_incen_prov.tei_corpo2.tei_corpo_ttg.tei_corpo.cha </t>
  </si>
  <si>
    <t xml:space="preserve"> Adultes_Entretiens_informaticien_bio_10.tei_corpo2.tei_corpo_ttg.tei_corpo.cha </t>
  </si>
  <si>
    <t xml:space="preserve"> Adultes_Entretiens_internat_bea.tei_corpo2.tei_corpo_ttg.tei_corpo.cha </t>
  </si>
  <si>
    <t xml:space="preserve"> Adultes_Entretiens_ion_ard_07.tei_corpo2.tei_corpo_ttg.tei_corpo.cha </t>
  </si>
  <si>
    <t xml:space="preserve"> Adultes_Entretiens_kabylie_mel_15.tei_corpo2.tei_corpo_ttg.tei_corpo.cha </t>
  </si>
  <si>
    <t xml:space="preserve"> Adultes_Entretiens_lang_duc_08.tei_corpo2.tei_corpo_ttg.tei_corpo.cha </t>
  </si>
  <si>
    <t xml:space="preserve"> Adultes_Entretiens_licence_sim_14.tei_corpo2.tei_corpo_ttg.tei_corpo.cha </t>
  </si>
  <si>
    <t xml:space="preserve"> Adultes_Entretiens_mac_cle_sd.tei_corpo2.tei_corpo_ttg.tei_corpo.cha </t>
  </si>
  <si>
    <t xml:space="preserve"> Adultes_Entretiens_mar_ferr_sd.tei_corpo2.tei_corpo_ttg.tei_corpo.cha </t>
  </si>
  <si>
    <t xml:space="preserve"> Adultes_Entretiens_mat_tho_sd.tei_corpo2.tei_corpo_ttg.tei_corpo.cha </t>
  </si>
  <si>
    <t xml:space="preserve"> Adultes_Entretiens_memoire_yun_15.tei_corpo2.tei_corpo_ttg.tei_corpo.cha </t>
  </si>
  <si>
    <t xml:space="preserve"> Adultes_Entretiens_mili_89.tei_corpo2.tei_corpo_ttg.tei_corpo.cha </t>
  </si>
  <si>
    <t xml:space="preserve"> Adultes_Entretiens_moufle_bre_15.tei_corpo2.tei_corpo_ttg.tei_corpo.cha </t>
  </si>
  <si>
    <t xml:space="preserve"> Adultes_Entretiens_moz_car_sd.tei_corpo2.tei_corpo_ttg.tei_corpo.cha </t>
  </si>
  <si>
    <t xml:space="preserve"> Adultes_Entretiens_msf_blan_06.tei_corpo2.tei_corpo_ttg.tei_corpo.cha </t>
  </si>
  <si>
    <t xml:space="preserve"> Adultes_Entretiens_orthophoniste_gom_12.tei_corpo2.tei_corpo_ttg.tei_corpo.cha </t>
  </si>
  <si>
    <t xml:space="preserve"> Adultes_Entretiens_orthophoniste_lat_12.tei_corpo2.tei_corpo_ttg.tei_corpo.cha </t>
  </si>
  <si>
    <t xml:space="preserve"> Adultes_Entretiens_orthophoniste_sow_13.tei_corpo2.tei_corpo_ttg.tei_corpo.cha </t>
  </si>
  <si>
    <t xml:space="preserve"> Adultes_Entretiens_ouvrier_pal_10.tei_corpo2.tei_corpo_ttg.tei_corpo.cha </t>
  </si>
  <si>
    <t xml:space="preserve"> Adultes_Entretiens_paralysie.tei_corpo2.tei_corpo_ttg.tei_corpo.cha </t>
  </si>
  <si>
    <t xml:space="preserve"> Adultes_Entretiens_pom_tho_08.tei_corpo2.tei_corpo_ttg.tei_corpo.cha </t>
  </si>
  <si>
    <t xml:space="preserve"> Adultes_Entretiens_pomp_prov_sd.tei_corpo2.tei_corpo_ttg.tei_corpo.cha </t>
  </si>
  <si>
    <t xml:space="preserve"> Adultes_Entretiens_prov_pin_89.tei_corpo2.tei_corpo_ttg.tei_corpo.cha </t>
  </si>
  <si>
    <t xml:space="preserve"> Adultes_Entretiens_psychologue_dum_08.tei_corpo2.tei_corpo_ttg.tei_corpo.cha </t>
  </si>
  <si>
    <t xml:space="preserve"> Adultes_Entretiens_quen_quen_sd.tei_corpo2.tei_corpo_ttg.tei_corpo.cha </t>
  </si>
  <si>
    <t xml:space="preserve"> Adultes_Entretiens_recherchecancer_06.tei_corpo2.tei_corpo_ttg.tei_corpo.cha </t>
  </si>
  <si>
    <t xml:space="preserve"> Adultes_Entretiens_rwanda_lam_sd.tei_corpo2.tei_corpo_ttg.tei_corpo.cha </t>
  </si>
  <si>
    <t xml:space="preserve"> Adultes_Entretiens_sncf_dez_11.tei_corpo2.tei_corpo_ttg.tei_corpo.cha </t>
  </si>
  <si>
    <t xml:space="preserve"> Adultes_Entretiens_tromboniste.tei_corpo2.tei_corpo_ttg.tei_corpo.cha </t>
  </si>
  <si>
    <t xml:space="preserve"> Adultes_GenreNonRenseigne_admission_14.tei_corpo2.tei_corpo_ttg.tei_corpo.cha </t>
  </si>
  <si>
    <t xml:space="preserve"> Adultes_GenreNonRenseigne_bres_m1_08.tei_corpo2.tei_corpo_ttg.tei_corpo.cha </t>
  </si>
  <si>
    <t xml:space="preserve"> Adultes_GenreNonRenseigne_cancer_lis_14.tei_corpo2.tei_corpo_ttg.tei_corpo.cha </t>
  </si>
  <si>
    <t xml:space="preserve"> Adultes_GenreNonRenseigne_chev_beu_sd.tei_corpo2.tei_corpo_ttg.tei_corpo.cha </t>
  </si>
  <si>
    <t xml:space="preserve"> Adultes_GenreNonRenseigne_forum_gom_14.tei_corpo2.tei_corpo_ttg.tei_corpo.cha </t>
  </si>
  <si>
    <t xml:space="preserve"> Adultes_GenreNonRenseigne_guid_lin_sd.tei_corpo2.tei_corpo_ttg.tei_corpo.cha </t>
  </si>
  <si>
    <t xml:space="preserve"> Adultes_GenreNonRenseigne_plaid_haut_07.tei_corpo2.tei_corpo_ttg.tei_corpo.cha </t>
  </si>
  <si>
    <t xml:space="preserve"> Adultes_GenreNonRenseigne_sdl_bas_14.tei_corpo2.tei_corpo_ttg.tei_corpo.cha </t>
  </si>
  <si>
    <t xml:space="preserve"> Adultes_GenreNonRenseigne_vacances_seb_13.tei_corpo2.tei_corpo_ttg.tei_corpo.cha </t>
  </si>
  <si>
    <t xml:space="preserve"> Adultes_GenreNonRenseigne_vin_car_07.tei_corpo2.tei_corpo_ttg.tei_corpo.cha </t>
  </si>
  <si>
    <t xml:space="preserve"> Adultes_GenreNonRenseigne_voyage_jus_14.tei_corpo2.tei_corpo_ttg.tei_corpo.cha </t>
  </si>
  <si>
    <t xml:space="preserve"> Adultes_Reunions_ag_ael_08.tei_corpo2.tei_corpo_ttg.tei_corpo.cha </t>
  </si>
  <si>
    <t xml:space="preserve"> Adultes_Reunions_asforel_ros_10.tei_corpo2.tei_corpo_ttg.tei_corpo.cha </t>
  </si>
  <si>
    <t xml:space="preserve"> Adultes_Reunions_assemblee_sar_08.tei_corpo2.tei_corpo_ttg.tei_corpo.cha </t>
  </si>
  <si>
    <t xml:space="preserve"> Adultes_Reunions_bask_par_06.tei_corpo2.tei_corpo_ttg.tei_corpo.cha </t>
  </si>
  <si>
    <t xml:space="preserve"> Adultes_Reunions_bila_jad_07.tei_corpo2.tei_corpo_ttg.tei_corpo.cha </t>
  </si>
  <si>
    <t xml:space="preserve"> Adultes_Reunions_bilan_pag_09.tei_corpo2.tei_corpo_ttg.tei_corpo.cha </t>
  </si>
  <si>
    <t xml:space="preserve"> Adultes_Reunions_boi_m1_09.tei_corpo2.tei_corpo_ttg.tei_corpo.cha </t>
  </si>
  <si>
    <t xml:space="preserve"> Adultes_Reunions_cnrs_mar_08.tei_corpo2.tei_corpo_ttg.tei_corpo.cha </t>
  </si>
  <si>
    <t xml:space="preserve"> Adultes_Reunions_conseil_luc_08.tei_corpo2.tei_corpo_ttg.tei_corpo.cha </t>
  </si>
  <si>
    <t xml:space="preserve"> Adultes_Reunions_creances_ley_13.tei_corpo2.tei_corpo_ttg.tei_corpo.cha </t>
  </si>
  <si>
    <t xml:space="preserve"> Adultes_Reunions_cro_cons_mun_08.tei_corpo2.tei_corpo_ttg.tei_corpo.cha </t>
  </si>
  <si>
    <t xml:space="preserve"> Adultes_Reunions_deb_lmmairie_08.tei_corpo2.tei_corpo_ttg.tei_corpo.cha </t>
  </si>
  <si>
    <t xml:space="preserve"> Adultes_Reunions_ferme_jea_08.tei_corpo2.tei_corpo_ttg.tei_corpo.cha </t>
  </si>
  <si>
    <t xml:space="preserve"> Adultes_Reunions_harmonie_per_08.tei_corpo2.tei_corpo_ttg.tei_corpo.cha </t>
  </si>
  <si>
    <t xml:space="preserve"> Adultes_Reunions_hen_sai_vin_reunion_08.tei_corpo2.tei_corpo_ttg.tei_corpo.cha </t>
  </si>
  <si>
    <t xml:space="preserve"> Adultes_Reunions_judo_jen_12.tei_corpo2.tei_corpo_ttg.tei_corpo.cha </t>
  </si>
  <si>
    <t xml:space="preserve"> Adultes_Reunions_lan_reu_mjc_09.tei_corpo2.tei_corpo_ttg.tei_corpo.cha </t>
  </si>
  <si>
    <t xml:space="preserve"> Adultes_Reunions_leg_reu_educ_08.tei_corpo2.tei_corpo_ttg.tei_corpo.cha </t>
  </si>
  <si>
    <t xml:space="preserve"> Adultes_Reunions_lin_dans_08.tei_corpo2.tei_corpo_ttg.tei_corpo.cha </t>
  </si>
  <si>
    <t xml:space="preserve"> Adultes_Reunions_maitres_vil_13.tei_corpo2.tei_corpo_ttg.tei_corpo.cha </t>
  </si>
  <si>
    <t xml:space="preserve"> Adultes_Reunions_mrjc_lau_09.tei_corpo2.tei_corpo_ttg.tei_corpo.cha </t>
  </si>
  <si>
    <t xml:space="preserve"> Adultes_Reunions_pap-pet-thi_reu.tei_corpo2.tei_corpo_ttg.tei_corpo.cha </t>
  </si>
  <si>
    <t xml:space="preserve"> Adultes_Reunions_pooky_que_12.tei_corpo2.tei_corpo_ttg.tei_corpo.cha </t>
  </si>
  <si>
    <t xml:space="preserve"> Adultes_Reunions_pooky_que_13.tei_corpo2.tei_corpo_ttg.tei_corpo.cha </t>
  </si>
  <si>
    <t xml:space="preserve"> Adultes_Reunions_prof_div_13.tei_corpo2.tei_corpo_ttg.tei_corpo.cha </t>
  </si>
  <si>
    <t xml:space="preserve"> Adultes_Reunions_professeur_sai_06.tei_corpo2.tei_corpo_ttg.tei_corpo.cha </t>
  </si>
  <si>
    <t xml:space="preserve"> Adultes_Reunions_reunion_hen_09.tei_corpo2.tei_corpo_ttg.tei_corpo.cha </t>
  </si>
  <si>
    <t xml:space="preserve"> Adultes_Reunions_reunion_jan_09.tei_corpo2.tei_corpo_ttg.tei_corpo.cha </t>
  </si>
  <si>
    <t xml:space="preserve"> Adultes_Reunions_reunion_luc_08.tei_corpo2.tei_corpo_ttg.tei_corpo.cha </t>
  </si>
  <si>
    <t xml:space="preserve"> Adultes_Reunions_reunioncentreaere_jea_12.tei_corpo2.tei_corpo_ttg.tei_corpo.cha </t>
  </si>
  <si>
    <t xml:space="preserve"> Adultes_Reunions_reunioncoach_das_13.tei_corpo2.tei_corpo_ttg.tei_corpo.cha </t>
  </si>
  <si>
    <t xml:space="preserve"> Adultes_Reunions_reunionderom_sto_13.tei_corpo2.tei_corpo_ttg.tei_corpo.cha </t>
  </si>
  <si>
    <t xml:space="preserve"> Adultes_Reunions_reunionkholle_moi_10.tei_corpo2.tei_corpo_ttg.tei_corpo.cha </t>
  </si>
  <si>
    <t xml:space="preserve"> Adultes_Reunions_reunionpp_aar_08.tei_corpo2.tei_corpo_ttg.tei_corpo.cha </t>
  </si>
  <si>
    <t xml:space="preserve"> Adultes_Reunions_see_reu_mat_08.tei_corpo2.tei_corpo_ttg.tei_corpo.cha </t>
  </si>
  <si>
    <t xml:space="preserve"> Adultes_Reunions_taki_cam_13.tei_corpo2.tei_corpo_ttg.tei_corpo.cha </t>
  </si>
  <si>
    <t xml:space="preserve"> Adultes_Reunions_tscha_cha_reu_ass_08.tei_corpo2.tei_corpo_ttg.tei_corpo.cha </t>
  </si>
  <si>
    <t>year</t>
  </si>
  <si>
    <t xml:space="preserve"> ./ttg_perceo_clan/TDL_GP5_NOAH_JS.tei_corpo_ttg.tei_corpo.cha </t>
  </si>
  <si>
    <t xml:space="preserve"> ./ttg_perceo_clan/TDL_GP5_VICTOR_JS.tei_corpo_ttg.tei_corpo.cha </t>
  </si>
  <si>
    <t xml:space="preserve"> ./ttg_perceo_clan/TDL_GP6_ADAM_JS.tei_corpo_ttg.tei_corpo.cha </t>
  </si>
  <si>
    <t xml:space="preserve"> ./ttg_perceo_clan/TDL_GP6_CEDRIC_JS.tei_corpo_ttg.tei_corpo.cha </t>
  </si>
  <si>
    <t xml:space="preserve"> ./ttg_perceo_clan/TDL_GP6_DAVID_JS.tei_corpo_ttg.tei_corpo.cha </t>
  </si>
  <si>
    <t xml:space="preserve"> ./ttg_perceo_clan/TDL_GP8_ANTOINE_JS.tei_corpo_ttg.tei_corpo.cha </t>
  </si>
  <si>
    <t xml:space="preserve"> ./ttg_perceo_clan/TDL_GP8_EMMA_JS.tei_corpo_ttg.tei_corpo.cha </t>
  </si>
  <si>
    <t xml:space="preserve"> ./ttg_perceo_clan/TDL_GP8_MANON_JS.tei_corpo_ttg.tei_corpo.cha </t>
  </si>
  <si>
    <t>8;04.24</t>
  </si>
  <si>
    <t xml:space="preserve"> ./ttg_perceo_clan/TV_GP5_ALBAN_JS_nonrevu.tei_corpo_ttg.tei_corpo.cha </t>
  </si>
  <si>
    <t xml:space="preserve"> ./ttg_perceo_clan/TV_GP5_FRANCOIS_JS.tei_corpo_ttg.tei_corpo.cha </t>
  </si>
  <si>
    <t xml:space="preserve"> ./ttg_perceo_clan/TV_GP5_GAELLE_JS_nonrevu.tei_corpo_ttg.tei_corpo.cha </t>
  </si>
  <si>
    <t xml:space="preserve"> ./ttg_perceo_clan/TV_GP5_HUBERT_JS.tei_corpo_ttg.tei_corpo.cha </t>
  </si>
  <si>
    <t xml:space="preserve"> ./ttg_perceo_clan/TV_GP5_JEREMY_JS_nonrevu.tei_corpo_ttg.tei_corpo.cha </t>
  </si>
  <si>
    <t xml:space="preserve"> ./ttg_perceo_clan/TV_GP5_JULIEN_JS_nonrevu.tei_corpo_ttg.tei_corpo.cha </t>
  </si>
  <si>
    <t xml:space="preserve"> ./ttg_perceo_clan/TV_GP5_LUCAS_JS_nonrevu.tei_corpo_ttg.tei_corpo.cha </t>
  </si>
  <si>
    <t xml:space="preserve"> ./ttg_perceo_clan/TV_GP5_MATTHIS_JS.tei_corpo_ttg.tei_corpo.cha </t>
  </si>
  <si>
    <t xml:space="preserve"> ./ttg_perceo_clan/TV_GP5_THIBAUT_JS_nonrevu.tei_corpo_ttg.tei_corpo.cha </t>
  </si>
  <si>
    <t xml:space="preserve"> ./ttg_perceo_clan/TV_GP5_TRISTAN_JS_nonrevu.tei_corpo_ttg.tei_corpo.cha </t>
  </si>
  <si>
    <t xml:space="preserve"> ./ttg_perceo_clan/TV_GP6_ANAELLE_JS.tei_corpo_ttg.tei_corpo.cha </t>
  </si>
  <si>
    <t xml:space="preserve"> ./ttg_perceo_clan/TV_GP6_CORENTIN_JS.tei_corpo_ttg.tei_corpo.cha </t>
  </si>
  <si>
    <t xml:space="preserve"> ./ttg_perceo_clan/TV_GP6_ELODIE_JS.tei_corpo_ttg.tei_corpo.cha </t>
  </si>
  <si>
    <t xml:space="preserve"> ./ttg_perceo_clan/TV_GP6_MATHILDE_JS.tei_corpo_ttg.tei_corpo.cha </t>
  </si>
  <si>
    <t xml:space="preserve"> ./ttg_perceo_clan/TV_GP6_PAUL1_JS.tei_corpo_ttg.tei_corpo.cha </t>
  </si>
  <si>
    <t xml:space="preserve"> ./ttg_perceo_clan/TV_GP6_PAUL2_JS.tei_corpo_ttg.tei_corpo.cha </t>
  </si>
  <si>
    <t xml:space="preserve"> ./ttg_perceo_clan/TV_GP6_SARAH_JS.tei_corpo_ttg.tei_corpo.cha </t>
  </si>
  <si>
    <t xml:space="preserve"> ./ttg_perceo_clan/TV_GP7_ARTHUR_JS.tei_corpo_ttg.tei_corpo.cha </t>
  </si>
  <si>
    <t xml:space="preserve"> ./ttg_perceo_clan/TV_GP7_Alexandre_JS.tei_corpo_ttg.tei_corpo.cha </t>
  </si>
  <si>
    <t xml:space="preserve"> ./ttg_perceo_clan/TV_GP7_CLEMENCE_JS.tei_corpo_ttg.tei_corpo.cha </t>
  </si>
  <si>
    <t xml:space="preserve"> ./ttg_perceo_clan/TV_GP7_ESTELLE_JS.tei_corpo_ttg.tei_corpo.cha </t>
  </si>
  <si>
    <t xml:space="preserve"> ./ttg_perceo_clan/TV_GP7_LOUNA_JS.tei_corpo_ttg.tei_corpo.cha </t>
  </si>
  <si>
    <t xml:space="preserve"> ./ttg_perceo_clan/TV_GP7_NAEL_JS.tei_corpo_ttg.tei_corpo.cha </t>
  </si>
  <si>
    <t xml:space="preserve"> ./ttg_perceo_clan/TV_GP7_ORIANE_JS.tei_corpo_ttg.tei_corpo.cha </t>
  </si>
  <si>
    <t xml:space="preserve"> ./ttg_perceo_clan/TV_GP7_SAMUEL_JS.tei_corpo_ttg.tei_corpo.cha </t>
  </si>
  <si>
    <t>tous</t>
  </si>
  <si>
    <t>meilleurs</t>
  </si>
  <si>
    <t>Moyenne de tous</t>
  </si>
  <si>
    <t>Étiquettes de lignes</t>
  </si>
  <si>
    <t>Total général</t>
  </si>
  <si>
    <t>Moyenne de meilleurs</t>
  </si>
  <si>
    <t>ADULTES</t>
  </si>
  <si>
    <t>PHILO</t>
  </si>
  <si>
    <t>LONG</t>
  </si>
  <si>
    <t>corrélation tous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</si>
</sst>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336.972149768517" createdVersion="7" refreshedVersion="7" minRefreshableVersion="3" recordCount="33" xr:uid="{1AA79D06-8673-4129-82C3-70C9EBBDC669}">
  <cacheSource type="worksheet">
    <worksheetSource ref="A1:AB34" sheet="Grdx %tges"/>
  </cacheSource>
  <cacheFields count="28">
    <cacheField name="fichier" numFmtId="0">
      <sharedItems/>
    </cacheField>
    <cacheField name="dossier" numFmtId="0">
      <sharedItems/>
    </cacheField>
    <cacheField name="loc" numFmtId="0">
      <sharedItems/>
    </cacheField>
    <cacheField name="utt" numFmtId="0">
      <sharedItems containsSemiMixedTypes="0" containsString="0" containsNumber="1" containsInteger="1" minValue="190" maxValue="511"/>
    </cacheField>
    <cacheField name="token" numFmtId="0">
      <sharedItems containsSemiMixedTypes="0" containsString="0" containsNumber="1" containsInteger="1" minValue="457" maxValue="1915"/>
    </cacheField>
    <cacheField name="age" numFmtId="0">
      <sharedItems/>
    </cacheField>
    <cacheField name="annee" numFmtId="0">
      <sharedItems containsSemiMixedTypes="0" containsString="0" containsNumber="1" minValue="4.4166699999999999" maxValue="8.3333300000000001"/>
    </cacheField>
    <cacheField name="FUT" numFmtId="0">
      <sharedItems containsSemiMixedTypes="0" containsString="0" containsNumber="1" minValue="0" maxValue="4.2553191489361701E-2"/>
    </cacheField>
    <cacheField name="CONJ" numFmtId="0">
      <sharedItems containsSemiMixedTypes="0" containsString="0" containsNumber="1" minValue="0" maxValue="6.8085106382978725E-2"/>
    </cacheField>
    <cacheField name="SUBJ" numFmtId="0">
      <sharedItems containsSemiMixedTypes="0" containsString="0" containsNumber="1" minValue="0" maxValue="1.6949152542372881E-2"/>
    </cacheField>
    <cacheField name="IMPF" numFmtId="0">
      <sharedItems containsSemiMixedTypes="0" containsString="0" containsNumber="1" minValue="0" maxValue="0.10401891252955082"/>
    </cacheField>
    <cacheField name="prorel" numFmtId="0">
      <sharedItems containsSemiMixedTypes="0" containsString="0" containsNumber="1" minValue="0" maxValue="0.12040133779264214"/>
    </cacheField>
    <cacheField name="conj2" numFmtId="0">
      <sharedItems containsSemiMixedTypes="0" containsString="0" containsNumber="1" minValue="5.0991501416430593E-2" maxValue="0.28859060402684567"/>
    </cacheField>
    <cacheField name="comme" numFmtId="0">
      <sharedItems containsSemiMixedTypes="0" containsString="0" containsNumber="1" minValue="0" maxValue="3.4883720930232558E-2"/>
    </cacheField>
    <cacheField name="PPRE" numFmtId="0">
      <sharedItems containsSemiMixedTypes="0" containsString="0" containsNumber="1" containsInteger="1" minValue="0" maxValue="0"/>
    </cacheField>
    <cacheField name="prep+inf" numFmtId="0">
      <sharedItems containsSemiMixedTypes="0" containsString="0" containsNumber="1" minValue="0" maxValue="3.6842105263157891E-2"/>
    </cacheField>
    <cacheField name="n+conj+det" numFmtId="0">
      <sharedItems containsSemiMixedTypes="0" containsString="0" containsNumber="1" minValue="0" maxValue="2.1505376344086023E-2"/>
    </cacheField>
    <cacheField name="n+adj" numFmtId="0">
      <sharedItems containsSemiMixedTypes="0" containsString="0" containsNumber="1" minValue="0" maxValue="3.6827195467422094E-2"/>
    </cacheField>
    <cacheField name="n+prep+n" numFmtId="0">
      <sharedItems containsSemiMixedTypes="0" containsString="0" containsNumber="1" minValue="0" maxValue="7.6923076923076927E-2"/>
    </cacheField>
    <cacheField name="cest+++que" numFmtId="0">
      <sharedItems containsSemiMixedTypes="0" containsString="0" containsNumber="1" minValue="0" maxValue="0.14715719063545152"/>
    </cacheField>
    <cacheField name="ya+++qu" numFmtId="0">
      <sharedItems containsSemiMixedTypes="0" containsString="0" containsNumber="1" minValue="0" maxValue="9.11854103343465E-3"/>
    </cacheField>
    <cacheField name="v+inf" numFmtId="0">
      <sharedItems containsSemiMixedTypes="0" containsString="0" containsNumber="1" minValue="1.4164305949008499E-2" maxValue="0.11559139784946236"/>
    </cacheField>
    <cacheField name="dit+qu" numFmtId="0">
      <sharedItems containsSemiMixedTypes="0" containsString="0" containsNumber="1" minValue="0" maxValue="4.2635658914728682E-2"/>
    </cacheField>
    <cacheField name="plus+qu" numFmtId="0">
      <sharedItems containsSemiMixedTypes="0" containsString="0" containsNumber="1" minValue="0" maxValue="1.0033444816053512E-2"/>
    </cacheField>
    <cacheField name="proobj" numFmtId="0">
      <sharedItems containsSemiMixedTypes="0" containsString="0" containsNumber="1" minValue="1.69971671388102E-2" maxValue="0.26881720430107525"/>
    </cacheField>
    <cacheField name="year" numFmtId="0">
      <sharedItems containsSemiMixedTypes="0" containsString="0" containsNumber="1" containsInteger="1" minValue="4" maxValue="40" count="6">
        <n v="5"/>
        <n v="8"/>
        <n v="7"/>
        <n v="4"/>
        <n v="6"/>
        <n v="40" u="1"/>
      </sharedItems>
    </cacheField>
    <cacheField name="tous" numFmtId="0">
      <sharedItems containsSemiMixedTypes="0" containsString="0" containsNumber="1" minValue="0.13597733711048157" maxValue="1.020066889632107"/>
    </cacheField>
    <cacheField name="meilleurs" numFmtId="0">
      <sharedItems containsSemiMixedTypes="0" containsString="0" containsNumber="1" minValue="0.11898016997167139" maxValue="0.77777777777777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336.981813078703" createdVersion="7" refreshedVersion="7" minRefreshableVersion="3" recordCount="584" xr:uid="{AFB5290E-0E39-4F83-84F3-735DB68E7955}">
  <cacheSource type="worksheet">
    <worksheetSource ref="A1:AB585" sheet="Tcof %tges"/>
  </cacheSource>
  <cacheFields count="28">
    <cacheField name="fichier" numFmtId="0">
      <sharedItems/>
    </cacheField>
    <cacheField name="dossier" numFmtId="0">
      <sharedItems count="4">
        <s v="PHILO"/>
        <s v="LONG"/>
        <s v=" TRANS "/>
        <s v="ADULTES"/>
      </sharedItems>
    </cacheField>
    <cacheField name="loc" numFmtId="0">
      <sharedItems/>
    </cacheField>
    <cacheField name="utt" numFmtId="0">
      <sharedItems containsSemiMixedTypes="0" containsString="0" containsNumber="1" containsInteger="1" minValue="2" maxValue="931"/>
    </cacheField>
    <cacheField name="token" numFmtId="0">
      <sharedItems containsSemiMixedTypes="0" containsString="0" containsNumber="1" containsInteger="1" minValue="13" maxValue="13335"/>
    </cacheField>
    <cacheField name="age" numFmtId="0">
      <sharedItems/>
    </cacheField>
    <cacheField name="annee" numFmtId="0">
      <sharedItems containsSemiMixedTypes="0" containsString="0" containsNumber="1" minValue="1.75" maxValue="87"/>
    </cacheField>
    <cacheField name="FUT" numFmtId="0">
      <sharedItems containsSemiMixedTypes="0" containsString="0" containsNumber="1" minValue="0" maxValue="0.5490196078431373"/>
    </cacheField>
    <cacheField name="CONJ" numFmtId="0">
      <sharedItems containsSemiMixedTypes="0" containsString="0" containsNumber="1" minValue="0" maxValue="0.2"/>
    </cacheField>
    <cacheField name="SUBJ" numFmtId="0">
      <sharedItems containsSemiMixedTypes="0" containsString="0" containsNumber="1" minValue="0" maxValue="0.1"/>
    </cacheField>
    <cacheField name="IMPF" numFmtId="0">
      <sharedItems containsSemiMixedTypes="0" containsString="0" containsNumber="1" minValue="0" maxValue="0.95180722891566261"/>
    </cacheField>
    <cacheField name="prorel" numFmtId="0">
      <sharedItems containsSemiMixedTypes="0" containsString="0" containsNumber="1" minValue="0" maxValue="0.74509803921568629"/>
    </cacheField>
    <cacheField name="conj2" numFmtId="0">
      <sharedItems containsSemiMixedTypes="0" containsString="0" containsNumber="1" minValue="0" maxValue="2.8133333333333335"/>
    </cacheField>
    <cacheField name="comme" numFmtId="0">
      <sharedItems containsSemiMixedTypes="0" containsString="0" containsNumber="1" minValue="0" maxValue="0.16037735849056603"/>
    </cacheField>
    <cacheField name="PPRE" numFmtId="0">
      <sharedItems containsSemiMixedTypes="0" containsString="0" containsNumber="1" containsInteger="1" minValue="0" maxValue="0"/>
    </cacheField>
    <cacheField name="prep+inf" numFmtId="0">
      <sharedItems containsSemiMixedTypes="0" containsString="0" containsNumber="1" minValue="0" maxValue="0.58823529411764708"/>
    </cacheField>
    <cacheField name="n+conj+det" numFmtId="0">
      <sharedItems containsSemiMixedTypes="0" containsString="0" containsNumber="1" minValue="0" maxValue="0.13157894736842105"/>
    </cacheField>
    <cacheField name="n+adj" numFmtId="0">
      <sharedItems containsSemiMixedTypes="0" containsString="0" containsNumber="1" minValue="0" maxValue="0.7466666666666667"/>
    </cacheField>
    <cacheField name="n+prep+n" numFmtId="0">
      <sharedItems containsSemiMixedTypes="0" containsString="0" containsNumber="1" minValue="0" maxValue="1"/>
    </cacheField>
    <cacheField name="cest+++que" numFmtId="0">
      <sharedItems containsSemiMixedTypes="0" containsString="0" containsNumber="1" minValue="0" maxValue="0.54666666666666663"/>
    </cacheField>
    <cacheField name="ya+++qu" numFmtId="0">
      <sharedItems containsSemiMixedTypes="0" containsString="0" containsNumber="1" containsInteger="1" minValue="0" maxValue="0"/>
    </cacheField>
    <cacheField name="v+inf" numFmtId="0">
      <sharedItems containsSemiMixedTypes="0" containsString="0" containsNumber="1" minValue="0" maxValue="0.53333333333333333"/>
    </cacheField>
    <cacheField name="dit+qu" numFmtId="0">
      <sharedItems containsSemiMixedTypes="0" containsString="0" containsNumber="1" minValue="0" maxValue="0.31372549019607843"/>
    </cacheField>
    <cacheField name="plus+qu" numFmtId="0">
      <sharedItems containsSemiMixedTypes="0" containsString="0" containsNumber="1" minValue="0" maxValue="0.25333333333333335"/>
    </cacheField>
    <cacheField name="proobj" numFmtId="0">
      <sharedItems containsSemiMixedTypes="0" containsString="0" containsNumber="1" minValue="0" maxValue="2"/>
    </cacheField>
    <cacheField name="year" numFmtId="0">
      <sharedItems containsSemiMixedTypes="0" containsString="0" containsNumber="1" containsInteger="1" minValue="1" maxValue="87" count="60">
        <n v="9"/>
        <n v="11"/>
        <n v="6"/>
        <n v="10"/>
        <n v="7"/>
        <n v="8"/>
        <n v="3"/>
        <n v="20"/>
        <n v="5"/>
        <n v="4"/>
        <n v="1"/>
        <n v="2"/>
        <n v="40"/>
        <n v="41"/>
        <n v="60"/>
        <n v="27"/>
        <n v="19"/>
        <n v="24"/>
        <n v="37"/>
        <n v="54"/>
        <n v="21"/>
        <n v="45"/>
        <n v="35"/>
        <n v="30"/>
        <n v="22"/>
        <n v="49"/>
        <n v="23"/>
        <n v="18"/>
        <n v="76"/>
        <n v="25"/>
        <n v="51"/>
        <n v="50"/>
        <n v="56"/>
        <n v="63"/>
        <n v="77"/>
        <n v="58"/>
        <n v="53"/>
        <n v="33"/>
        <n v="32"/>
        <n v="52"/>
        <n v="38"/>
        <n v="69"/>
        <n v="87"/>
        <n v="48"/>
        <n v="46"/>
        <n v="34"/>
        <n v="28"/>
        <n v="44"/>
        <n v="59"/>
        <n v="80"/>
        <n v="67"/>
        <n v="65"/>
        <n v="55"/>
        <n v="42"/>
        <n v="36"/>
        <n v="47"/>
        <n v="72"/>
        <n v="62"/>
        <n v="57"/>
        <n v="66"/>
      </sharedItems>
    </cacheField>
    <cacheField name="tous" numFmtId="0">
      <sharedItems containsSemiMixedTypes="0" containsString="0" containsNumber="1" minValue="3.3962264150943396E-2" maxValue="8.76"/>
    </cacheField>
    <cacheField name="meilleurs" numFmtId="0">
      <sharedItems containsSemiMixedTypes="0" containsString="0" containsNumber="1" minValue="3.0188679245283019E-2" maxValue="6.9066666666666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 ./ttg_perceo_clan/TDL_GP5_NOAH_JS.tei_corpo_ttg.tei_corpo.cha "/>
    <s v=" TRANS "/>
    <s v=" CHI "/>
    <n v="438"/>
    <n v="1397"/>
    <s v="5;03.17"/>
    <n v="5.25"/>
    <n v="9.1324200913242004E-3"/>
    <n v="1.8264840182648401E-2"/>
    <n v="0"/>
    <n v="1.8264840182648401E-2"/>
    <n v="2.5114155251141551E-2"/>
    <n v="0.16894977168949771"/>
    <n v="1.1415525114155251E-2"/>
    <n v="0"/>
    <n v="9.1324200913242004E-3"/>
    <n v="0"/>
    <n v="1.5981735159817351E-2"/>
    <n v="4.5662100456621002E-3"/>
    <n v="1.1415525114155251E-2"/>
    <n v="0"/>
    <n v="7.5342465753424653E-2"/>
    <n v="2.2831050228310501E-3"/>
    <n v="0"/>
    <n v="0.16894977168949771"/>
    <x v="0"/>
    <n v="0.53881278538812771"/>
    <n v="0.4406392694063927"/>
  </r>
  <r>
    <s v=" ./ttg_perceo_clan/TDL_GP5_VICTOR_JS.tei_corpo_ttg.tei_corpo.cha "/>
    <s v=" TRANS "/>
    <s v=" CHI "/>
    <n v="378"/>
    <n v="961"/>
    <s v="5;02.12"/>
    <n v="5.1666699999999999"/>
    <n v="1.0582010582010581E-2"/>
    <n v="2.6455026455026454E-3"/>
    <n v="0"/>
    <n v="0"/>
    <n v="0"/>
    <n v="0.11904761904761904"/>
    <n v="2.6455026455026454E-3"/>
    <n v="0"/>
    <n v="1.3227513227513227E-2"/>
    <n v="5.2910052910052907E-3"/>
    <n v="1.5873015873015872E-2"/>
    <n v="7.9365079365079361E-3"/>
    <n v="0"/>
    <n v="0"/>
    <n v="3.439153439153439E-2"/>
    <n v="0"/>
    <n v="0"/>
    <n v="4.2328042328042326E-2"/>
    <x v="0"/>
    <n v="0.25396825396825395"/>
    <n v="0.20634920634920634"/>
  </r>
  <r>
    <s v=" ./ttg_perceo_clan/TDL_GP6_ADAM_JS.tei_corpo_ttg.tei_corpo.cha "/>
    <s v=" TRANS "/>
    <s v=" CHI "/>
    <n v="353"/>
    <n v="467"/>
    <s v="5;09.17"/>
    <n v="5.75"/>
    <n v="2.8328611898016999E-3"/>
    <n v="5.6657223796033997E-3"/>
    <n v="0"/>
    <n v="0"/>
    <n v="2.8328611898016999E-3"/>
    <n v="5.0991501416430593E-2"/>
    <n v="2.8328611898016999E-3"/>
    <n v="0"/>
    <n v="0"/>
    <n v="0"/>
    <n v="3.6827195467422094E-2"/>
    <n v="0"/>
    <n v="2.8328611898016999E-3"/>
    <n v="0"/>
    <n v="1.4164305949008499E-2"/>
    <n v="0"/>
    <n v="0"/>
    <n v="1.69971671388102E-2"/>
    <x v="0"/>
    <n v="0.13597733711048157"/>
    <n v="0.11898016997167139"/>
  </r>
  <r>
    <s v=" ./ttg_perceo_clan/TDL_GP6_CEDRIC_JS.tei_corpo_ttg.tei_corpo.cha "/>
    <s v=" TRANS "/>
    <s v=" CHI "/>
    <n v="396"/>
    <n v="1068"/>
    <s v="5;10.23"/>
    <n v="5.8333300000000001"/>
    <n v="2.5252525252525255E-3"/>
    <n v="2.2727272727272728E-2"/>
    <n v="0"/>
    <n v="5.0505050505050509E-3"/>
    <n v="1.5151515151515152E-2"/>
    <n v="0.15151515151515152"/>
    <n v="2.7777777777777776E-2"/>
    <n v="0"/>
    <n v="1.2626262626262626E-2"/>
    <n v="0"/>
    <n v="5.0505050505050509E-3"/>
    <n v="1.0101010101010102E-2"/>
    <n v="2.0202020202020204E-2"/>
    <n v="0"/>
    <n v="2.2727272727272728E-2"/>
    <n v="0"/>
    <n v="0"/>
    <n v="9.3434343434343439E-2"/>
    <x v="0"/>
    <n v="0.3888888888888889"/>
    <n v="0.33333333333333331"/>
  </r>
  <r>
    <s v=" ./ttg_perceo_clan/TDL_GP6_DAVID_JS.tei_corpo_ttg.tei_corpo.cha "/>
    <s v=" TRANS "/>
    <s v=" CHI "/>
    <n v="436"/>
    <n v="950"/>
    <s v="5;07.05"/>
    <n v="5.5833300000000001"/>
    <n v="9.1743119266055051E-3"/>
    <n v="1.834862385321101E-2"/>
    <n v="0"/>
    <n v="1.1467889908256881E-2"/>
    <n v="0"/>
    <n v="7.1100917431192664E-2"/>
    <n v="2.2935779816513763E-3"/>
    <n v="0"/>
    <n v="6.8807339449541288E-3"/>
    <n v="4.5871559633027525E-3"/>
    <n v="3.2110091743119268E-2"/>
    <n v="6.8807339449541288E-3"/>
    <n v="2.2935779816513763E-3"/>
    <n v="0"/>
    <n v="3.2110091743119268E-2"/>
    <n v="4.5871559633027525E-3"/>
    <n v="0"/>
    <n v="2.2935779816513763E-2"/>
    <x v="0"/>
    <n v="0.22477064220183487"/>
    <n v="0.17889908256880738"/>
  </r>
  <r>
    <s v=" ./ttg_perceo_clan/TDL_GP8_ANTOINE_JS.tei_corpo_ttg.tei_corpo.cha "/>
    <s v=" TRANS "/>
    <s v=" CHI "/>
    <n v="416"/>
    <n v="1340"/>
    <s v="8;02.11"/>
    <n v="8.1666699999999999"/>
    <n v="9.6153846153846159E-3"/>
    <n v="2.6442307692307692E-2"/>
    <n v="7.2115384615384619E-3"/>
    <n v="1.6826923076923076E-2"/>
    <n v="2.6442307692307692E-2"/>
    <n v="0.15144230769230768"/>
    <n v="1.4423076923076924E-2"/>
    <n v="0"/>
    <n v="9.6153846153846159E-3"/>
    <n v="0"/>
    <n v="1.9230769230769232E-2"/>
    <n v="7.2115384615384619E-3"/>
    <n v="1.9230769230769232E-2"/>
    <n v="0"/>
    <n v="6.0096153846153848E-2"/>
    <n v="2.403846153846154E-3"/>
    <n v="0"/>
    <n v="0.10336538461538461"/>
    <x v="1"/>
    <n v="0.47355769230769229"/>
    <n v="0.38221153846153838"/>
  </r>
  <r>
    <s v=" ./ttg_perceo_clan/TDL_GP8_EMMA_JS.tei_corpo_ttg.tei_corpo.cha "/>
    <s v=" TRANS "/>
    <s v=" CHI "/>
    <n v="386"/>
    <n v="1262"/>
    <s v="7;08.11"/>
    <n v="7.6666699999999999"/>
    <n v="5.1813471502590676E-3"/>
    <n v="1.0362694300518135E-2"/>
    <n v="5.1813471502590676E-3"/>
    <n v="7.7720207253886009E-3"/>
    <n v="3.8860103626943004E-2"/>
    <n v="0.11917098445595854"/>
    <n v="5.1813471502590676E-3"/>
    <n v="0"/>
    <n v="1.8134715025906734E-2"/>
    <n v="0"/>
    <n v="1.8134715025906734E-2"/>
    <n v="1.5544041450777202E-2"/>
    <n v="1.5544041450777202E-2"/>
    <n v="0"/>
    <n v="6.2176165803108807E-2"/>
    <n v="0"/>
    <n v="0"/>
    <n v="0.14248704663212436"/>
    <x v="2"/>
    <n v="0.46373056994818657"/>
    <n v="0.36787564766839376"/>
  </r>
  <r>
    <s v=" ./ttg_perceo_clan/TDL_GP8_MANON_JS.tei_corpo_ttg.tei_corpo.cha "/>
    <s v=" TRANS "/>
    <s v=" CHI "/>
    <n v="447"/>
    <n v="1915"/>
    <s v="8;04.24"/>
    <n v="8.3333300000000001"/>
    <n v="2.0134228187919462E-2"/>
    <n v="2.2371364653243849E-2"/>
    <n v="6.7114093959731542E-3"/>
    <n v="1.1185682326621925E-2"/>
    <n v="2.0134228187919462E-2"/>
    <n v="0.28859060402684567"/>
    <n v="1.1185682326621925E-2"/>
    <n v="0"/>
    <n v="1.1185682326621925E-2"/>
    <n v="0"/>
    <n v="3.5794183445190156E-2"/>
    <n v="2.4608501118568233E-2"/>
    <n v="1.7897091722595078E-2"/>
    <n v="0"/>
    <n v="8.5011185682326629E-2"/>
    <n v="4.4742729306487695E-3"/>
    <n v="2.2371364653243847E-3"/>
    <n v="0.19686800894854586"/>
    <x v="1"/>
    <n v="0.75838926174496635"/>
    <n v="0.63758389261744974"/>
  </r>
  <r>
    <s v=" ./ttg_perceo_clan/TV_GP5_ALBAN_JS_nonrevu.tei_corpo_ttg.tei_corpo.cha "/>
    <s v=" TRANS "/>
    <s v=" CHI "/>
    <n v="190"/>
    <n v="644"/>
    <s v="5;01.05"/>
    <n v="5.0833300000000001"/>
    <n v="5.263157894736842E-3"/>
    <n v="2.1052631578947368E-2"/>
    <n v="0"/>
    <n v="2.6315789473684209E-2"/>
    <n v="5.2631578947368418E-2"/>
    <n v="0.15789473684210525"/>
    <n v="0"/>
    <n v="0"/>
    <n v="3.6842105263157891E-2"/>
    <n v="0"/>
    <n v="1.5789473684210527E-2"/>
    <n v="5.263157894736842E-3"/>
    <n v="3.6842105263157891E-2"/>
    <n v="0"/>
    <n v="4.736842105263158E-2"/>
    <n v="0"/>
    <n v="0"/>
    <n v="0.17894736842105263"/>
    <x v="0"/>
    <n v="0.58421052631578951"/>
    <n v="0.4631578947368421"/>
  </r>
  <r>
    <s v=" ./ttg_perceo_clan/TV_GP5_FRANCOIS_JS.tei_corpo_ttg.tei_corpo.cha "/>
    <s v=" TRANS "/>
    <s v=" CHI "/>
    <n v="258"/>
    <n v="1424"/>
    <s v="40;"/>
    <n v="5"/>
    <n v="7.7519379844961239E-3"/>
    <n v="3.1007751937984496E-2"/>
    <n v="3.875968992248062E-3"/>
    <n v="1.937984496124031E-2"/>
    <n v="4.2635658914728682E-2"/>
    <n v="0.25193798449612403"/>
    <n v="3.4883720930232558E-2"/>
    <n v="0"/>
    <n v="2.7131782945736434E-2"/>
    <n v="0"/>
    <n v="7.7519379844961239E-3"/>
    <n v="2.7131782945736434E-2"/>
    <n v="3.1007751937984496E-2"/>
    <n v="0"/>
    <n v="7.7519379844961239E-2"/>
    <n v="7.7519379844961239E-3"/>
    <n v="0"/>
    <n v="0.26356589147286824"/>
    <x v="0"/>
    <n v="0.83333333333333337"/>
    <n v="0.68992248062015515"/>
  </r>
  <r>
    <s v=" ./ttg_perceo_clan/TV_GP5_GAELLE_JS_nonrevu.tei_corpo_ttg.tei_corpo.cha "/>
    <s v=" TRANS "/>
    <s v=" CHI "/>
    <n v="372"/>
    <n v="1637"/>
    <s v="5;"/>
    <n v="5"/>
    <n v="2.6881720430107527E-2"/>
    <n v="1.3440860215053764E-2"/>
    <n v="5.3763440860215058E-3"/>
    <n v="4.3010752688172046E-2"/>
    <n v="6.1827956989247312E-2"/>
    <n v="0.27419354838709675"/>
    <n v="2.1505376344086023E-2"/>
    <n v="0"/>
    <n v="2.1505376344086023E-2"/>
    <n v="2.1505376344086023E-2"/>
    <n v="1.0752688172043012E-2"/>
    <n v="4.3010752688172046E-2"/>
    <n v="1.8817204301075269E-2"/>
    <n v="0"/>
    <n v="0.11559139784946236"/>
    <n v="1.0752688172043012E-2"/>
    <n v="0"/>
    <n v="0.18548387096774194"/>
    <x v="0"/>
    <n v="0.87365591397849451"/>
    <n v="0.70698924731182777"/>
  </r>
  <r>
    <s v=" ./ttg_perceo_clan/TV_GP5_HUBERT_JS.tei_corpo_ttg.tei_corpo.cha "/>
    <s v=" TRANS "/>
    <s v=" CHI "/>
    <n v="272"/>
    <n v="588"/>
    <s v="5;04.24"/>
    <n v="5.3333300000000001"/>
    <n v="0"/>
    <n v="2.2058823529411766E-2"/>
    <n v="0"/>
    <n v="3.6764705882352941E-3"/>
    <n v="3.6764705882352942E-2"/>
    <n v="6.985294117647059E-2"/>
    <n v="3.6764705882352941E-3"/>
    <n v="0"/>
    <n v="1.4705882352941176E-2"/>
    <n v="0"/>
    <n v="7.3529411764705881E-3"/>
    <n v="7.3529411764705881E-3"/>
    <n v="7.3529411764705881E-3"/>
    <n v="0"/>
    <n v="1.4705882352941176E-2"/>
    <n v="0"/>
    <n v="0"/>
    <n v="5.1470588235294115E-2"/>
    <x v="0"/>
    <n v="0.2389705882352941"/>
    <n v="0.20220588235294118"/>
  </r>
  <r>
    <s v=" ./ttg_perceo_clan/TV_GP5_JEREMY_JS_nonrevu.tei_corpo_ttg.tei_corpo.cha "/>
    <s v=" TRANS "/>
    <s v=" CHI "/>
    <n v="279"/>
    <n v="1164"/>
    <s v="4;08.11"/>
    <n v="4.6666699999999999"/>
    <n v="7.1684587813620072E-3"/>
    <n v="1.4336917562724014E-2"/>
    <n v="0"/>
    <n v="3.5842293906810034E-2"/>
    <n v="3.5842293906810034E-2"/>
    <n v="0.17204301075268819"/>
    <n v="2.1505376344086023E-2"/>
    <n v="0"/>
    <n v="1.4336917562724014E-2"/>
    <n v="7.1684587813620072E-3"/>
    <n v="2.5089605734767026E-2"/>
    <n v="1.7921146953405017E-2"/>
    <n v="2.5089605734767026E-2"/>
    <n v="0"/>
    <n v="6.8100358422939072E-2"/>
    <n v="0"/>
    <n v="0"/>
    <n v="0.26881720430107525"/>
    <x v="3"/>
    <n v="0.71326164874551978"/>
    <n v="0.60573476702508955"/>
  </r>
  <r>
    <s v=" ./ttg_perceo_clan/TV_GP5_JULIEN_JS_nonrevu.tei_corpo_ttg.tei_corpo.cha "/>
    <s v=" TRANS "/>
    <s v=" CHI "/>
    <n v="235"/>
    <n v="760"/>
    <s v="4;05.30"/>
    <n v="4.4166699999999999"/>
    <n v="8.5106382978723406E-3"/>
    <n v="6.8085106382978725E-2"/>
    <n v="4.2553191489361703E-3"/>
    <n v="1.276595744680851E-2"/>
    <n v="2.1276595744680851E-2"/>
    <n v="0.15319148936170213"/>
    <n v="1.276595744680851E-2"/>
    <n v="0"/>
    <n v="2.1276595744680851E-2"/>
    <n v="0"/>
    <n v="8.5106382978723406E-3"/>
    <n v="2.553191489361702E-2"/>
    <n v="1.7021276595744681E-2"/>
    <n v="0"/>
    <n v="6.8085106382978725E-2"/>
    <n v="4.2553191489361703E-3"/>
    <n v="0"/>
    <n v="0.10638297872340426"/>
    <x v="3"/>
    <n v="0.53191489361702127"/>
    <n v="0.42127659574468085"/>
  </r>
  <r>
    <s v=" ./ttg_perceo_clan/TV_GP5_LUCAS_JS_nonrevu.tei_corpo_ttg.tei_corpo.cha "/>
    <s v=" TRANS "/>
    <s v=" CHI "/>
    <n v="420"/>
    <n v="1589"/>
    <s v="40;"/>
    <n v="5"/>
    <n v="4.7619047619047623E-3"/>
    <n v="9.5238095238095247E-3"/>
    <n v="1.1904761904761904E-2"/>
    <n v="9.5238095238095247E-3"/>
    <n v="3.8095238095238099E-2"/>
    <n v="0.19285714285714287"/>
    <n v="9.5238095238095247E-3"/>
    <n v="0"/>
    <n v="4.7619047619047623E-3"/>
    <n v="2.3809523809523812E-3"/>
    <n v="0"/>
    <n v="1.9047619047619049E-2"/>
    <n v="4.7619047619047623E-3"/>
    <n v="0"/>
    <n v="8.5714285714285715E-2"/>
    <n v="0"/>
    <n v="0"/>
    <n v="0.18809523809523809"/>
    <x v="0"/>
    <n v="0.58095238095238089"/>
    <n v="0.48571428571428571"/>
  </r>
  <r>
    <s v=" ./ttg_perceo_clan/TV_GP5_MATTHIS_JS.tei_corpo_ttg.tei_corpo.cha "/>
    <s v=" TRANS "/>
    <s v=" CHI "/>
    <n v="315"/>
    <n v="1123"/>
    <s v="4;05.30"/>
    <n v="4.4166699999999999"/>
    <n v="0"/>
    <n v="2.2222222222222223E-2"/>
    <n v="3.1746031746031746E-3"/>
    <n v="6.0317460317460318E-2"/>
    <n v="1.5873015873015872E-2"/>
    <n v="0.26984126984126983"/>
    <n v="1.5873015873015872E-2"/>
    <n v="0"/>
    <n v="1.2698412698412698E-2"/>
    <n v="3.1746031746031746E-3"/>
    <n v="1.5873015873015872E-2"/>
    <n v="2.2222222222222223E-2"/>
    <n v="9.5238095238095247E-3"/>
    <n v="0"/>
    <n v="5.3968253968253971E-2"/>
    <n v="0"/>
    <n v="0"/>
    <n v="0.16190476190476191"/>
    <x v="3"/>
    <n v="0.66666666666666663"/>
    <n v="0.59047619047619049"/>
  </r>
  <r>
    <s v=" ./ttg_perceo_clan/TV_GP5_THIBAUT_JS_nonrevu.tei_corpo_ttg.tei_corpo.cha "/>
    <s v=" TRANS "/>
    <s v=" CHI "/>
    <n v="378"/>
    <n v="861"/>
    <s v="40;"/>
    <n v="5"/>
    <n v="5.2910052910052907E-3"/>
    <n v="2.1164021164021163E-2"/>
    <n v="0"/>
    <n v="2.3809523809523808E-2"/>
    <n v="1.0582010582010581E-2"/>
    <n v="0.12433862433862433"/>
    <n v="1.3227513227513227E-2"/>
    <n v="0"/>
    <n v="0"/>
    <n v="0"/>
    <n v="0"/>
    <n v="2.6455026455026454E-3"/>
    <n v="7.9365079365079361E-3"/>
    <n v="0"/>
    <n v="4.4973544973544971E-2"/>
    <n v="7.9365079365079361E-3"/>
    <n v="0"/>
    <n v="7.9365079365079361E-2"/>
    <x v="0"/>
    <n v="0.34126984126984122"/>
    <n v="0.28042328042328046"/>
  </r>
  <r>
    <s v=" ./ttg_perceo_clan/TV_GP5_TRISTAN_JS_nonrevu.tei_corpo_ttg.tei_corpo.cha "/>
    <s v=" TRANS "/>
    <s v=" CHI "/>
    <n v="380"/>
    <n v="1845"/>
    <s v="5;01.05"/>
    <n v="5.0833300000000001"/>
    <n v="1.5789473684210527E-2"/>
    <n v="2.368421052631579E-2"/>
    <n v="2.631578947368421E-3"/>
    <n v="3.4210526315789476E-2"/>
    <n v="5.7894736842105263E-2"/>
    <n v="0.22368421052631579"/>
    <n v="1.8421052631578946E-2"/>
    <n v="0"/>
    <n v="1.0526315789473684E-2"/>
    <n v="2.631578947368421E-3"/>
    <n v="2.368421052631579E-2"/>
    <n v="1.8421052631578946E-2"/>
    <n v="2.1052631578947368E-2"/>
    <n v="0"/>
    <n v="9.7368421052631576E-2"/>
    <n v="1.0526315789473684E-2"/>
    <n v="0"/>
    <n v="0.23157894736842105"/>
    <x v="0"/>
    <n v="0.79210526315789487"/>
    <n v="0.65263157894736834"/>
  </r>
  <r>
    <s v=" ./ttg_perceo_clan/TV_GP6_ANAELLE_JS.tei_corpo_ttg.tei_corpo.cha "/>
    <s v=" TRANS "/>
    <s v=" CHI "/>
    <n v="423"/>
    <n v="1755"/>
    <s v="5;08.11"/>
    <n v="5.6666699999999999"/>
    <n v="4.2553191489361701E-2"/>
    <n v="4.0189125295508277E-2"/>
    <n v="4.7281323877068557E-3"/>
    <n v="0.10401891252955082"/>
    <n v="3.7825059101654845E-2"/>
    <n v="0.22222222222222221"/>
    <n v="2.6004728132387706E-2"/>
    <n v="0"/>
    <n v="2.6004728132387706E-2"/>
    <n v="0"/>
    <n v="4.7281323877068557E-3"/>
    <n v="6.8557919621749411E-2"/>
    <n v="2.8368794326241134E-2"/>
    <n v="0"/>
    <n v="5.6737588652482268E-2"/>
    <n v="2.3640661938534278E-3"/>
    <n v="2.3640661938534278E-3"/>
    <n v="0.22695035460992907"/>
    <x v="0"/>
    <n v="0.8936170212765957"/>
    <n v="0.77777777777777768"/>
  </r>
  <r>
    <s v=" ./ttg_perceo_clan/TV_GP6_CORENTIN_JS.tei_corpo_ttg.tei_corpo.cha "/>
    <s v=" TRANS "/>
    <s v=" CHI "/>
    <n v="250"/>
    <n v="825"/>
    <s v="6;03.17"/>
    <n v="6.25"/>
    <n v="0.02"/>
    <n v="1.2E-2"/>
    <n v="0"/>
    <n v="2.4E-2"/>
    <n v="2.4E-2"/>
    <n v="0.18"/>
    <n v="0"/>
    <n v="0"/>
    <n v="3.5999999999999997E-2"/>
    <n v="0"/>
    <n v="8.0000000000000002E-3"/>
    <n v="2.4E-2"/>
    <n v="1.2E-2"/>
    <n v="0"/>
    <n v="0.08"/>
    <n v="0"/>
    <n v="0"/>
    <n v="0.184"/>
    <x v="4"/>
    <n v="0.60400000000000009"/>
    <n v="0.47600000000000003"/>
  </r>
  <r>
    <s v=" ./ttg_perceo_clan/TV_GP6_ELODIE_JS.tei_corpo_ttg.tei_corpo.cha "/>
    <s v=" TRANS "/>
    <s v=" CHI "/>
    <n v="264"/>
    <n v="1206"/>
    <s v="5;08.11"/>
    <n v="5.6666699999999999"/>
    <n v="0"/>
    <n v="3.0303030303030304E-2"/>
    <n v="0"/>
    <n v="3.787878787878788E-3"/>
    <n v="2.6515151515151516E-2"/>
    <n v="0.20075757575757575"/>
    <n v="1.1363636363636364E-2"/>
    <n v="0"/>
    <n v="1.893939393939394E-2"/>
    <n v="0"/>
    <n v="3.787878787878788E-3"/>
    <n v="4.1666666666666664E-2"/>
    <n v="1.893939393939394E-2"/>
    <n v="0"/>
    <n v="8.7121212121212127E-2"/>
    <n v="3.787878787878788E-3"/>
    <n v="0"/>
    <n v="0.2196969696969697"/>
    <x v="0"/>
    <n v="0.66666666666666663"/>
    <n v="0.53787878787878785"/>
  </r>
  <r>
    <s v=" ./ttg_perceo_clan/TV_GP6_MATHILDE_JS.tei_corpo_ttg.tei_corpo.cha "/>
    <s v=" TRANS "/>
    <s v=" CHI "/>
    <n v="284"/>
    <n v="1089"/>
    <s v="40;"/>
    <n v="6"/>
    <n v="3.5211267605633804E-3"/>
    <n v="1.0563380281690141E-2"/>
    <n v="7.0422535211267607E-3"/>
    <n v="1.4084507042253521E-2"/>
    <n v="1.4084507042253521E-2"/>
    <n v="0.18661971830985916"/>
    <n v="3.5211267605633804E-3"/>
    <n v="0"/>
    <n v="3.1690140845070422E-2"/>
    <n v="0"/>
    <n v="1.4084507042253521E-2"/>
    <n v="3.5211267605633804E-2"/>
    <n v="1.7605633802816902E-2"/>
    <n v="0"/>
    <n v="7.746478873239436E-2"/>
    <n v="0"/>
    <n v="0"/>
    <n v="0.19718309859154928"/>
    <x v="4"/>
    <n v="0.61267605633802813"/>
    <n v="0.48591549295774644"/>
  </r>
  <r>
    <s v=" ./ttg_perceo_clan/TV_GP6_PAUL1_JS.tei_corpo_ttg.tei_corpo.cha "/>
    <s v=" TRANS "/>
    <s v=" CHI "/>
    <n v="194"/>
    <n v="856"/>
    <s v="5;08.11"/>
    <n v="5.6666699999999999"/>
    <n v="1.5463917525773196E-2"/>
    <n v="4.1237113402061855E-2"/>
    <n v="5.1546391752577319E-3"/>
    <n v="0"/>
    <n v="4.6391752577319589E-2"/>
    <n v="0.19587628865979381"/>
    <n v="1.5463917525773196E-2"/>
    <n v="0"/>
    <n v="5.1546391752577319E-3"/>
    <n v="0"/>
    <n v="5.1546391752577319E-3"/>
    <n v="1.5463917525773196E-2"/>
    <n v="1.0309278350515464E-2"/>
    <n v="0"/>
    <n v="6.7010309278350513E-2"/>
    <n v="0"/>
    <n v="0"/>
    <n v="0.14948453608247422"/>
    <x v="0"/>
    <n v="0.57216494845360821"/>
    <n v="0.48969072164948452"/>
  </r>
  <r>
    <s v=" ./ttg_perceo_clan/TV_GP6_PAUL2_JS.tei_corpo_ttg.tei_corpo.cha "/>
    <s v=" TRANS "/>
    <s v=" CHI "/>
    <n v="258"/>
    <n v="999"/>
    <s v="6;01.05"/>
    <n v="6.0833300000000001"/>
    <n v="3.875968992248062E-3"/>
    <n v="1.1627906976744186E-2"/>
    <n v="0"/>
    <n v="7.7519379844961239E-2"/>
    <n v="3.4883720930232558E-2"/>
    <n v="0.2558139534883721"/>
    <n v="7.7519379844961239E-3"/>
    <n v="0"/>
    <n v="3.875968992248062E-3"/>
    <n v="7.7519379844961239E-3"/>
    <n v="7.7519379844961239E-3"/>
    <n v="2.7131782945736434E-2"/>
    <n v="3.875968992248062E-3"/>
    <n v="0"/>
    <n v="9.3023255813953487E-2"/>
    <n v="4.2635658914728682E-2"/>
    <n v="3.875968992248062E-3"/>
    <n v="0.20542635658914729"/>
    <x v="4"/>
    <n v="0.78682170542635665"/>
    <n v="0.63953488372093037"/>
  </r>
  <r>
    <s v=" ./ttg_perceo_clan/TV_GP6_SARAH_JS.tei_corpo_ttg.tei_corpo.cha "/>
    <s v=" TRANS "/>
    <s v=" CHI "/>
    <n v="299"/>
    <n v="1384"/>
    <s v="5;10.23"/>
    <n v="5.8333300000000001"/>
    <n v="6.688963210702341E-3"/>
    <n v="5.6856187290969896E-2"/>
    <n v="6.688963210702341E-3"/>
    <n v="2.6755852842809364E-2"/>
    <n v="0.12040133779264214"/>
    <n v="0.26421404682274247"/>
    <n v="1.6722408026755852E-2"/>
    <n v="0"/>
    <n v="3.3444816053511704E-2"/>
    <n v="0"/>
    <n v="1.3377926421404682E-2"/>
    <n v="2.3411371237458192E-2"/>
    <n v="0.14715719063545152"/>
    <n v="0"/>
    <n v="5.3511705685618728E-2"/>
    <n v="1.0033444816053512E-2"/>
    <n v="1.0033444816053512E-2"/>
    <n v="0.23076923076923078"/>
    <x v="0"/>
    <n v="1.020066889632107"/>
    <n v="0.76588628762541799"/>
  </r>
  <r>
    <s v=" ./ttg_perceo_clan/TV_GP7_ARTHUR_JS.tei_corpo_ttg.tei_corpo.cha "/>
    <s v=" TRANS "/>
    <s v=" CHI "/>
    <n v="207"/>
    <n v="457"/>
    <s v="6;05.30"/>
    <n v="6.4166699999999999"/>
    <n v="9.6618357487922701E-3"/>
    <n v="0"/>
    <n v="0"/>
    <n v="7.7294685990338161E-2"/>
    <n v="2.4154589371980676E-2"/>
    <n v="0.14009661835748793"/>
    <n v="4.830917874396135E-3"/>
    <n v="0"/>
    <n v="2.4154589371980676E-2"/>
    <n v="0"/>
    <n v="4.830917874396135E-3"/>
    <n v="9.6618357487922701E-3"/>
    <n v="1.932367149758454E-2"/>
    <n v="0"/>
    <n v="3.864734299516908E-2"/>
    <n v="2.4154589371980676E-2"/>
    <n v="0"/>
    <n v="0.10628019323671498"/>
    <x v="4"/>
    <n v="0.48309178743961356"/>
    <n v="0.37681159420289861"/>
  </r>
  <r>
    <s v=" ./ttg_perceo_clan/TV_GP7_Alexandre_JS.tei_corpo_ttg.tei_corpo.cha "/>
    <s v=" TRANS "/>
    <s v=" CHI "/>
    <n v="378"/>
    <n v="1310"/>
    <s v="40;"/>
    <n v="7"/>
    <n v="5.2910052910052907E-3"/>
    <n v="1.5873015873015872E-2"/>
    <n v="7.9365079365079361E-3"/>
    <n v="2.9100529100529099E-2"/>
    <n v="1.5873015873015872E-2"/>
    <n v="0.16137566137566137"/>
    <n v="7.9365079365079361E-3"/>
    <n v="0"/>
    <n v="2.1164021164021163E-2"/>
    <n v="0"/>
    <n v="5.2910052910052907E-3"/>
    <n v="7.9365079365079361E-3"/>
    <n v="1.0582010582010581E-2"/>
    <n v="0"/>
    <n v="8.4656084656084651E-2"/>
    <n v="1.0582010582010581E-2"/>
    <n v="2.6455026455026454E-3"/>
    <n v="0.20105820105820105"/>
    <x v="2"/>
    <n v="0.58730158730158732"/>
    <n v="0.45767195767195767"/>
  </r>
  <r>
    <s v=" ./ttg_perceo_clan/TV_GP7_CLEMENCE_JS.tei_corpo_ttg.tei_corpo.cha "/>
    <s v=" TRANS "/>
    <s v=" CHI "/>
    <n v="354"/>
    <n v="1076"/>
    <s v="5;05.30"/>
    <n v="5.4166699999999999"/>
    <n v="0"/>
    <n v="1.6949152542372881E-2"/>
    <n v="1.6949152542372881E-2"/>
    <n v="2.5423728813559324E-2"/>
    <n v="4.2372881355932202E-2"/>
    <n v="0.20056497175141244"/>
    <n v="2.8248587570621469E-2"/>
    <n v="0"/>
    <n v="2.2598870056497175E-2"/>
    <n v="2.8248587570621469E-3"/>
    <n v="8.4745762711864406E-3"/>
    <n v="1.4124293785310734E-2"/>
    <n v="3.6723163841807911E-2"/>
    <n v="0"/>
    <n v="3.6723163841807911E-2"/>
    <n v="2.8248587570621469E-3"/>
    <n v="2.8248587570621469E-3"/>
    <n v="7.6271186440677971E-2"/>
    <x v="0"/>
    <n v="0.53389830508474567"/>
    <n v="0.43220338983050849"/>
  </r>
  <r>
    <s v=" ./ttg_perceo_clan/TV_GP7_ESTELLE_JS.tei_corpo_ttg.tei_corpo.cha "/>
    <s v=" TRANS "/>
    <s v=" CHI "/>
    <n v="511"/>
    <n v="1555"/>
    <s v="6;05.30"/>
    <n v="6.4166699999999999"/>
    <n v="1.3698630136986301E-2"/>
    <n v="1.3698630136986301E-2"/>
    <n v="3.9138943248532287E-3"/>
    <n v="1.9569471624266144E-2"/>
    <n v="1.7612524461839529E-2"/>
    <n v="0.14872798434442269"/>
    <n v="5.8708414872798431E-3"/>
    <n v="0"/>
    <n v="3.3268101761252444E-2"/>
    <n v="1.9569471624266144E-3"/>
    <n v="1.9569471624266144E-3"/>
    <n v="4.3052837573385516E-2"/>
    <n v="3.9138943248532287E-3"/>
    <n v="0"/>
    <n v="7.8277886497064575E-2"/>
    <n v="1.9569471624266144E-3"/>
    <n v="3.9138943248532287E-3"/>
    <n v="9.7847358121330719E-2"/>
    <x v="4"/>
    <n v="0.48923679060665359"/>
    <n v="0.3679060665362035"/>
  </r>
  <r>
    <s v=" ./ttg_perceo_clan/TV_GP7_LOUNA_JS.tei_corpo_ttg.tei_corpo.cha "/>
    <s v=" TRANS "/>
    <s v=" CHI "/>
    <n v="340"/>
    <n v="742"/>
    <s v="40;"/>
    <n v="7"/>
    <n v="5.8823529411764705E-3"/>
    <n v="1.7647058823529412E-2"/>
    <n v="8.8235294117647058E-3"/>
    <n v="1.7647058823529412E-2"/>
    <n v="5.8823529411764705E-3"/>
    <n v="0.17647058823529413"/>
    <n v="8.8235294117647058E-3"/>
    <n v="0"/>
    <n v="1.7647058823529412E-2"/>
    <n v="0"/>
    <n v="8.8235294117647058E-3"/>
    <n v="2.6470588235294117E-2"/>
    <n v="8.8235294117647058E-3"/>
    <n v="0"/>
    <n v="2.9411764705882353E-2"/>
    <n v="2.9411764705882353E-3"/>
    <n v="2.9411764705882353E-3"/>
    <n v="9.4117647058823528E-2"/>
    <x v="2"/>
    <n v="0.43235294117647066"/>
    <n v="0.37058823529411772"/>
  </r>
  <r>
    <s v=" ./ttg_perceo_clan/TV_GP7_NAEL_JS.tei_corpo_ttg.tei_corpo.cha "/>
    <s v=" TRANS "/>
    <s v=" CHI "/>
    <n v="329"/>
    <n v="1263"/>
    <s v="7;"/>
    <n v="7"/>
    <n v="2.4316109422492401E-2"/>
    <n v="2.1276595744680851E-2"/>
    <n v="3.0395136778115501E-3"/>
    <n v="3.0395136778115502E-2"/>
    <n v="1.5197568389057751E-2"/>
    <n v="0.14893617021276595"/>
    <n v="3.0395136778115501E-3"/>
    <n v="0"/>
    <n v="1.2158054711246201E-2"/>
    <n v="3.0395136778115501E-3"/>
    <n v="3.0395136778115501E-3"/>
    <n v="1.5197568389057751E-2"/>
    <n v="3.0395136778115502E-2"/>
    <n v="9.11854103343465E-3"/>
    <n v="5.7750759878419454E-2"/>
    <n v="6.0790273556231003E-3"/>
    <n v="3.0395136778115501E-3"/>
    <n v="0.17629179331306991"/>
    <x v="2"/>
    <n v="0.56231003039513661"/>
    <n v="0.44376899696048622"/>
  </r>
  <r>
    <s v=" ./ttg_perceo_clan/TV_GP7_ORIANE_JS.tei_corpo_ttg.tei_corpo.cha "/>
    <s v=" TRANS "/>
    <s v=" CHI "/>
    <n v="221"/>
    <n v="925"/>
    <s v="40;"/>
    <n v="7"/>
    <n v="0"/>
    <n v="9.0497737556561094E-3"/>
    <n v="0"/>
    <n v="4.5248868778280547E-3"/>
    <n v="5.4298642533936653E-2"/>
    <n v="0.28506787330316741"/>
    <n v="4.5248868778280547E-3"/>
    <n v="0"/>
    <n v="9.0497737556561094E-3"/>
    <n v="1.8099547511312219E-2"/>
    <n v="4.5248868778280547E-3"/>
    <n v="7.6923076923076927E-2"/>
    <n v="2.2624434389140271E-2"/>
    <n v="0"/>
    <n v="2.2624434389140271E-2"/>
    <n v="4.5248868778280547E-3"/>
    <n v="0"/>
    <n v="0.22624434389140272"/>
    <x v="2"/>
    <n v="0.74208144796380082"/>
    <n v="0.68325791855203621"/>
  </r>
  <r>
    <s v=" ./ttg_perceo_clan/TV_GP7_SAMUEL_JS.tei_corpo_ttg.tei_corpo.cha "/>
    <s v=" TRANS "/>
    <s v=" CHI "/>
    <n v="209"/>
    <n v="760"/>
    <s v="6;09.17"/>
    <n v="6.75"/>
    <n v="0"/>
    <n v="1.4354066985645933E-2"/>
    <n v="0"/>
    <n v="1.4354066985645933E-2"/>
    <n v="3.8277511961722487E-2"/>
    <n v="0.1674641148325359"/>
    <n v="9.5693779904306216E-3"/>
    <n v="0"/>
    <n v="2.8708133971291867E-2"/>
    <n v="0"/>
    <n v="1.4354066985645933E-2"/>
    <n v="1.4354066985645933E-2"/>
    <n v="1.4354066985645933E-2"/>
    <n v="0"/>
    <n v="5.2631578947368418E-2"/>
    <n v="9.5693779904306216E-3"/>
    <n v="0"/>
    <n v="0.14354066985645933"/>
    <x v="4"/>
    <n v="0.52153110047846896"/>
    <n v="0.416267942583732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s v=" Enfants_Entretiens_Philo_6-10_ans_alexandre_lorraine_ce2_proinf.tei_corpo2.tei_corpo_ttg.tei_corpo.cha "/>
    <x v="0"/>
    <s v=" CHI "/>
    <n v="146"/>
    <n v="1584"/>
    <s v="9;09.17"/>
    <n v="9.75"/>
    <n v="0"/>
    <n v="6.8493150684931503E-3"/>
    <n v="0"/>
    <n v="1.3698630136986301E-2"/>
    <n v="1.3698630136986301E-2"/>
    <n v="0.42465753424657532"/>
    <n v="0"/>
    <n v="0"/>
    <n v="3.4246575342465752E-2"/>
    <n v="0"/>
    <n v="6.8493150684931503E-3"/>
    <n v="2.0547945205479451E-2"/>
    <n v="2.0547945205479451E-2"/>
    <n v="0"/>
    <n v="6.8493150684931503E-3"/>
    <n v="6.8493150684931503E-3"/>
    <n v="0"/>
    <n v="0.1095890410958904"/>
    <x v="0"/>
    <n v="0.66438356164383561"/>
    <n v="0.59589041095890405"/>
  </r>
  <r>
    <s v=" Enfants_Entretiens_Philo_6-10_ans_alexandre_tristan_cm2_proinf.tei_corpo2.tei_corpo_ttg.tei_corpo.cha "/>
    <x v="0"/>
    <s v=" CHI "/>
    <n v="129"/>
    <n v="2158"/>
    <s v="11;"/>
    <n v="11"/>
    <n v="0"/>
    <n v="1.5503875968992248E-2"/>
    <n v="0"/>
    <n v="8.5271317829457363E-2"/>
    <n v="0.10852713178294573"/>
    <n v="0.47286821705426357"/>
    <n v="2.3255813953488372E-2"/>
    <n v="0"/>
    <n v="6.9767441860465115E-2"/>
    <n v="3.1007751937984496E-2"/>
    <n v="1.5503875968992248E-2"/>
    <n v="3.875968992248062E-2"/>
    <n v="5.4263565891472867E-2"/>
    <n v="0"/>
    <n v="9.3023255813953487E-2"/>
    <n v="2.3255813953488372E-2"/>
    <n v="1.5503875968992248E-2"/>
    <n v="0.18604651162790697"/>
    <x v="1"/>
    <n v="1.2325581395348837"/>
    <n v="0.9767441860465117"/>
  </r>
  <r>
    <s v=" Enfants_Entretiens_Philo_6-10_ans_amel_ophelia_cp_proinf.tei_corpo2.tei_corpo_ttg.tei_corpo.cha "/>
    <x v="0"/>
    <s v=" CHI "/>
    <n v="212"/>
    <n v="1298"/>
    <s v="6;09.17"/>
    <n v="6.75"/>
    <n v="0"/>
    <n v="0"/>
    <n v="4.7169811320754715E-3"/>
    <n v="8.0188679245283015E-2"/>
    <n v="3.7735849056603772E-2"/>
    <n v="0.35377358490566035"/>
    <n v="2.8301886792452831E-2"/>
    <n v="0"/>
    <n v="1.8867924528301886E-2"/>
    <n v="4.7169811320754715E-3"/>
    <n v="0"/>
    <n v="1.4150943396226415E-2"/>
    <n v="4.7169811320754715E-3"/>
    <n v="0"/>
    <n v="2.8301886792452831E-2"/>
    <n v="4.7169811320754715E-3"/>
    <n v="0"/>
    <n v="0.11792452830188679"/>
    <x v="2"/>
    <n v="0.69811320754716999"/>
    <n v="0.64150943396226423"/>
  </r>
  <r>
    <s v=" Enfants_Entretiens_Philo_6-10_ans_amelie_mathieu_cm1_proinf.tei_corpo2.tei_corpo_ttg.tei_corpo.cha "/>
    <x v="0"/>
    <s v=" CHI "/>
    <n v="118"/>
    <n v="799"/>
    <s v="10;"/>
    <n v="10"/>
    <n v="0"/>
    <n v="8.4745762711864406E-3"/>
    <n v="0"/>
    <n v="8.4745762711864406E-3"/>
    <n v="1.6949152542372881E-2"/>
    <n v="0.24576271186440679"/>
    <n v="8.4745762711864406E-3"/>
    <n v="0"/>
    <n v="8.4745762711864406E-3"/>
    <n v="0"/>
    <n v="0"/>
    <n v="0"/>
    <n v="8.4745762711864406E-3"/>
    <n v="0"/>
    <n v="3.3898305084745763E-2"/>
    <n v="8.4745762711864406E-3"/>
    <n v="0"/>
    <n v="7.6271186440677971E-2"/>
    <x v="3"/>
    <n v="0.42372881355932202"/>
    <n v="0.36440677966101698"/>
  </r>
  <r>
    <s v=" Enfants_Entretiens_Philo_6-10_ans_antoine_quentin_cp_proinf.tei_corpo2.tei_corpo_ttg.tei_corpo.cha "/>
    <x v="0"/>
    <s v=" CHI "/>
    <n v="215"/>
    <n v="1723"/>
    <s v="7;04.24"/>
    <n v="7.3333300000000001"/>
    <n v="4.6511627906976744E-3"/>
    <n v="4.6511627906976744E-3"/>
    <n v="0"/>
    <n v="6.9767441860465115E-2"/>
    <n v="4.1860465116279069E-2"/>
    <n v="0.38139534883720932"/>
    <n v="3.255813953488372E-2"/>
    <n v="0"/>
    <n v="2.3255813953488372E-2"/>
    <n v="9.3023255813953487E-3"/>
    <n v="9.3023255813953487E-3"/>
    <n v="6.0465116279069767E-2"/>
    <n v="4.6511627906976744E-3"/>
    <n v="0"/>
    <n v="4.6511627906976744E-3"/>
    <n v="4.6511627906976744E-3"/>
    <n v="4.6511627906976744E-3"/>
    <n v="0.18604651162790697"/>
    <x v="4"/>
    <n v="0.8418604651162791"/>
    <n v="0.8"/>
  </r>
  <r>
    <s v=" Enfants_Entretiens_Philo_6-10_ans_arthur_paul_ce1_proinf.tei_corpo2.tei_corpo_ttg.tei_corpo.cha "/>
    <x v="0"/>
    <s v=" CHI "/>
    <n v="289"/>
    <n v="2906"/>
    <s v="7;03.17"/>
    <n v="7.25"/>
    <n v="0"/>
    <n v="6.920415224913495E-3"/>
    <n v="3.4602076124567475E-3"/>
    <n v="0.17647058823529413"/>
    <n v="6.228373702422145E-2"/>
    <n v="0.78892733564013839"/>
    <n v="6.9204152249134954E-2"/>
    <n v="0"/>
    <n v="1.0380622837370242E-2"/>
    <n v="3.4602076124567475E-3"/>
    <n v="1.384083044982699E-2"/>
    <n v="4.4982698961937718E-2"/>
    <n v="1.0380622837370242E-2"/>
    <n v="0"/>
    <n v="3.4602076124567477E-2"/>
    <n v="6.920415224913495E-3"/>
    <n v="1.0380622837370242E-2"/>
    <n v="0.30103806228373703"/>
    <x v="4"/>
    <n v="1.5432525951557092"/>
    <n v="1.4705882352941175"/>
  </r>
  <r>
    <s v=" Enfants_Entretiens_Philo_6-10_ans_aurelia_lea_cp_proinf.tei_corpo2.tei_corpo_ttg.tei_corpo.cha "/>
    <x v="0"/>
    <s v=" CHI "/>
    <n v="182"/>
    <n v="1014"/>
    <s v="6;02.12"/>
    <n v="6.1666699999999999"/>
    <n v="0"/>
    <n v="5.4945054945054949E-3"/>
    <n v="0"/>
    <n v="0.12087912087912088"/>
    <n v="4.3956043956043959E-2"/>
    <n v="0.50549450549450547"/>
    <n v="1.098901098901099E-2"/>
    <n v="0"/>
    <n v="1.6483516483516484E-2"/>
    <n v="1.098901098901099E-2"/>
    <n v="0"/>
    <n v="2.197802197802198E-2"/>
    <n v="1.098901098901099E-2"/>
    <n v="0"/>
    <n v="3.2967032967032968E-2"/>
    <n v="1.6483516483516484E-2"/>
    <n v="0"/>
    <n v="0.19780219780219779"/>
    <x v="2"/>
    <n v="0.99450549450549453"/>
    <n v="0.91758241758241754"/>
  </r>
  <r>
    <s v=" Enfants_Entretiens_Philo_6-10_ans_axel_adam_cm1_proinf.tei_corpo2.tei_corpo_ttg.tei_corpo.cha "/>
    <x v="0"/>
    <s v=" CHI "/>
    <n v="126"/>
    <n v="2376"/>
    <s v="10;02.11"/>
    <n v="10.166700000000001"/>
    <n v="7.9365079365079361E-3"/>
    <n v="2.3809523809523808E-2"/>
    <n v="0"/>
    <n v="2.3809523809523808E-2"/>
    <n v="2.3809523809523808E-2"/>
    <n v="0.5"/>
    <n v="5.5555555555555552E-2"/>
    <n v="0"/>
    <n v="4.7619047619047616E-2"/>
    <n v="7.9365079365079361E-3"/>
    <n v="1.5873015873015872E-2"/>
    <n v="2.3809523809523808E-2"/>
    <n v="7.1428571428571425E-2"/>
    <n v="0"/>
    <n v="7.9365079365079361E-2"/>
    <n v="0"/>
    <n v="0"/>
    <n v="9.5238095238095233E-2"/>
    <x v="3"/>
    <n v="0.97619047619047616"/>
    <n v="0.77777777777777779"/>
  </r>
  <r>
    <s v=" Enfants_Entretiens_Philo_6-10_ans_benjamin_valentin_ce1_proinf.tei_corpo2.tei_corpo_ttg.tei_corpo.cha "/>
    <x v="0"/>
    <s v=" CHI "/>
    <n v="179"/>
    <n v="2587"/>
    <s v="7;09.17"/>
    <n v="7.75"/>
    <n v="5.5865921787709499E-3"/>
    <n v="5.5865921787709499E-3"/>
    <n v="5.5865921787709499E-3"/>
    <n v="0.12849162011173185"/>
    <n v="8.3798882681564241E-2"/>
    <n v="0.70949720670391059"/>
    <n v="8.3798882681564241E-2"/>
    <n v="0"/>
    <n v="2.7932960893854747E-2"/>
    <n v="0"/>
    <n v="1.11731843575419E-2"/>
    <n v="2.23463687150838E-2"/>
    <n v="5.5865921787709494E-2"/>
    <n v="0"/>
    <n v="3.9106145251396648E-2"/>
    <n v="1.6759776536312849E-2"/>
    <n v="5.5865921787709499E-3"/>
    <n v="0.25698324022346369"/>
    <x v="4"/>
    <n v="1.4581005586592179"/>
    <n v="1.3128491620111733"/>
  </r>
  <r>
    <s v=" Enfants_Entretiens_Philo_6-10_ans_cassiope_anais_ce2_proinf.tei_corpo2.tei_corpo_ttg.tei_corpo.cha "/>
    <x v="0"/>
    <s v=" CHI "/>
    <n v="191"/>
    <n v="1314"/>
    <s v="8;08.11"/>
    <n v="8.6666699999999999"/>
    <n v="0"/>
    <n v="2.6178010471204188E-2"/>
    <n v="0"/>
    <n v="0.1256544502617801"/>
    <n v="6.8062827225130892E-2"/>
    <n v="0.61256544502617805"/>
    <n v="5.7591623036649213E-2"/>
    <n v="0"/>
    <n v="2.0942408376963352E-2"/>
    <n v="1.0471204188481676E-2"/>
    <n v="1.0471204188481676E-2"/>
    <n v="3.1413612565445025E-2"/>
    <n v="5.7591623036649213E-2"/>
    <n v="0"/>
    <n v="3.1413612565445025E-2"/>
    <n v="1.5706806282722512E-2"/>
    <n v="5.235602094240838E-3"/>
    <n v="0.26701570680628273"/>
    <x v="5"/>
    <n v="1.3403141361256545"/>
    <n v="1.2094240837696333"/>
  </r>
  <r>
    <s v=" Enfants_Entretiens_Philo_6-10_ans_chloe_nathan_cm1_proinf.tei_corpo2.tei_corpo_ttg.tei_corpo.cha "/>
    <x v="0"/>
    <s v=" CHI "/>
    <n v="178"/>
    <n v="1698"/>
    <s v="10;01.05"/>
    <n v="10.083299999999999"/>
    <n v="3.3707865168539325E-2"/>
    <n v="1.6853932584269662E-2"/>
    <n v="5.6179775280898875E-3"/>
    <n v="1.6853932584269662E-2"/>
    <n v="5.0561797752808987E-2"/>
    <n v="0.5280898876404494"/>
    <n v="5.6179775280898875E-3"/>
    <n v="0"/>
    <n v="3.9325842696629212E-2"/>
    <n v="1.6853932584269662E-2"/>
    <n v="1.6853932584269662E-2"/>
    <n v="3.3707865168539325E-2"/>
    <n v="1.6853932584269662E-2"/>
    <n v="0"/>
    <n v="7.8651685393258425E-2"/>
    <n v="1.6853932584269662E-2"/>
    <n v="5.6179775280898875E-3"/>
    <n v="0.15168539325842698"/>
    <x v="3"/>
    <n v="1.0337078651685394"/>
    <n v="0.8764044943820225"/>
  </r>
  <r>
    <s v=" Enfants_Entretiens_Philo_6-10_ans_clara_mathilde_cm1_proinf.tei_corpo2.tei_corpo_ttg.tei_corpo.cha "/>
    <x v="0"/>
    <s v=" CHI "/>
    <n v="97"/>
    <n v="829"/>
    <s v="10;04.24"/>
    <n v="10.333299999999999"/>
    <n v="0"/>
    <n v="0"/>
    <n v="0"/>
    <n v="0"/>
    <n v="3.0927835051546393E-2"/>
    <n v="0.36082474226804123"/>
    <n v="4.1237113402061855E-2"/>
    <n v="0"/>
    <n v="7.2164948453608241E-2"/>
    <n v="2.0618556701030927E-2"/>
    <n v="1.0309278350515464E-2"/>
    <n v="0"/>
    <n v="3.0927835051546393E-2"/>
    <n v="0"/>
    <n v="3.0927835051546393E-2"/>
    <n v="3.0927835051546393E-2"/>
    <n v="1.0309278350515464E-2"/>
    <n v="0.10309278350515463"/>
    <x v="3"/>
    <n v="0.74226804123711332"/>
    <n v="0.5670103092783505"/>
  </r>
  <r>
    <s v=" Enfants_Entretiens_Philo_6-10_ans_clemence_marine_ce2_proinf.tei_corpo2.tei_corpo_ttg.tei_corpo.cha "/>
    <x v="0"/>
    <s v=" CHI "/>
    <n v="145"/>
    <n v="1217"/>
    <s v="8;05.30"/>
    <n v="8.4166699999999999"/>
    <n v="1.3793103448275862E-2"/>
    <n v="1.3793103448275862E-2"/>
    <n v="0"/>
    <n v="1.3793103448275862E-2"/>
    <n v="5.5172413793103448E-2"/>
    <n v="0.39310344827586208"/>
    <n v="1.3793103448275862E-2"/>
    <n v="0"/>
    <n v="6.8965517241379309E-3"/>
    <n v="0"/>
    <n v="0"/>
    <n v="6.8965517241379309E-3"/>
    <n v="2.0689655172413793E-2"/>
    <n v="0"/>
    <n v="2.7586206896551724E-2"/>
    <n v="1.3793103448275862E-2"/>
    <n v="0"/>
    <n v="0.28275862068965518"/>
    <x v="5"/>
    <n v="0.86206896551724144"/>
    <n v="0.7931034482758621"/>
  </r>
  <r>
    <s v=" Enfants_Entretiens_Philo_6-10_ans_damien_benjamin_ce2_proinf.tei_corpo2.tei_corpo_ttg.tei_corpo.cha "/>
    <x v="0"/>
    <s v=" CHI "/>
    <n v="127"/>
    <n v="1184"/>
    <s v="9;03.18"/>
    <n v="9.25"/>
    <n v="7.874015748031496E-3"/>
    <n v="1.5748031496062992E-2"/>
    <n v="0"/>
    <n v="5.5118110236220472E-2"/>
    <n v="3.937007874015748E-2"/>
    <n v="0.38582677165354329"/>
    <n v="0"/>
    <n v="0"/>
    <n v="2.3622047244094488E-2"/>
    <n v="0"/>
    <n v="3.937007874015748E-2"/>
    <n v="4.7244094488188976E-2"/>
    <n v="7.874015748031496E-3"/>
    <n v="0"/>
    <n v="3.937007874015748E-2"/>
    <n v="1.5748031496062992E-2"/>
    <n v="7.874015748031496E-3"/>
    <n v="0.17322834645669291"/>
    <x v="0"/>
    <n v="0.8582677165354331"/>
    <n v="0.7637795275590552"/>
  </r>
  <r>
    <s v=" Enfants_Entretiens_Philo_6-10_ans_dany_flavien_cm1_proinf.tei_corpo2.tei_corpo_ttg.tei_corpo.cha "/>
    <x v="0"/>
    <s v=" CHI "/>
    <n v="142"/>
    <n v="1738"/>
    <s v="10;"/>
    <n v="10"/>
    <n v="0"/>
    <n v="3.5211267605633804E-2"/>
    <n v="0"/>
    <n v="2.1126760563380281E-2"/>
    <n v="3.5211267605633804E-2"/>
    <n v="0.93661971830985913"/>
    <n v="9.154929577464789E-2"/>
    <n v="0"/>
    <n v="0.10563380281690141"/>
    <n v="2.8169014084507043E-2"/>
    <n v="4.9295774647887321E-2"/>
    <n v="2.1126760563380281E-2"/>
    <n v="6.3380281690140844E-2"/>
    <n v="0"/>
    <n v="0.12676056338028169"/>
    <n v="7.0422535211267607E-3"/>
    <n v="1.4084507042253521E-2"/>
    <n v="0.18309859154929578"/>
    <x v="3"/>
    <n v="1.7183098591549295"/>
    <n v="1.4014084507042253"/>
  </r>
  <r>
    <s v=" Enfants_Entretiens_Philo_6-10_ans_elodie_charlotte_cm2_proinf.tei_corpo2.tei_corpo_ttg.tei_corpo.cha "/>
    <x v="0"/>
    <s v=" CHI "/>
    <n v="138"/>
    <n v="2073"/>
    <s v="10;09.17"/>
    <n v="10.75"/>
    <n v="1.4492753623188406E-2"/>
    <n v="7.246376811594203E-3"/>
    <n v="0"/>
    <n v="7.246376811594203E-3"/>
    <n v="0.10144927536231885"/>
    <n v="0.80434782608695654"/>
    <n v="8.6956521739130432E-2"/>
    <n v="0"/>
    <n v="3.6231884057971016E-2"/>
    <n v="1.4492753623188406E-2"/>
    <n v="7.246376811594203E-3"/>
    <n v="1.4492753623188406E-2"/>
    <n v="5.7971014492753624E-2"/>
    <n v="0"/>
    <n v="0.11594202898550725"/>
    <n v="1.4492753623188406E-2"/>
    <n v="2.1739130434782608E-2"/>
    <n v="0.18840579710144928"/>
    <x v="3"/>
    <n v="1.4927536231884062"/>
    <n v="1.2463768115942031"/>
  </r>
  <r>
    <s v=" Enfants_Entretiens_Philo_6-10_ans_ema_chiara_cp_proinf.tei_corpo2.tei_corpo_ttg.tei_corpo.cha "/>
    <x v="0"/>
    <s v=" CHI "/>
    <n v="257"/>
    <n v="1717"/>
    <s v="7;02.12"/>
    <n v="7.1666699999999999"/>
    <n v="0"/>
    <n v="1.1673151750972763E-2"/>
    <n v="0"/>
    <n v="0.11284046692607004"/>
    <n v="2.7237354085603113E-2"/>
    <n v="0.31517509727626458"/>
    <n v="2.7237354085603113E-2"/>
    <n v="0"/>
    <n v="3.8910505836575876E-3"/>
    <n v="3.8910505836575876E-3"/>
    <n v="1.1673151750972763E-2"/>
    <n v="1.1673151750972763E-2"/>
    <n v="1.9455252918287938E-2"/>
    <n v="0"/>
    <n v="7.7821011673151752E-3"/>
    <n v="1.1673151750972763E-2"/>
    <n v="0"/>
    <n v="0.19066147859922178"/>
    <x v="4"/>
    <n v="0.75486381322957186"/>
    <n v="0.71206225680933843"/>
  </r>
  <r>
    <s v=" Enfants_Entretiens_Philo_6-10_ans_eva_kiyane_cp_proinf.tei_corpo2.tei_corpo_ttg.tei_corpo.cha "/>
    <x v="0"/>
    <s v=" CHI "/>
    <n v="47"/>
    <n v="566"/>
    <s v="6;05.30"/>
    <n v="6.4166699999999999"/>
    <n v="0"/>
    <n v="0"/>
    <n v="0"/>
    <n v="2.1276595744680851E-2"/>
    <n v="0"/>
    <n v="0.2978723404255319"/>
    <n v="0"/>
    <n v="0"/>
    <n v="0"/>
    <n v="0"/>
    <n v="0"/>
    <n v="0"/>
    <n v="0"/>
    <n v="0"/>
    <n v="0"/>
    <n v="0"/>
    <n v="0"/>
    <n v="4.2553191489361701E-2"/>
    <x v="2"/>
    <n v="0.36170212765957444"/>
    <n v="0.36170212765957444"/>
  </r>
  <r>
    <s v=" Enfants_Entretiens_Philo_6-10_ans_farah_vanessa_cp_proinf.tei_corpo2.tei_corpo_ttg.tei_corpo.cha "/>
    <x v="0"/>
    <s v=" CHI "/>
    <n v="98"/>
    <n v="1008"/>
    <s v="6;05.30"/>
    <n v="6.4166699999999999"/>
    <n v="0"/>
    <n v="0"/>
    <n v="0"/>
    <n v="2.0408163265306121E-2"/>
    <n v="2.0408163265306121E-2"/>
    <n v="0.24489795918367346"/>
    <n v="0"/>
    <n v="0"/>
    <n v="0"/>
    <n v="0"/>
    <n v="0"/>
    <n v="0"/>
    <n v="0"/>
    <n v="0"/>
    <n v="1.020408163265306E-2"/>
    <n v="0"/>
    <n v="0"/>
    <n v="5.1020408163265307E-2"/>
    <x v="2"/>
    <n v="0.34693877551020408"/>
    <n v="0.33673469387755101"/>
  </r>
  <r>
    <s v=" Enfants_Entretiens_Philo_6-10_ans_florent_tony_cm1_proinf.tei_corpo2.tei_corpo_ttg.tei_corpo.cha "/>
    <x v="0"/>
    <s v=" CHI "/>
    <n v="133"/>
    <n v="818"/>
    <s v="9;09.17"/>
    <n v="9.75"/>
    <n v="0"/>
    <n v="0"/>
    <n v="0"/>
    <n v="0"/>
    <n v="2.2556390977443608E-2"/>
    <n v="0.39849624060150374"/>
    <n v="3.007518796992481E-2"/>
    <n v="0"/>
    <n v="3.007518796992481E-2"/>
    <n v="1.5037593984962405E-2"/>
    <n v="7.5187969924812026E-3"/>
    <n v="3.007518796992481E-2"/>
    <n v="2.2556390977443608E-2"/>
    <n v="0"/>
    <n v="3.7593984962406013E-2"/>
    <n v="7.5187969924812026E-3"/>
    <n v="0"/>
    <n v="9.0225563909774431E-2"/>
    <x v="0"/>
    <n v="0.69172932330827064"/>
    <n v="0.59398496240601495"/>
  </r>
  <r>
    <s v=" Enfants_Entretiens_Philo_6-10_ans_gaetan_corentin_ce2_proinf.tei_corpo2.tei_corpo_ttg.tei_corpo.cha "/>
    <x v="0"/>
    <s v=" CHI "/>
    <n v="202"/>
    <n v="2044"/>
    <s v="9;"/>
    <n v="9"/>
    <n v="1.4851485148514851E-2"/>
    <n v="2.4752475247524754E-2"/>
    <n v="0"/>
    <n v="5.9405940594059403E-2"/>
    <n v="4.4554455445544552E-2"/>
    <n v="0.45544554455445546"/>
    <n v="3.4653465346534656E-2"/>
    <n v="0"/>
    <n v="3.9603960396039604E-2"/>
    <n v="4.9504950495049506E-3"/>
    <n v="1.4851485148514851E-2"/>
    <n v="4.9504950495049506E-3"/>
    <n v="1.9801980198019802E-2"/>
    <n v="0"/>
    <n v="3.4653465346534656E-2"/>
    <n v="4.9504950495049506E-3"/>
    <n v="0"/>
    <n v="0.13861386138613863"/>
    <x v="0"/>
    <n v="0.89603960396039628"/>
    <n v="0.79702970297029718"/>
  </r>
  <r>
    <s v=" Enfants_Entretiens_Philo_6-10_ans_gregori_hugo_cm2_proinf.tei_corpo2.tei_corpo_ttg.tei_corpo.cha "/>
    <x v="0"/>
    <s v=" CHI "/>
    <n v="162"/>
    <n v="1123"/>
    <s v="10;09.17"/>
    <n v="10.75"/>
    <n v="6.1728395061728392E-3"/>
    <n v="6.1728395061728392E-3"/>
    <n v="0"/>
    <n v="3.0864197530864196E-2"/>
    <n v="6.1728395061728392E-3"/>
    <n v="0.26543209876543211"/>
    <n v="0"/>
    <n v="0"/>
    <n v="1.8518518518518517E-2"/>
    <n v="6.1728395061728392E-3"/>
    <n v="1.8518518518518517E-2"/>
    <n v="6.1728395061728392E-3"/>
    <n v="1.2345679012345678E-2"/>
    <n v="0"/>
    <n v="3.0864197530864196E-2"/>
    <n v="0"/>
    <n v="6.1728395061728392E-3"/>
    <n v="0.10493827160493827"/>
    <x v="3"/>
    <n v="0.5185185185185186"/>
    <n v="0.45061728395061729"/>
  </r>
  <r>
    <s v=" Enfants_Entretiens_Philo_6-10_ans_gregory_clement_cm2_proinf.tei_corpo2.tei_corpo_ttg.tei_corpo.cha "/>
    <x v="0"/>
    <s v=" CHI "/>
    <n v="106"/>
    <n v="1167"/>
    <s v="11;05.30"/>
    <n v="11.416700000000001"/>
    <n v="0"/>
    <n v="1.8867924528301886E-2"/>
    <n v="0"/>
    <n v="7.5471698113207544E-2"/>
    <n v="6.6037735849056603E-2"/>
    <n v="0.62264150943396224"/>
    <n v="1.8867924528301886E-2"/>
    <n v="0"/>
    <n v="1.8867924528301886E-2"/>
    <n v="9.433962264150943E-3"/>
    <n v="9.433962264150943E-3"/>
    <n v="9.433962264150943E-3"/>
    <n v="2.8301886792452831E-2"/>
    <n v="0"/>
    <n v="4.716981132075472E-2"/>
    <n v="9.433962264150943E-3"/>
    <n v="0"/>
    <n v="0.13207547169811321"/>
    <x v="1"/>
    <n v="1.0660377358490565"/>
    <n v="0.96226415094339612"/>
  </r>
  <r>
    <s v=" Enfants_Entretiens_Philo_6-10_ans_hugo_julien_ce1_proinf.tei_corpo2.tei_corpo_ttg.tei_corpo.cha "/>
    <x v="0"/>
    <s v=" CHI "/>
    <n v="188"/>
    <n v="2257"/>
    <s v="7;09.17"/>
    <n v="7.75"/>
    <n v="0"/>
    <n v="0"/>
    <n v="0"/>
    <n v="0.10638297872340426"/>
    <n v="7.9787234042553196E-2"/>
    <n v="0.53723404255319152"/>
    <n v="6.3829787234042548E-2"/>
    <n v="0"/>
    <n v="2.6595744680851064E-2"/>
    <n v="1.0638297872340425E-2"/>
    <n v="1.5957446808510637E-2"/>
    <n v="3.7234042553191488E-2"/>
    <n v="3.1914893617021274E-2"/>
    <n v="0"/>
    <n v="3.1914893617021274E-2"/>
    <n v="0"/>
    <n v="1.0638297872340425E-2"/>
    <n v="0.27127659574468083"/>
    <x v="4"/>
    <n v="1.2234042553191489"/>
    <n v="1.1223404255319149"/>
  </r>
  <r>
    <s v=" Enfants_Entretiens_Philo_6-10_ans_jeremy_kilian_cp_proinf.tei_corpo2.tei_corpo_ttg.tei_corpo.cha "/>
    <x v="0"/>
    <s v=" CHI "/>
    <n v="251"/>
    <n v="2445"/>
    <s v="6;09.17"/>
    <n v="6.75"/>
    <n v="3.9840637450199202E-3"/>
    <n v="0"/>
    <n v="0"/>
    <n v="0.11155378486055777"/>
    <n v="5.5776892430278883E-2"/>
    <n v="0.51792828685258963"/>
    <n v="3.9840637450199202E-2"/>
    <n v="0"/>
    <n v="1.5936254980079681E-2"/>
    <n v="3.9840637450199202E-3"/>
    <n v="2.7888446215139442E-2"/>
    <n v="3.9840637450199202E-3"/>
    <n v="1.5936254980079681E-2"/>
    <n v="0"/>
    <n v="3.9840637450199202E-2"/>
    <n v="0"/>
    <n v="3.9840637450199202E-3"/>
    <n v="0.17131474103585656"/>
    <x v="2"/>
    <n v="1.0119521912350595"/>
    <n v="0.93625498007968111"/>
  </r>
  <r>
    <s v=" Enfants_Entretiens_Philo_6-10_ans_julianne_laura_cm1_proinf.tei_corpo2.tei_corpo_ttg.tei_corpo.cha "/>
    <x v="0"/>
    <s v=" CHI "/>
    <n v="94"/>
    <n v="1066"/>
    <s v="10;02.11"/>
    <n v="10.166700000000001"/>
    <n v="0"/>
    <n v="0"/>
    <n v="0"/>
    <n v="2.1276595744680851E-2"/>
    <n v="3.1914893617021274E-2"/>
    <n v="0.19148936170212766"/>
    <n v="2.1276595744680851E-2"/>
    <n v="0"/>
    <n v="0"/>
    <n v="1.0638297872340425E-2"/>
    <n v="1.0638297872340425E-2"/>
    <n v="1.0638297872340425E-2"/>
    <n v="3.1914893617021274E-2"/>
    <n v="0"/>
    <n v="2.1276595744680851E-2"/>
    <n v="0"/>
    <n v="0"/>
    <n v="1.0638297872340425E-2"/>
    <x v="3"/>
    <n v="0.36170212765957449"/>
    <n v="0.3085106382978724"/>
  </r>
  <r>
    <s v=" Enfants_Entretiens_Philo_6-10_ans_kenza_gabrielle_ce1_proinf.tei_corpo2.tei_corpo_ttg.tei_corpo.cha "/>
    <x v="0"/>
    <s v=" CHI "/>
    <n v="258"/>
    <n v="2824"/>
    <s v="8;"/>
    <n v="8"/>
    <n v="3.875968992248062E-3"/>
    <n v="1.937984496124031E-2"/>
    <n v="7.7519379844961239E-3"/>
    <n v="0.18604651162790697"/>
    <n v="8.1395348837209308E-2"/>
    <n v="0.72093023255813948"/>
    <n v="3.1007751937984496E-2"/>
    <n v="0"/>
    <n v="3.1007751937984496E-2"/>
    <n v="1.5503875968992248E-2"/>
    <n v="1.1627906976744186E-2"/>
    <n v="6.9767441860465115E-2"/>
    <n v="1.937984496124031E-2"/>
    <n v="0"/>
    <n v="3.1007751937984496E-2"/>
    <n v="0"/>
    <n v="0"/>
    <n v="0.39922480620155038"/>
    <x v="5"/>
    <n v="1.6279069767441863"/>
    <n v="1.5465116279069768"/>
  </r>
  <r>
    <s v=" Enfants_Entretiens_Philo_6-10_ans_laura_logan_cm1_proinf.tei_corpo2.tei_corpo_ttg.tei_corpo.cha "/>
    <x v="0"/>
    <s v=" CHI "/>
    <n v="103"/>
    <n v="992"/>
    <s v="9;08.11"/>
    <n v="9.6666699999999999"/>
    <n v="2.9126213592233011E-2"/>
    <n v="0"/>
    <n v="0"/>
    <n v="6.7961165048543687E-2"/>
    <n v="1.9417475728155338E-2"/>
    <n v="0.34951456310679613"/>
    <n v="9.7087378640776691E-3"/>
    <n v="0"/>
    <n v="9.7087378640776691E-3"/>
    <n v="9.7087378640776691E-3"/>
    <n v="0"/>
    <n v="1.9417475728155338E-2"/>
    <n v="3.8834951456310676E-2"/>
    <n v="0"/>
    <n v="5.8252427184466021E-2"/>
    <n v="2.9126213592233011E-2"/>
    <n v="3.8834951456310676E-2"/>
    <n v="0.18446601941747573"/>
    <x v="0"/>
    <n v="0.86407766990291257"/>
    <n v="0.68932038834951459"/>
  </r>
  <r>
    <s v=" Enfants_Entretiens_Philo_6-10_ans_lea_anissa_cp_proinf.tei_corpo2.tei_corpo_ttg.tei_corpo.cha "/>
    <x v="0"/>
    <s v=" CHI "/>
    <n v="282"/>
    <n v="1428"/>
    <s v="7;"/>
    <n v="7"/>
    <n v="0"/>
    <n v="3.5460992907801418E-3"/>
    <n v="0"/>
    <n v="7.0921985815602835E-3"/>
    <n v="1.7730496453900711E-2"/>
    <n v="0.52836879432624118"/>
    <n v="8.5106382978723402E-2"/>
    <n v="0"/>
    <n v="3.5460992907801418E-3"/>
    <n v="1.0638297872340425E-2"/>
    <n v="1.0638297872340425E-2"/>
    <n v="1.7730496453900711E-2"/>
    <n v="7.0921985815602835E-3"/>
    <n v="0"/>
    <n v="3.1914893617021274E-2"/>
    <n v="1.7730496453900711E-2"/>
    <n v="3.5460992907801418E-3"/>
    <n v="9.9290780141843976E-2"/>
    <x v="4"/>
    <n v="0.84397163120567364"/>
    <n v="0.78014184397163122"/>
  </r>
  <r>
    <s v=" Enfants_Entretiens_Philo_6-10_ans_leandro_lucas_ce2_proinf.tei_corpo2.tei_corpo_ttg.tei_corpo.cha "/>
    <x v="0"/>
    <s v=" CHI "/>
    <n v="222"/>
    <n v="3810"/>
    <s v="8;07.05"/>
    <n v="8.5833300000000001"/>
    <n v="2.2522522522522521E-2"/>
    <n v="2.7027027027027029E-2"/>
    <n v="0"/>
    <n v="9.45945945945946E-2"/>
    <n v="5.4054054054054057E-2"/>
    <n v="0.45945945945945948"/>
    <n v="4.0540540540540543E-2"/>
    <n v="0"/>
    <n v="9.0090090090090089E-3"/>
    <n v="4.5045045045045045E-3"/>
    <n v="1.8018018018018018E-2"/>
    <n v="1.8018018018018018E-2"/>
    <n v="4.0540540540540543E-2"/>
    <n v="0"/>
    <n v="4.954954954954955E-2"/>
    <n v="2.7027027027027029E-2"/>
    <n v="0"/>
    <n v="0.22522522522522523"/>
    <x v="5"/>
    <n v="1.0900900900900903"/>
    <n v="0.96396396396396411"/>
  </r>
  <r>
    <s v=" Enfants_Entretiens_Philo_6-10_ans_lina_alexandre_cm1_proinf.tei_corpo2.tei_corpo_ttg.tei_corpo.cha "/>
    <x v="0"/>
    <s v=" CHI "/>
    <n v="159"/>
    <n v="2450"/>
    <s v="9;04.24"/>
    <n v="9.3333300000000001"/>
    <n v="0.14465408805031446"/>
    <n v="4.40251572327044E-2"/>
    <n v="0"/>
    <n v="0"/>
    <n v="7.5471698113207544E-2"/>
    <n v="0.77358490566037741"/>
    <n v="1.2578616352201259E-2"/>
    <n v="0"/>
    <n v="5.0314465408805034E-2"/>
    <n v="0"/>
    <n v="3.1446540880503145E-2"/>
    <n v="1.8867924528301886E-2"/>
    <n v="6.9182389937106917E-2"/>
    <n v="0"/>
    <n v="9.4339622641509441E-2"/>
    <n v="6.9182389937106917E-2"/>
    <n v="3.1446540880503145E-2"/>
    <n v="0.3081761006289308"/>
    <x v="0"/>
    <n v="1.7232704402515722"/>
    <n v="1.4088050314465408"/>
  </r>
  <r>
    <s v=" Enfants_Entretiens_Philo_6-10_ans_loic_theo_ce1_proinf.tei_corpo2.tei_corpo_ttg.tei_corpo.cha "/>
    <x v="0"/>
    <s v=" CHI "/>
    <n v="263"/>
    <n v="2911"/>
    <s v="7;10.23"/>
    <n v="7.8333300000000001"/>
    <n v="3.8022813688212928E-3"/>
    <n v="0"/>
    <n v="1.1406844106463879E-2"/>
    <n v="9.8859315589353611E-2"/>
    <n v="4.5627376425855515E-2"/>
    <n v="0.42585551330798477"/>
    <n v="4.1825095057034217E-2"/>
    <n v="0"/>
    <n v="1.1406844106463879E-2"/>
    <n v="1.1406844106463879E-2"/>
    <n v="1.5209125475285171E-2"/>
    <n v="7.6045627376425855E-3"/>
    <n v="2.2813688212927757E-2"/>
    <n v="0"/>
    <n v="3.0418250950570342E-2"/>
    <n v="1.9011406844106463E-2"/>
    <n v="3.8022813688212928E-3"/>
    <n v="0.17110266159695817"/>
    <x v="4"/>
    <n v="0.92015209125475295"/>
    <n v="0.83269961977186313"/>
  </r>
  <r>
    <s v=" Enfants_Entretiens_Philo_6-10_ans_louame_carla_cm2_proinf.tei_corpo2.tei_corpo_ttg.tei_corpo.cha "/>
    <x v="0"/>
    <s v=" CHI "/>
    <n v="86"/>
    <n v="891"/>
    <s v="11;01.05"/>
    <n v="11.083299999999999"/>
    <n v="8.1395348837209308E-2"/>
    <n v="1.1627906976744186E-2"/>
    <n v="0"/>
    <n v="0"/>
    <n v="8.1395348837209308E-2"/>
    <n v="0.63953488372093026"/>
    <n v="2.3255813953488372E-2"/>
    <n v="0"/>
    <n v="3.4883720930232558E-2"/>
    <n v="0"/>
    <n v="1.1627906976744186E-2"/>
    <n v="1.1627906976744186E-2"/>
    <n v="9.3023255813953487E-2"/>
    <n v="0"/>
    <n v="6.9767441860465115E-2"/>
    <n v="1.1627906976744186E-2"/>
    <n v="0"/>
    <n v="0.20930232558139536"/>
    <x v="1"/>
    <n v="1.2790697674418603"/>
    <n v="1.0697674418604652"/>
  </r>
  <r>
    <s v=" Enfants_Entretiens_Philo_6-10_ans_marina_margaux_ce2_proinf.tei_corpo2.tei_corpo_ttg.tei_corpo.cha "/>
    <x v="0"/>
    <s v=" CHI "/>
    <n v="329"/>
    <n v="2922"/>
    <s v="9;02.11"/>
    <n v="9.1666699999999999"/>
    <n v="1.5197568389057751E-2"/>
    <n v="1.5197568389057751E-2"/>
    <n v="3.0395136778115501E-3"/>
    <n v="8.5106382978723402E-2"/>
    <n v="5.4711246200607903E-2"/>
    <n v="0.55623100303951367"/>
    <n v="7.598784194528875E-2"/>
    <n v="0"/>
    <n v="5.1671732522796353E-2"/>
    <n v="1.82370820668693E-2"/>
    <n v="9.11854103343465E-3"/>
    <n v="4.2553191489361701E-2"/>
    <n v="3.9513677811550151E-2"/>
    <n v="0"/>
    <n v="7.9027355623100301E-2"/>
    <n v="2.1276595744680851E-2"/>
    <n v="6.0790273556231003E-3"/>
    <n v="0.35866261398176291"/>
    <x v="0"/>
    <n v="1.43161094224924"/>
    <n v="1.2340425531914896"/>
  </r>
  <r>
    <s v=" Enfants_Entretiens_Philo_6-10_ans_marine_alicia_ce2_proinf.tei_corpo2.tei_corpo_ttg.tei_corpo.cha "/>
    <x v="0"/>
    <s v=" CHI "/>
    <n v="224"/>
    <n v="3101"/>
    <s v="9;03.18"/>
    <n v="9.25"/>
    <n v="2.2321428571428572E-2"/>
    <n v="0"/>
    <n v="0"/>
    <n v="0.12053571428571429"/>
    <n v="6.25E-2"/>
    <n v="0.7455357142857143"/>
    <n v="8.9285714285714288E-2"/>
    <n v="0"/>
    <n v="5.8035714285714288E-2"/>
    <n v="1.3392857142857142E-2"/>
    <n v="2.2321428571428572E-2"/>
    <n v="6.25E-2"/>
    <n v="4.4642857142857144E-2"/>
    <n v="0"/>
    <n v="7.1428571428571425E-2"/>
    <n v="4.4642857142857144E-2"/>
    <n v="1.3392857142857142E-2"/>
    <n v="0.32142857142857145"/>
    <x v="0"/>
    <n v="1.6919642857142858"/>
    <n v="1.4598214285714286"/>
  </r>
  <r>
    <s v=" Enfants_Entretiens_Philo_6-10_ans_mathieu_nicolas_ce2_proinf.tei_corpo2.tei_corpo_ttg.tei_corpo.cha "/>
    <x v="0"/>
    <s v=" CHI "/>
    <n v="281"/>
    <n v="3313"/>
    <s v="8;07.05"/>
    <n v="8.5833300000000001"/>
    <n v="3.2028469750889681E-2"/>
    <n v="2.1352313167259787E-2"/>
    <n v="7.1174377224199285E-3"/>
    <n v="9.6085409252669035E-2"/>
    <n v="6.4056939501779361E-2"/>
    <n v="0.54448398576512458"/>
    <n v="7.1174377224199295E-2"/>
    <n v="0"/>
    <n v="3.9145907473309607E-2"/>
    <n v="3.5587188612099642E-3"/>
    <n v="1.0676156583629894E-2"/>
    <n v="5.3380782918149468E-2"/>
    <n v="2.491103202846975E-2"/>
    <n v="0"/>
    <n v="6.0498220640569395E-2"/>
    <n v="1.0676156583629894E-2"/>
    <n v="0"/>
    <n v="0.14590747330960854"/>
    <x v="5"/>
    <n v="1.1850533807829184"/>
    <n v="1.0498220640569396"/>
  </r>
  <r>
    <s v=" Enfants_Entretiens_Philo_6-10_ans_maxime_cynthia_cm1_proinf.tei_corpo2.tei_corpo_ttg.tei_corpo.cha "/>
    <x v="0"/>
    <s v=" CHI "/>
    <n v="82"/>
    <n v="3255"/>
    <s v="10;03.18"/>
    <n v="10.25"/>
    <n v="1.2195121951219513E-2"/>
    <n v="1.2195121951219513E-2"/>
    <n v="0"/>
    <n v="4.878048780487805E-2"/>
    <n v="8.5365853658536592E-2"/>
    <n v="0.46341463414634149"/>
    <n v="1.2195121951219513E-2"/>
    <n v="0"/>
    <n v="1.2195121951219513E-2"/>
    <n v="0"/>
    <n v="0"/>
    <n v="2.4390243902439025E-2"/>
    <n v="6.097560975609756E-2"/>
    <n v="0"/>
    <n v="7.3170731707317069E-2"/>
    <n v="0"/>
    <n v="2.4390243902439025E-2"/>
    <n v="9.7560975609756101E-2"/>
    <x v="3"/>
    <n v="0.92682926829268308"/>
    <n v="0.75609756097560987"/>
  </r>
  <r>
    <s v=" Enfants_Entretiens_Philo_6-10_ans_maxime_lucas_cm1_proinf.tei_corpo2.tei_corpo_ttg.tei_corpo.cha "/>
    <x v="0"/>
    <s v=" CHI "/>
    <n v="205"/>
    <n v="2951"/>
    <s v="10;"/>
    <n v="10"/>
    <n v="4.8780487804878049E-3"/>
    <n v="4.8780487804878049E-3"/>
    <n v="0"/>
    <n v="0.10731707317073171"/>
    <n v="4.8780487804878049E-3"/>
    <n v="0.48780487804878048"/>
    <n v="1.4634146341463415E-2"/>
    <n v="0"/>
    <n v="1.9512195121951219E-2"/>
    <n v="9.7560975609756097E-3"/>
    <n v="1.9512195121951219E-2"/>
    <n v="2.4390243902439025E-2"/>
    <n v="2.4390243902439025E-2"/>
    <n v="0"/>
    <n v="2.9268292682926831E-2"/>
    <n v="2.4390243902439025E-2"/>
    <n v="4.8780487804878049E-3"/>
    <n v="0.26341463414634148"/>
    <x v="3"/>
    <n v="1.0439024390243903"/>
    <n v="0.9414634146341464"/>
  </r>
  <r>
    <s v=" Enfants_Entretiens_Philo_6-10_ans_maxime_pierre_ce1_proinf.tei_corpo2.tei_corpo_ttg.tei_corpo.cha "/>
    <x v="0"/>
    <s v=" CHI "/>
    <n v="201"/>
    <n v="1549"/>
    <s v="8;02.11"/>
    <n v="8.1666699999999999"/>
    <n v="0"/>
    <n v="3.9800995024875621E-2"/>
    <n v="0"/>
    <n v="1.4925373134328358E-2"/>
    <n v="3.9800995024875621E-2"/>
    <n v="0.34328358208955223"/>
    <n v="2.9850746268656716E-2"/>
    <n v="0"/>
    <n v="2.9850746268656716E-2"/>
    <n v="9.9502487562189053E-3"/>
    <n v="1.4925373134328358E-2"/>
    <n v="2.4875621890547265E-2"/>
    <n v="3.482587064676617E-2"/>
    <n v="0"/>
    <n v="1.4925373134328358E-2"/>
    <n v="1.4925373134328358E-2"/>
    <n v="4.9751243781094526E-3"/>
    <n v="0.19402985074626866"/>
    <x v="5"/>
    <n v="0.81094527363184077"/>
    <n v="0.71144278606965172"/>
  </r>
  <r>
    <s v=" Enfants_Entretiens_Philo_6-10_ans_melissa_capucine_cp_proinf.tei_corpo2.tei_corpo_ttg.tei_corpo.cha "/>
    <x v="0"/>
    <s v=" CHI "/>
    <n v="196"/>
    <n v="1021"/>
    <s v="6;05.30"/>
    <n v="6.4166699999999999"/>
    <n v="1.020408163265306E-2"/>
    <n v="2.5510204081632654E-2"/>
    <n v="0"/>
    <n v="7.1428571428571425E-2"/>
    <n v="6.6326530612244902E-2"/>
    <n v="0.41326530612244899"/>
    <n v="2.0408163265306121E-2"/>
    <n v="0"/>
    <n v="1.5306122448979591E-2"/>
    <n v="5.1020408163265302E-3"/>
    <n v="0"/>
    <n v="5.1020408163265302E-3"/>
    <n v="5.1020408163265302E-3"/>
    <n v="0"/>
    <n v="4.5918367346938778E-2"/>
    <n v="5.1020408163265302E-3"/>
    <n v="0"/>
    <n v="0.18367346938775511"/>
    <x v="2"/>
    <n v="0.87244897959183654"/>
    <n v="0.80102040816326525"/>
  </r>
  <r>
    <s v=" Enfants_Entretiens_Philo_6-10_ans_noemie_angeline_cm1_proinf.tei_corpo2.tei_corpo_ttg.tei_corpo.cha "/>
    <x v="0"/>
    <s v=" CHI "/>
    <n v="81"/>
    <n v="417"/>
    <s v="9;09.17"/>
    <n v="9.75"/>
    <n v="0"/>
    <n v="1.2345679012345678E-2"/>
    <n v="0"/>
    <n v="0"/>
    <n v="1.2345679012345678E-2"/>
    <n v="0.2839506172839506"/>
    <n v="2.4691358024691357E-2"/>
    <n v="0"/>
    <n v="1.2345679012345678E-2"/>
    <n v="2.4691358024691357E-2"/>
    <n v="3.7037037037037035E-2"/>
    <n v="0"/>
    <n v="1.2345679012345678E-2"/>
    <n v="0"/>
    <n v="1.2345679012345678E-2"/>
    <n v="1.2345679012345678E-2"/>
    <n v="0"/>
    <n v="8.6419753086419748E-2"/>
    <x v="0"/>
    <n v="0.53086419753086411"/>
    <n v="0.48148148148148145"/>
  </r>
  <r>
    <s v=" Enfants_Entretiens_Philo_6-10_ans_nolan_dylan_ce1_proinf.tei_corpo2.tei_corpo_ttg.tei_corpo.cha "/>
    <x v="0"/>
    <s v=" CHI "/>
    <n v="117"/>
    <n v="985"/>
    <s v="8;"/>
    <n v="8"/>
    <n v="0"/>
    <n v="0"/>
    <n v="8.5470085470085479E-3"/>
    <n v="8.5470085470085472E-2"/>
    <n v="3.4188034188034191E-2"/>
    <n v="0.35897435897435898"/>
    <n v="3.4188034188034191E-2"/>
    <n v="0"/>
    <n v="1.7094017094017096E-2"/>
    <n v="3.4188034188034191E-2"/>
    <n v="3.4188034188034191E-2"/>
    <n v="2.564102564102564E-2"/>
    <n v="8.5470085470085479E-3"/>
    <n v="0"/>
    <n v="1.7094017094017096E-2"/>
    <n v="0"/>
    <n v="0"/>
    <n v="0.1111111111111111"/>
    <x v="5"/>
    <n v="0.76923076923076938"/>
    <n v="0.72649572649572647"/>
  </r>
  <r>
    <s v=" Enfants_Entretiens_Philo_6-10_ans_oceane_zoe_cp_proinf.tei_corpo2.tei_corpo_ttg.tei_corpo.cha "/>
    <x v="0"/>
    <s v=" CHI "/>
    <n v="124"/>
    <n v="1221"/>
    <s v="7;02.12"/>
    <n v="7.1666699999999999"/>
    <n v="8.0645161290322578E-3"/>
    <n v="1.6129032258064516E-2"/>
    <n v="8.0645161290322578E-3"/>
    <n v="1.6129032258064516E-2"/>
    <n v="4.0322580645161289E-2"/>
    <n v="0.57258064516129037"/>
    <n v="8.0645161290322578E-3"/>
    <n v="0"/>
    <n v="4.8387096774193547E-2"/>
    <n v="8.0645161290322578E-3"/>
    <n v="0"/>
    <n v="1.6129032258064516E-2"/>
    <n v="2.4193548387096774E-2"/>
    <n v="0"/>
    <n v="4.8387096774193547E-2"/>
    <n v="3.2258064516129031E-2"/>
    <n v="0"/>
    <n v="0.16935483870967741"/>
    <x v="4"/>
    <n v="1.0161290322580645"/>
    <n v="0.86290322580645162"/>
  </r>
  <r>
    <s v=" Enfants_Entretiens_Philo_6-10_ans_ophlie_emel_ce2_proinf.tei_corpo2.tei_corpo_ttg.tei_corpo.cha "/>
    <x v="0"/>
    <s v=" CHI "/>
    <n v="254"/>
    <n v="2928"/>
    <s v="8;05.30"/>
    <n v="8.4166699999999999"/>
    <n v="3.937007874015748E-3"/>
    <n v="7.874015748031496E-3"/>
    <n v="7.874015748031496E-3"/>
    <n v="7.874015748031496E-2"/>
    <n v="3.1496062992125984E-2"/>
    <n v="0.55118110236220474"/>
    <n v="6.2992125984251968E-2"/>
    <n v="0"/>
    <n v="3.937007874015748E-3"/>
    <n v="3.937007874015748E-3"/>
    <n v="2.3622047244094488E-2"/>
    <n v="3.1496062992125984E-2"/>
    <n v="1.5748031496062992E-2"/>
    <n v="0"/>
    <n v="2.7559055118110236E-2"/>
    <n v="1.5748031496062992E-2"/>
    <n v="0"/>
    <n v="0.34251968503937008"/>
    <x v="5"/>
    <n v="1.2086614173228345"/>
    <n v="1.1456692913385826"/>
  </r>
  <r>
    <s v=" Enfants_Entretiens_Philo_6-10_ans_pauline_mani_cp_proinf.tei_corpo2.tei_corpo_ttg.tei_corpo.cha "/>
    <x v="0"/>
    <s v=" CHI "/>
    <n v="232"/>
    <n v="1937"/>
    <s v="6;09.17"/>
    <n v="6.75"/>
    <n v="1.7241379310344827E-2"/>
    <n v="3.4482758620689655E-2"/>
    <n v="4.3103448275862068E-3"/>
    <n v="3.017241379310345E-2"/>
    <n v="4.7413793103448273E-2"/>
    <n v="0.30603448275862066"/>
    <n v="4.3103448275862072E-2"/>
    <n v="0"/>
    <n v="2.5862068965517241E-2"/>
    <n v="0"/>
    <n v="4.3103448275862068E-3"/>
    <n v="2.1551724137931036E-2"/>
    <n v="8.6206896551724137E-3"/>
    <n v="0"/>
    <n v="4.7413793103448273E-2"/>
    <n v="4.3103448275862068E-3"/>
    <n v="0"/>
    <n v="0.19396551724137931"/>
    <x v="2"/>
    <n v="0.7887931034482758"/>
    <n v="0.70258620689655171"/>
  </r>
  <r>
    <s v=" Enfants_Entretiens_Philo_6-10_ans_pierre_yanis_ce1_proinf.tei_corpo2.tei_corpo_ttg.tei_corpo.cha "/>
    <x v="0"/>
    <s v=" CHI "/>
    <n v="156"/>
    <n v="1594"/>
    <s v="7;08.11"/>
    <n v="7.6666699999999999"/>
    <n v="0"/>
    <n v="1.282051282051282E-2"/>
    <n v="0"/>
    <n v="0.12820512820512819"/>
    <n v="7.0512820512820512E-2"/>
    <n v="0.47435897435897434"/>
    <n v="3.8461538461538464E-2"/>
    <n v="0"/>
    <n v="1.282051282051282E-2"/>
    <n v="0"/>
    <n v="6.41025641025641E-3"/>
    <n v="2.564102564102564E-2"/>
    <n v="1.9230769230769232E-2"/>
    <n v="0"/>
    <n v="4.4871794871794872E-2"/>
    <n v="0"/>
    <n v="6.41025641025641E-3"/>
    <n v="0.25"/>
    <x v="4"/>
    <n v="1.0897435897435896"/>
    <n v="1.0064102564102564"/>
  </r>
  <r>
    <s v=" Enfants_Entretiens_Philo_6-10_ans_robin_thibaut_cp_proinf.tei_corpo2.tei_corpo_ttg.tei_corpo.cha "/>
    <x v="0"/>
    <s v=" CHI "/>
    <n v="169"/>
    <n v="1331"/>
    <s v="7;01.05"/>
    <n v="7.0833300000000001"/>
    <n v="5.9171597633136093E-3"/>
    <n v="0"/>
    <n v="1.1834319526627219E-2"/>
    <n v="1.1834319526627219E-2"/>
    <n v="5.3254437869822487E-2"/>
    <n v="0.46153846153846156"/>
    <n v="3.5502958579881658E-2"/>
    <n v="0"/>
    <n v="1.7751479289940829E-2"/>
    <n v="5.9171597633136093E-3"/>
    <n v="1.7751479289940829E-2"/>
    <n v="5.9171597633136093E-3"/>
    <n v="0"/>
    <n v="0"/>
    <n v="1.7751479289940829E-2"/>
    <n v="5.9171597633136093E-3"/>
    <n v="5.9171597633136093E-3"/>
    <n v="0.1893491124260355"/>
    <x v="4"/>
    <n v="0.84615384615384615"/>
    <n v="0.79881656804733725"/>
  </r>
  <r>
    <s v=" Enfants_Entretiens_Philo_6-10_ans_romain_mehdi_cp_proinf.tei_corpo2.tei_corpo_ttg.tei_corpo.cha "/>
    <x v="0"/>
    <s v=" CHI "/>
    <n v="244"/>
    <n v="2383"/>
    <s v="6;05.30"/>
    <n v="6.4166699999999999"/>
    <n v="4.0983606557377051E-3"/>
    <n v="4.0983606557377051E-3"/>
    <n v="8.1967213114754103E-3"/>
    <n v="6.5573770491803282E-2"/>
    <n v="4.5081967213114756E-2"/>
    <n v="0.72540983606557374"/>
    <n v="2.8688524590163935E-2"/>
    <n v="0"/>
    <n v="4.0983606557377051E-3"/>
    <n v="1.2295081967213115E-2"/>
    <n v="1.2295081967213115E-2"/>
    <n v="1.2295081967213115E-2"/>
    <n v="1.2295081967213115E-2"/>
    <n v="0"/>
    <n v="4.0983606557377046E-2"/>
    <n v="0"/>
    <n v="4.0983606557377051E-3"/>
    <n v="0.18442622950819673"/>
    <x v="2"/>
    <n v="1.1639344262295079"/>
    <n v="1.1024590163934427"/>
  </r>
  <r>
    <s v=" Enfants_Entretiens_Philo_6-10_ans_roxane_elena_cm2_proinf.tei_corpo2.tei_corpo_ttg.tei_corpo.cha "/>
    <x v="0"/>
    <s v=" CHI "/>
    <n v="78"/>
    <n v="712"/>
    <s v="10;07.05"/>
    <n v="10.583299999999999"/>
    <n v="1.282051282051282E-2"/>
    <n v="1.282051282051282E-2"/>
    <n v="1.282051282051282E-2"/>
    <n v="6.4102564102564097E-2"/>
    <n v="2.564102564102564E-2"/>
    <n v="0.30769230769230771"/>
    <n v="0"/>
    <n v="0"/>
    <n v="0"/>
    <n v="0"/>
    <n v="1.282051282051282E-2"/>
    <n v="0"/>
    <n v="0"/>
    <n v="0"/>
    <n v="0"/>
    <n v="0"/>
    <n v="1.282051282051282E-2"/>
    <n v="8.9743589743589744E-2"/>
    <x v="3"/>
    <n v="0.55128205128205132"/>
    <n v="0.53846153846153844"/>
  </r>
  <r>
    <s v=" Enfants_Entretiens_Philo_6-10_ans_sarah_carla_cm2_proinf.tei_corpo2.tei_corpo_ttg.tei_corpo.cha "/>
    <x v="0"/>
    <s v=" CHI "/>
    <n v="123"/>
    <n v="818"/>
    <s v="11;"/>
    <n v="11"/>
    <n v="8.130081300813009E-3"/>
    <n v="0"/>
    <n v="0"/>
    <n v="8.130081300813009E-3"/>
    <n v="1.6260162601626018E-2"/>
    <n v="0.38211382113821141"/>
    <n v="0"/>
    <n v="0"/>
    <n v="2.4390243902439025E-2"/>
    <n v="0"/>
    <n v="1.6260162601626018E-2"/>
    <n v="8.130081300813009E-3"/>
    <n v="1.6260162601626018E-2"/>
    <n v="0"/>
    <n v="3.2520325203252036E-2"/>
    <n v="1.6260162601626018E-2"/>
    <n v="0"/>
    <n v="8.1300813008130079E-2"/>
    <x v="1"/>
    <n v="0.6097560975609756"/>
    <n v="0.52032520325203258"/>
  </r>
  <r>
    <s v=" Enfants_Entretiens_Philo_6-10_ans_sarah_celine_ce1_proinf.tei_corpo2.tei_corpo_ttg.tei_corpo.cha "/>
    <x v="0"/>
    <s v=" CHI "/>
    <n v="88"/>
    <n v="879"/>
    <s v="7;09.17"/>
    <n v="7.75"/>
    <n v="0"/>
    <n v="0"/>
    <n v="0"/>
    <n v="0"/>
    <n v="2.2727272727272728E-2"/>
    <n v="0.15909090909090909"/>
    <n v="0"/>
    <n v="0"/>
    <n v="1.1363636363636364E-2"/>
    <n v="0"/>
    <n v="0"/>
    <n v="1.1363636363636364E-2"/>
    <n v="1.1363636363636364E-2"/>
    <n v="0"/>
    <n v="0"/>
    <n v="0"/>
    <n v="0"/>
    <n v="0.10227272727272728"/>
    <x v="4"/>
    <n v="0.31818181818181818"/>
    <n v="0.29545454545454547"/>
  </r>
  <r>
    <s v=" Enfants_Entretiens_Philo_6-10_ans_sarah_julien_ce2_proinf.tei_corpo2.tei_corpo_ttg.tei_corpo.cha "/>
    <x v="0"/>
    <s v=" CHI "/>
    <n v="177"/>
    <n v="1110"/>
    <s v="8;03.18"/>
    <n v="8.25"/>
    <n v="0"/>
    <n v="0"/>
    <n v="0"/>
    <n v="3.954802259887006E-2"/>
    <n v="5.0847457627118647E-2"/>
    <n v="0.42937853107344631"/>
    <n v="5.6497175141242938E-3"/>
    <n v="0"/>
    <n v="5.6497175141242938E-3"/>
    <n v="5.6497175141242938E-3"/>
    <n v="0"/>
    <n v="1.1299435028248588E-2"/>
    <n v="1.6949152542372881E-2"/>
    <n v="0"/>
    <n v="3.954802259887006E-2"/>
    <n v="1.6949152542372881E-2"/>
    <n v="0"/>
    <n v="0.20903954802259886"/>
    <x v="5"/>
    <n v="0.83050847457627086"/>
    <n v="0.75141242937853092"/>
  </r>
  <r>
    <s v=" Enfants_Entretiens_Philo_6-10_ans_sebastien_kevin_cm2_proinf.tei_corpo2.tei_corpo_ttg.tei_corpo.cha "/>
    <x v="0"/>
    <s v=" CHI "/>
    <n v="84"/>
    <n v="871"/>
    <s v="11;"/>
    <n v="11"/>
    <n v="3.5714285714285712E-2"/>
    <n v="1.1904761904761904E-2"/>
    <n v="1.1904761904761904E-2"/>
    <n v="1.1904761904761904E-2"/>
    <n v="2.3809523809523808E-2"/>
    <n v="0.55952380952380953"/>
    <n v="0"/>
    <n v="0"/>
    <n v="3.5714285714285712E-2"/>
    <n v="4.7619047619047616E-2"/>
    <n v="1.1904761904761904E-2"/>
    <n v="1.1904761904761904E-2"/>
    <n v="3.5714285714285712E-2"/>
    <n v="0"/>
    <n v="8.3333333333333329E-2"/>
    <n v="1.1904761904761904E-2"/>
    <n v="2.3809523809523808E-2"/>
    <n v="0.11904761904761904"/>
    <x v="1"/>
    <n v="1.0357142857142856"/>
    <n v="0.84523809523809512"/>
  </r>
  <r>
    <s v=" Enfants_Entretiens_Philo_6-10_ans_serena_fabien_ce1_proinf.tei_corpo2.tei_corpo_ttg.tei_corpo.cha "/>
    <x v="0"/>
    <s v=" CHI "/>
    <n v="173"/>
    <n v="1874"/>
    <s v="7;10.23"/>
    <n v="7.8333300000000001"/>
    <n v="1.1560693641618497E-2"/>
    <n v="0"/>
    <n v="5.7803468208092483E-3"/>
    <n v="0.12716763005780346"/>
    <n v="4.6242774566473986E-2"/>
    <n v="0.61849710982658956"/>
    <n v="2.8901734104046242E-2"/>
    <n v="0"/>
    <n v="3.4682080924855488E-2"/>
    <n v="5.7803468208092483E-3"/>
    <n v="0"/>
    <n v="2.8901734104046242E-2"/>
    <n v="2.3121387283236993E-2"/>
    <n v="0"/>
    <n v="3.4682080924855488E-2"/>
    <n v="1.7341040462427744E-2"/>
    <n v="3.4682080924855488E-2"/>
    <n v="0.26589595375722541"/>
    <x v="4"/>
    <n v="1.2832369942196533"/>
    <n v="1.1387283236994221"/>
  </r>
  <r>
    <s v=" Enfants_Entretiens_Philo_6-10_ans_severine_camille_ce1_proinf.tei_corpo2.tei_corpo_ttg.tei_corpo.cha "/>
    <x v="0"/>
    <s v=" CHI "/>
    <n v="72"/>
    <n v="998"/>
    <s v="7;07.05"/>
    <n v="7.5833300000000001"/>
    <n v="0"/>
    <n v="0"/>
    <n v="0"/>
    <n v="4.1666666666666664E-2"/>
    <n v="4.1666666666666664E-2"/>
    <n v="0.22222222222222221"/>
    <n v="1.3888888888888888E-2"/>
    <n v="0"/>
    <n v="0"/>
    <n v="2.7777777777777776E-2"/>
    <n v="0"/>
    <n v="1.3888888888888888E-2"/>
    <n v="0"/>
    <n v="0"/>
    <n v="0"/>
    <n v="0"/>
    <n v="0"/>
    <n v="0.20833333333333334"/>
    <x v="4"/>
    <n v="0.56944444444444442"/>
    <n v="0.56944444444444442"/>
  </r>
  <r>
    <s v=" Enfants_Entretiens_Philo_6-10_ans_solene_sofia_cm1_proinf.tei_corpo2.tei_corpo_ttg.tei_corpo.cha "/>
    <x v="0"/>
    <s v=" CHI "/>
    <n v="187"/>
    <n v="2167"/>
    <s v="10;02.11"/>
    <n v="10.166700000000001"/>
    <n v="3.7433155080213901E-2"/>
    <n v="4.8128342245989303E-2"/>
    <n v="1.6042780748663103E-2"/>
    <n v="1.6042780748663103E-2"/>
    <n v="8.5561497326203204E-2"/>
    <n v="0.85561497326203206"/>
    <n v="2.6737967914438502E-2"/>
    <n v="0"/>
    <n v="4.8128342245989303E-2"/>
    <n v="0"/>
    <n v="2.6737967914438502E-2"/>
    <n v="5.8823529411764705E-2"/>
    <n v="8.5561497326203204E-2"/>
    <n v="0"/>
    <n v="6.4171122994652413E-2"/>
    <n v="6.4171122994652413E-2"/>
    <n v="2.1390374331550801E-2"/>
    <n v="0.29411764705882354"/>
    <x v="3"/>
    <n v="1.7486631016042784"/>
    <n v="1.4652406417112303"/>
  </r>
  <r>
    <s v=" Enfants_Entretiens_Philo_6-10_ans_thomas_allan_cp_proinf.tei_corpo2.tei_corpo_ttg.tei_corpo.cha "/>
    <x v="0"/>
    <s v=" CHI "/>
    <n v="180"/>
    <n v="1960"/>
    <s v="6;09.17"/>
    <n v="6.75"/>
    <n v="0"/>
    <n v="1.6666666666666666E-2"/>
    <n v="0"/>
    <n v="7.2222222222222215E-2"/>
    <n v="0.05"/>
    <n v="0.32222222222222224"/>
    <n v="2.2222222222222223E-2"/>
    <n v="0"/>
    <n v="5.5555555555555558E-3"/>
    <n v="0"/>
    <n v="5.5555555555555558E-3"/>
    <n v="1.6666666666666666E-2"/>
    <n v="5.5555555555555558E-3"/>
    <n v="0"/>
    <n v="1.6666666666666666E-2"/>
    <n v="0"/>
    <n v="5.5555555555555558E-3"/>
    <n v="0.15555555555555556"/>
    <x v="2"/>
    <n v="0.69444444444444442"/>
    <n v="0.66111111111111109"/>
  </r>
  <r>
    <s v=" Enfants_Entretiens_Philo_6-10_ans_valentin_manel_ce1_proinf.tei_corpo2.tei_corpo_ttg.tei_corpo.cha "/>
    <x v="0"/>
    <s v=" CHI "/>
    <n v="144"/>
    <n v="1357"/>
    <s v="8;"/>
    <n v="8"/>
    <n v="6.9444444444444441E-3"/>
    <n v="0"/>
    <n v="0"/>
    <n v="6.25E-2"/>
    <n v="3.4722222222222224E-2"/>
    <n v="0.40972222222222221"/>
    <n v="1.3888888888888888E-2"/>
    <n v="0"/>
    <n v="1.3888888888888888E-2"/>
    <n v="0"/>
    <n v="2.0833333333333332E-2"/>
    <n v="6.9444444444444441E-3"/>
    <n v="1.3888888888888888E-2"/>
    <n v="0"/>
    <n v="1.3888888888888888E-2"/>
    <n v="6.9444444444444441E-3"/>
    <n v="0"/>
    <n v="0.14583333333333334"/>
    <x v="5"/>
    <n v="0.74999999999999978"/>
    <n v="0.70138888888888884"/>
  </r>
  <r>
    <s v=" Enfants_Entretiens_Philo_6-10_ans_valentine_camille_ce2_proinf.tei_corpo2.tei_corpo_ttg.tei_corpo.cha "/>
    <x v="0"/>
    <s v=" CHI "/>
    <n v="173"/>
    <n v="1196"/>
    <s v="9;"/>
    <n v="9"/>
    <n v="0"/>
    <n v="5.7803468208092483E-3"/>
    <n v="0"/>
    <n v="5.7803468208092483E-3"/>
    <n v="1.7341040462427744E-2"/>
    <n v="0.43930635838150289"/>
    <n v="1.1560693641618497E-2"/>
    <n v="0"/>
    <n v="5.7803468208092483E-3"/>
    <n v="0"/>
    <n v="1.1560693641618497E-2"/>
    <n v="0"/>
    <n v="2.8901734104046242E-2"/>
    <n v="0"/>
    <n v="2.3121387283236993E-2"/>
    <n v="2.8901734104046242E-2"/>
    <n v="5.7803468208092483E-3"/>
    <n v="0.17341040462427745"/>
    <x v="0"/>
    <n v="0.75722543352601168"/>
    <n v="0.66473988439306353"/>
  </r>
  <r>
    <s v=" Enfants_Entretiens_Philo_6-10_ans_vincent_yvelise_ce2_proinf.tei_corpo2.tei_corpo_ttg.tei_corpo.cha "/>
    <x v="0"/>
    <s v=" CHI "/>
    <n v="219"/>
    <n v="1832"/>
    <s v="8;"/>
    <n v="8"/>
    <n v="2.2831050228310501E-2"/>
    <n v="0"/>
    <n v="0"/>
    <n v="5.9360730593607303E-2"/>
    <n v="6.8493150684931503E-2"/>
    <n v="0.39269406392694062"/>
    <n v="2.2831050228310501E-2"/>
    <n v="0"/>
    <n v="2.2831050228310501E-2"/>
    <n v="4.5662100456621002E-3"/>
    <n v="1.8264840182648401E-2"/>
    <n v="5.4794520547945202E-2"/>
    <n v="2.2831050228310501E-2"/>
    <n v="0"/>
    <n v="5.4794520547945202E-2"/>
    <n v="0"/>
    <n v="0"/>
    <n v="0.16894977168949771"/>
    <x v="5"/>
    <n v="0.91324200913241982"/>
    <n v="0.81278538812785373"/>
  </r>
  <r>
    <s v=" Enfants_Entretiens_Philo_6-10_ans_walid_logan_ce2_proinf.tei_corpo2.tei_corpo_ttg.tei_corpo.cha "/>
    <x v="0"/>
    <s v=" CHI "/>
    <n v="229"/>
    <n v="1980"/>
    <s v="8;10.23"/>
    <n v="8.8333300000000001"/>
    <n v="4.3668122270742356E-3"/>
    <n v="8.7336244541484712E-3"/>
    <n v="0"/>
    <n v="5.2401746724890827E-2"/>
    <n v="3.9301310043668124E-2"/>
    <n v="0.2576419213973799"/>
    <n v="8.7336244541484712E-3"/>
    <n v="0"/>
    <n v="8.7336244541484712E-3"/>
    <n v="0"/>
    <n v="4.3668122270742356E-3"/>
    <n v="8.7336244541484712E-3"/>
    <n v="4.3668122270742356E-3"/>
    <n v="0"/>
    <n v="1.3100436681222707E-2"/>
    <n v="4.3668122270742356E-3"/>
    <n v="4.3668122270742356E-3"/>
    <n v="0.12663755458515283"/>
    <x v="5"/>
    <n v="0.54585152838427953"/>
    <n v="0.51091703056768556"/>
  </r>
  <r>
    <s v=" Enfants_Entretiens_Philo_6-10_ans_xavier_thomas_cm2_proinf.tei_corpo2.tei_corpo_ttg.tei_corpo.cha "/>
    <x v="0"/>
    <s v=" CHI "/>
    <n v="178"/>
    <n v="2170"/>
    <s v="11;05.30"/>
    <n v="11.416700000000001"/>
    <n v="2.247191011235955E-2"/>
    <n v="3.3707865168539325E-2"/>
    <n v="0"/>
    <n v="0"/>
    <n v="0.10112359550561797"/>
    <n v="0.88764044943820219"/>
    <n v="6.1797752808988762E-2"/>
    <n v="0"/>
    <n v="0.11235955056179775"/>
    <n v="1.6853932584269662E-2"/>
    <n v="2.247191011235955E-2"/>
    <n v="2.8089887640449437E-2"/>
    <n v="7.3033707865168537E-2"/>
    <n v="0"/>
    <n v="0.1348314606741573"/>
    <n v="3.3707865168539325E-2"/>
    <n v="1.6853932584269662E-2"/>
    <n v="0.21910112359550563"/>
    <x v="1"/>
    <n v="1.7640449438202246"/>
    <n v="1.393258426966292"/>
  </r>
  <r>
    <s v=" Enfants_Entretiens_Philo_6-10_ans_yaelle_aurelia_cp_proinf.tei_corpo2.tei_corpo_ttg.tei_corpo.cha "/>
    <x v="0"/>
    <s v=" CHI "/>
    <n v="62"/>
    <n v="647"/>
    <s v="6;09.17"/>
    <n v="6.75"/>
    <n v="0"/>
    <n v="0"/>
    <n v="0"/>
    <n v="9.6774193548387094E-2"/>
    <n v="3.2258064516129031E-2"/>
    <n v="0.19354838709677419"/>
    <n v="0"/>
    <n v="0"/>
    <n v="0"/>
    <n v="1.6129032258064516E-2"/>
    <n v="0"/>
    <n v="1.6129032258064516E-2"/>
    <n v="0"/>
    <n v="0"/>
    <n v="0"/>
    <n v="0"/>
    <n v="0"/>
    <n v="9.6774193548387094E-2"/>
    <x v="2"/>
    <n v="0.45161290322580638"/>
    <n v="0.45161290322580638"/>
  </r>
  <r>
    <s v=" Enfants_Entretiens_Philo_6-10_ans_yaelle_elena_cp_proinf.tei_corpo2.tei_corpo_ttg.tei_corpo.cha "/>
    <x v="0"/>
    <s v=" CHI "/>
    <n v="133"/>
    <n v="1158"/>
    <s v="7;"/>
    <n v="7"/>
    <n v="7.5187969924812026E-3"/>
    <n v="1.5037593984962405E-2"/>
    <n v="0"/>
    <n v="5.2631578947368418E-2"/>
    <n v="4.5112781954887216E-2"/>
    <n v="0.39849624060150374"/>
    <n v="3.7593984962406013E-2"/>
    <n v="0"/>
    <n v="2.2556390977443608E-2"/>
    <n v="2.2556390977443608E-2"/>
    <n v="2.2556390977443608E-2"/>
    <n v="1.5037593984962405E-2"/>
    <n v="1.5037593984962405E-2"/>
    <n v="0"/>
    <n v="7.5187969924812026E-3"/>
    <n v="0"/>
    <n v="0"/>
    <n v="0.15037593984962405"/>
    <x v="4"/>
    <n v="0.81203007518796988"/>
    <n v="0.76691729323308266"/>
  </r>
  <r>
    <s v=" Enfants_Long_Akoub_Can_5.0-6.3_Akoub15_Can_Anon.tei_corpo2.tei_corpo_ttg.tei_corpo.cha "/>
    <x v="1"/>
    <s v=" CHI "/>
    <n v="86"/>
    <n v="398"/>
    <s v="6;"/>
    <n v="6"/>
    <n v="0"/>
    <n v="0"/>
    <n v="0"/>
    <n v="0"/>
    <n v="0"/>
    <n v="0.22093023255813954"/>
    <n v="6.9767441860465115E-2"/>
    <n v="0"/>
    <n v="5.8139534883720929E-2"/>
    <n v="0"/>
    <n v="0"/>
    <n v="1.1627906976744186E-2"/>
    <n v="1.1627906976744186E-2"/>
    <n v="0"/>
    <n v="2.3255813953488372E-2"/>
    <n v="0"/>
    <n v="0"/>
    <n v="5.8139534883720929E-2"/>
    <x v="2"/>
    <n v="0.45348837209302328"/>
    <n v="0.3604651162790698"/>
  </r>
  <r>
    <s v=" Enfants_Long_Akoub_Can_5.0-6.3_Akoub16_Can_Anon.tei_corpo2.tei_corpo_ttg.tei_corpo.cha "/>
    <x v="1"/>
    <s v=" CHI "/>
    <n v="63"/>
    <n v="289"/>
    <s v="6;"/>
    <n v="6"/>
    <n v="0"/>
    <n v="0"/>
    <n v="0"/>
    <n v="7.9365079365079361E-2"/>
    <n v="3.1746031746031744E-2"/>
    <n v="0.23809523809523808"/>
    <n v="0"/>
    <n v="0"/>
    <n v="6.3492063492063489E-2"/>
    <n v="1.5873015873015872E-2"/>
    <n v="3.1746031746031744E-2"/>
    <n v="1.5873015873015872E-2"/>
    <n v="0"/>
    <n v="0"/>
    <n v="4.7619047619047616E-2"/>
    <n v="0"/>
    <n v="0"/>
    <n v="9.5238095238095233E-2"/>
    <x v="2"/>
    <n v="0.61904761904761896"/>
    <n v="0.50793650793650791"/>
  </r>
  <r>
    <s v=" Enfants_Long_Alhem_Can_6.3-6.6_Alhem1_Can_Anon.tei_corpo2.tei_corpo_ttg.tei_corpo.cha "/>
    <x v="1"/>
    <s v=" CHI "/>
    <n v="83"/>
    <n v="285"/>
    <s v="10;"/>
    <n v="10"/>
    <n v="0"/>
    <n v="0"/>
    <n v="0"/>
    <n v="0"/>
    <n v="1.2048192771084338E-2"/>
    <n v="0.14457831325301204"/>
    <n v="1.2048192771084338E-2"/>
    <n v="0"/>
    <n v="4.8192771084337352E-2"/>
    <n v="0"/>
    <n v="0"/>
    <n v="3.614457831325301E-2"/>
    <n v="0"/>
    <n v="0"/>
    <n v="1.2048192771084338E-2"/>
    <n v="1.2048192771084338E-2"/>
    <n v="0"/>
    <n v="8.4337349397590355E-2"/>
    <x v="3"/>
    <n v="0.36144578313253012"/>
    <n v="0.28915662650602414"/>
  </r>
  <r>
    <s v=" Enfants_Long_Alhem_Can_6.3-6.6_Alhem2_Can_Anon.tei_corpo2.tei_corpo_ttg.tei_corpo.cha "/>
    <x v="1"/>
    <s v=" CHI "/>
    <n v="25"/>
    <n v="142"/>
    <s v="6;03.17"/>
    <n v="6.25"/>
    <n v="0"/>
    <n v="0.04"/>
    <n v="0"/>
    <n v="0"/>
    <n v="0.08"/>
    <n v="0.16"/>
    <n v="0"/>
    <n v="0"/>
    <n v="0.04"/>
    <n v="0"/>
    <n v="0"/>
    <n v="0.08"/>
    <n v="0"/>
    <n v="0"/>
    <n v="0"/>
    <n v="0"/>
    <n v="0"/>
    <n v="0.24"/>
    <x v="2"/>
    <n v="0.64"/>
    <n v="0.6"/>
  </r>
  <r>
    <s v=" Enfants_Long_Alhem_Can_6.3-6.6_Alhem3_Can_Anon.tei_corpo2.tei_corpo_ttg.tei_corpo.cha "/>
    <x v="1"/>
    <s v=" CHI "/>
    <n v="68"/>
    <n v="350"/>
    <s v="6;03.17"/>
    <n v="6.25"/>
    <n v="0"/>
    <n v="1.4705882352941176E-2"/>
    <n v="0"/>
    <n v="1.4705882352941176E-2"/>
    <n v="1.4705882352941176E-2"/>
    <n v="0.29411764705882354"/>
    <n v="2.9411764705882353E-2"/>
    <n v="0"/>
    <n v="7.3529411764705885E-2"/>
    <n v="2.9411764705882353E-2"/>
    <n v="2.9411764705882353E-2"/>
    <n v="4.4117647058823532E-2"/>
    <n v="0"/>
    <n v="0"/>
    <n v="1.4705882352941176E-2"/>
    <n v="1.4705882352941176E-2"/>
    <n v="0"/>
    <n v="5.8823529411764705E-2"/>
    <x v="2"/>
    <n v="0.63235294117647045"/>
    <n v="0.52941176470588236"/>
  </r>
  <r>
    <s v=" Enfants_Long_Alhem_Can_6.3-6.6_Alhem4_Can_Anon.tei_corpo2.tei_corpo_ttg.tei_corpo.cha "/>
    <x v="1"/>
    <s v=" CHI "/>
    <n v="19"/>
    <n v="97"/>
    <s v="6;03.17"/>
    <n v="6.25"/>
    <n v="0"/>
    <n v="0"/>
    <n v="0"/>
    <n v="5.2631578947368418E-2"/>
    <n v="0"/>
    <n v="0.21052631578947367"/>
    <n v="0"/>
    <n v="0"/>
    <n v="0"/>
    <n v="0"/>
    <n v="0"/>
    <n v="0.15789473684210525"/>
    <n v="0"/>
    <n v="0"/>
    <n v="5.2631578947368418E-2"/>
    <n v="0"/>
    <n v="0"/>
    <n v="0.31578947368421051"/>
    <x v="2"/>
    <n v="0.78947368421052633"/>
    <n v="0.73684210526315796"/>
  </r>
  <r>
    <s v=" Enfants_Long_Cassandra_Can_5.2-6.7_Cassandra11_Can_Anon.tei_corpo2.tei_corpo_ttg.tei_corpo.cha "/>
    <x v="1"/>
    <s v=" CHI "/>
    <n v="42"/>
    <n v="241"/>
    <s v="6;02.12"/>
    <n v="6.1666699999999999"/>
    <n v="0"/>
    <n v="0"/>
    <n v="7.1428571428571425E-2"/>
    <n v="2.3809523809523808E-2"/>
    <n v="4.7619047619047616E-2"/>
    <n v="0.23809523809523808"/>
    <n v="0"/>
    <n v="0"/>
    <n v="4.7619047619047616E-2"/>
    <n v="0"/>
    <n v="0"/>
    <n v="4.7619047619047616E-2"/>
    <n v="2.3809523809523808E-2"/>
    <n v="0"/>
    <n v="7.1428571428571425E-2"/>
    <n v="0"/>
    <n v="2.3809523809523808E-2"/>
    <n v="4.7619047619047616E-2"/>
    <x v="2"/>
    <n v="0.64285714285714279"/>
    <n v="0.47619047619047616"/>
  </r>
  <r>
    <s v=" Enfants_Long_Cassandra_Can_5.2-6.7_Cassandra12_Can_Anon.tei_corpo2.tei_corpo_ttg.tei_corpo.cha "/>
    <x v="1"/>
    <s v=" CHI "/>
    <n v="63"/>
    <n v="261"/>
    <s v="6;02.12"/>
    <n v="6.1666699999999999"/>
    <n v="0"/>
    <n v="0"/>
    <n v="0"/>
    <n v="0"/>
    <n v="0"/>
    <n v="0.23809523809523808"/>
    <n v="0"/>
    <n v="0"/>
    <n v="3.1746031746031744E-2"/>
    <n v="1.5873015873015872E-2"/>
    <n v="0"/>
    <n v="1.5873015873015872E-2"/>
    <n v="0"/>
    <n v="0"/>
    <n v="6.3492063492063489E-2"/>
    <n v="0"/>
    <n v="0"/>
    <n v="9.5238095238095233E-2"/>
    <x v="2"/>
    <n v="0.46031746031746029"/>
    <n v="0.36507936507936506"/>
  </r>
  <r>
    <s v=" Enfants_Long_Ferdinand_Can_5.11-7.2_Ferdinand3_Can_Anon.tei_corpo2.tei_corpo_ttg.tei_corpo.cha "/>
    <x v="1"/>
    <s v=" CHI "/>
    <n v="87"/>
    <n v="269"/>
    <s v="6;01.05"/>
    <n v="6.0833300000000001"/>
    <n v="0"/>
    <n v="0"/>
    <n v="0"/>
    <n v="0"/>
    <n v="1.1494252873563218E-2"/>
    <n v="0.13793103448275862"/>
    <n v="0"/>
    <n v="0"/>
    <n v="0"/>
    <n v="0"/>
    <n v="0"/>
    <n v="1.1494252873563218E-2"/>
    <n v="0"/>
    <n v="0"/>
    <n v="0"/>
    <n v="0"/>
    <n v="0"/>
    <n v="2.2988505747126436E-2"/>
    <x v="2"/>
    <n v="0.18390804597701146"/>
    <n v="0.18390804597701149"/>
  </r>
  <r>
    <s v=" Enfants_Long_Ferdinand_Can_5.11-7.2_Ferdinand4_Can_Anon.tei_corpo2.tei_corpo_ttg.tei_corpo.cha "/>
    <x v="1"/>
    <s v=" CHI "/>
    <n v="56"/>
    <n v="275"/>
    <s v="6;01.05"/>
    <n v="6.0833300000000001"/>
    <n v="0"/>
    <n v="3.5714285714285712E-2"/>
    <n v="0"/>
    <n v="0"/>
    <n v="0"/>
    <n v="0.10714285714285714"/>
    <n v="0"/>
    <n v="0"/>
    <n v="1.7857142857142856E-2"/>
    <n v="0"/>
    <n v="0"/>
    <n v="1.7857142857142856E-2"/>
    <n v="0"/>
    <n v="0"/>
    <n v="3.5714285714285712E-2"/>
    <n v="1.7857142857142856E-2"/>
    <n v="0"/>
    <n v="0.10714285714285714"/>
    <x v="2"/>
    <n v="0.33928571428571425"/>
    <n v="0.26785714285714285"/>
  </r>
  <r>
    <s v=" Enfants_Long_adrien_bia_3.3-3.7_adrien1_bia.tei_corpo2.tei_corpo_ttg.tei_corpo.cha "/>
    <x v="1"/>
    <s v=" CHI "/>
    <n v="105"/>
    <n v="292"/>
    <s v="3;02.12"/>
    <n v="3.1666699999999999"/>
    <n v="0"/>
    <n v="0"/>
    <n v="0"/>
    <n v="0"/>
    <n v="1.9047619047619049E-2"/>
    <n v="0.15238095238095239"/>
    <n v="4.7619047619047616E-2"/>
    <n v="0"/>
    <n v="0"/>
    <n v="0"/>
    <n v="0"/>
    <n v="1.9047619047619049E-2"/>
    <n v="1.9047619047619049E-2"/>
    <n v="0"/>
    <n v="1.9047619047619049E-2"/>
    <n v="0"/>
    <n v="0"/>
    <n v="5.7142857142857141E-2"/>
    <x v="6"/>
    <n v="0.33333333333333331"/>
    <n v="0.29523809523809524"/>
  </r>
  <r>
    <s v=" Enfants_Long_adrien_bia_3.3-3.7_adrien2_bia.tei_corpo2.tei_corpo_ttg.tei_corpo.cha "/>
    <x v="1"/>
    <s v=" CHI "/>
    <n v="71"/>
    <n v="272"/>
    <s v="3;04.23"/>
    <n v="3.3333300000000001"/>
    <n v="0"/>
    <n v="0"/>
    <n v="1.4084507042253521E-2"/>
    <n v="0"/>
    <n v="0"/>
    <n v="0.19718309859154928"/>
    <n v="0"/>
    <n v="0"/>
    <n v="1.4084507042253521E-2"/>
    <n v="0"/>
    <n v="0"/>
    <n v="2.8169014084507043E-2"/>
    <n v="0"/>
    <n v="0"/>
    <n v="4.2253521126760563E-2"/>
    <n v="0"/>
    <n v="0"/>
    <n v="1.4084507042253521E-2"/>
    <x v="6"/>
    <n v="0.30985915492957744"/>
    <n v="0.25352112676056338"/>
  </r>
  <r>
    <s v=" Enfants_Long_adrien_bia_3.3-3.7_adrien3_bia.tei_corpo2.tei_corpo_ttg.tei_corpo.cha "/>
    <x v="1"/>
    <s v=" CHI "/>
    <n v="145"/>
    <n v="1333"/>
    <s v="20;"/>
    <n v="20"/>
    <n v="0"/>
    <n v="1.3793103448275862E-2"/>
    <n v="2.7586206896551724E-2"/>
    <n v="0"/>
    <n v="0.21379310344827587"/>
    <n v="0.47586206896551725"/>
    <n v="2.0689655172413793E-2"/>
    <n v="0"/>
    <n v="6.2068965517241378E-2"/>
    <n v="0"/>
    <n v="6.8965517241379309E-3"/>
    <n v="6.8965517241379309E-3"/>
    <n v="0.1310344827586207"/>
    <n v="0"/>
    <n v="3.4482758620689655E-2"/>
    <n v="2.0689655172413793E-2"/>
    <n v="0"/>
    <n v="0.20689655172413793"/>
    <x v="7"/>
    <n v="1.2206896551724138"/>
    <n v="0.97241379310344833"/>
  </r>
  <r>
    <s v=" Enfants_Long_celia_can_4.2-5.1_celia10_can.tei_corpo2.tei_corpo_ttg.tei_corpo.cha "/>
    <x v="1"/>
    <s v=" CHI "/>
    <n v="48"/>
    <n v="312"/>
    <s v="5;"/>
    <n v="5"/>
    <n v="0"/>
    <n v="0"/>
    <n v="2.0833333333333332E-2"/>
    <n v="0"/>
    <n v="0.20833333333333334"/>
    <n v="0.3125"/>
    <n v="0"/>
    <n v="0"/>
    <n v="0.14583333333333334"/>
    <n v="0"/>
    <n v="0"/>
    <n v="8.3333333333333329E-2"/>
    <n v="0.10416666666666667"/>
    <n v="0"/>
    <n v="4.1666666666666664E-2"/>
    <n v="2.0833333333333332E-2"/>
    <n v="2.0833333333333332E-2"/>
    <n v="0.27083333333333331"/>
    <x v="8"/>
    <n v="1.2291666666666667"/>
    <n v="0.89583333333333337"/>
  </r>
  <r>
    <s v=" Enfants_Long_celia_can_4.2-5.1_celia11_can.tei_corpo2.tei_corpo_ttg.tei_corpo.cha "/>
    <x v="1"/>
    <s v=" CHI "/>
    <n v="20"/>
    <n v="128"/>
    <s v="5;01.05"/>
    <n v="5.0833300000000001"/>
    <n v="0"/>
    <n v="0"/>
    <n v="0"/>
    <n v="0"/>
    <n v="0"/>
    <n v="0.35"/>
    <n v="0"/>
    <n v="0"/>
    <n v="0.1"/>
    <n v="0"/>
    <n v="0.05"/>
    <n v="0.1"/>
    <n v="0"/>
    <n v="0"/>
    <n v="0.05"/>
    <n v="0"/>
    <n v="0"/>
    <n v="0.25"/>
    <x v="8"/>
    <n v="0.9"/>
    <n v="0.75"/>
  </r>
  <r>
    <s v=" Enfants_Long_celia_can_4.2-5.1_celia12_can.tei_corpo2.tei_corpo_ttg.tei_corpo.cha "/>
    <x v="1"/>
    <s v=" CHI "/>
    <n v="41"/>
    <n v="283"/>
    <s v="5;01.05"/>
    <n v="5.0833300000000001"/>
    <n v="0"/>
    <n v="4.878048780487805E-2"/>
    <n v="0"/>
    <n v="2.4390243902439025E-2"/>
    <n v="7.3170731707317069E-2"/>
    <n v="0.31707317073170732"/>
    <n v="2.4390243902439025E-2"/>
    <n v="0"/>
    <n v="4.878048780487805E-2"/>
    <n v="0"/>
    <n v="4.878048780487805E-2"/>
    <n v="2.4390243902439025E-2"/>
    <n v="4.878048780487805E-2"/>
    <n v="0"/>
    <n v="2.4390243902439025E-2"/>
    <n v="2.4390243902439025E-2"/>
    <n v="2.4390243902439025E-2"/>
    <n v="0.36585365853658536"/>
    <x v="8"/>
    <n v="1.0975609756097562"/>
    <n v="0.92682926829268308"/>
  </r>
  <r>
    <s v=" Enfants_Long_celia_can_4.2-5.1_celia1_can.tei_corpo2.tei_corpo_ttg.tei_corpo.cha "/>
    <x v="1"/>
    <s v=" CHI "/>
    <n v="56"/>
    <n v="224"/>
    <s v="4;02.12"/>
    <n v="4.1666699999999999"/>
    <n v="0"/>
    <n v="0"/>
    <n v="3.5714285714285712E-2"/>
    <n v="1.7857142857142856E-2"/>
    <n v="0"/>
    <n v="0.21428571428571427"/>
    <n v="0"/>
    <n v="0"/>
    <n v="1.7857142857142856E-2"/>
    <n v="0"/>
    <n v="1.7857142857142856E-2"/>
    <n v="7.1428571428571425E-2"/>
    <n v="0"/>
    <n v="0"/>
    <n v="5.3571428571428568E-2"/>
    <n v="1.7857142857142856E-2"/>
    <n v="0"/>
    <n v="0.42857142857142855"/>
    <x v="9"/>
    <n v="0.875"/>
    <n v="0.7857142857142857"/>
  </r>
  <r>
    <s v=" Enfants_Long_celia_can_4.2-5.1_celia2_can.tei_corpo2.tei_corpo_ttg.tei_corpo.cha "/>
    <x v="1"/>
    <s v=" CHI "/>
    <n v="54"/>
    <n v="211"/>
    <s v="4;02.12"/>
    <n v="4.1666699999999999"/>
    <n v="0"/>
    <n v="5.5555555555555552E-2"/>
    <n v="1.8518518518518517E-2"/>
    <n v="0"/>
    <n v="0"/>
    <n v="0.16666666666666666"/>
    <n v="0"/>
    <n v="0"/>
    <n v="1.8518518518518517E-2"/>
    <n v="0"/>
    <n v="0"/>
    <n v="9.2592592592592587E-2"/>
    <n v="0"/>
    <n v="0"/>
    <n v="0"/>
    <n v="0"/>
    <n v="0"/>
    <n v="0.20370370370370369"/>
    <x v="9"/>
    <n v="0.55555555555555558"/>
    <n v="0.53703703703703698"/>
  </r>
  <r>
    <s v=" Enfants_Long_celia_can_4.2-5.1_celia3_can.tei_corpo2.tei_corpo_ttg.tei_corpo.cha "/>
    <x v="1"/>
    <s v=" CHI "/>
    <n v="35"/>
    <n v="149"/>
    <s v="4;03.17"/>
    <n v="4.25"/>
    <n v="0"/>
    <n v="0"/>
    <n v="2.8571428571428571E-2"/>
    <n v="0"/>
    <n v="2.8571428571428571E-2"/>
    <n v="0.2857142857142857"/>
    <n v="0"/>
    <n v="0"/>
    <n v="0"/>
    <n v="0"/>
    <n v="2.8571428571428571E-2"/>
    <n v="5.7142857142857141E-2"/>
    <n v="5.7142857142857141E-2"/>
    <n v="0"/>
    <n v="0"/>
    <n v="0"/>
    <n v="0"/>
    <n v="0.25714285714285712"/>
    <x v="9"/>
    <n v="0.74285714285714288"/>
    <n v="0.68571428571428572"/>
  </r>
  <r>
    <s v=" Enfants_Long_celia_can_4.2-5.1_celia4_can.tei_corpo2.tei_corpo_ttg.tei_corpo.cha "/>
    <x v="1"/>
    <s v=" CHI "/>
    <n v="51"/>
    <n v="224"/>
    <s v="4;03.17"/>
    <n v="4.25"/>
    <n v="0"/>
    <n v="7.8431372549019607E-2"/>
    <n v="1.9607843137254902E-2"/>
    <n v="0"/>
    <n v="1.9607843137254902E-2"/>
    <n v="0.21568627450980393"/>
    <n v="7.8431372549019607E-2"/>
    <n v="0"/>
    <n v="1.9607843137254902E-2"/>
    <n v="0"/>
    <n v="1.9607843137254902E-2"/>
    <n v="3.9215686274509803E-2"/>
    <n v="0"/>
    <n v="0"/>
    <n v="1.9607843137254902E-2"/>
    <n v="0"/>
    <n v="0"/>
    <n v="0.17647058823529413"/>
    <x v="9"/>
    <n v="0.68627450980392168"/>
    <n v="0.6470588235294118"/>
  </r>
  <r>
    <s v=" Enfants_Long_celia_can_4.2-5.1_celia5_can.tei_corpo2.tei_corpo_ttg.tei_corpo.cha "/>
    <x v="1"/>
    <s v=" CHI "/>
    <n v="57"/>
    <n v="292"/>
    <s v="4;04.24"/>
    <n v="4.3333300000000001"/>
    <n v="0"/>
    <n v="3.5087719298245612E-2"/>
    <n v="0"/>
    <n v="5.2631578947368418E-2"/>
    <n v="5.2631578947368418E-2"/>
    <n v="0.38596491228070173"/>
    <n v="1.7543859649122806E-2"/>
    <n v="0"/>
    <n v="8.771929824561403E-2"/>
    <n v="0"/>
    <n v="0"/>
    <n v="3.5087719298245612E-2"/>
    <n v="1.7543859649122806E-2"/>
    <n v="0"/>
    <n v="1.7543859649122806E-2"/>
    <n v="0"/>
    <n v="0"/>
    <n v="0.10526315789473684"/>
    <x v="9"/>
    <n v="0.80701754385964908"/>
    <n v="0.68421052631578938"/>
  </r>
  <r>
    <s v=" Enfants_Long_celia_can_4.2-5.1_celia6_can.tei_corpo2.tei_corpo_ttg.tei_corpo.cha "/>
    <x v="1"/>
    <s v=" CHI "/>
    <n v="52"/>
    <n v="317"/>
    <s v="4;05.30"/>
    <n v="4.4166699999999999"/>
    <n v="0"/>
    <n v="0"/>
    <n v="0"/>
    <n v="0"/>
    <n v="3.8461538461538464E-2"/>
    <n v="0.34615384615384615"/>
    <n v="1.9230769230769232E-2"/>
    <n v="0"/>
    <n v="5.7692307692307696E-2"/>
    <n v="0"/>
    <n v="1.9230769230769232E-2"/>
    <n v="5.7692307692307696E-2"/>
    <n v="1.9230769230769232E-2"/>
    <n v="0"/>
    <n v="7.6923076923076927E-2"/>
    <n v="3.8461538461538464E-2"/>
    <n v="0"/>
    <n v="0.25"/>
    <x v="9"/>
    <n v="0.92307692307692302"/>
    <n v="0.73076923076923073"/>
  </r>
  <r>
    <s v=" Enfants_Long_celia_can_4.2-5.1_celia7_can.tei_corpo2.tei_corpo_ttg.tei_corpo.cha "/>
    <x v="1"/>
    <s v=" CHI "/>
    <n v="43"/>
    <n v="295"/>
    <s v="4;05.30"/>
    <n v="4.4166699999999999"/>
    <n v="4.6511627906976744E-2"/>
    <n v="0"/>
    <n v="0"/>
    <n v="0"/>
    <n v="0"/>
    <n v="0.37209302325581395"/>
    <n v="0"/>
    <n v="0"/>
    <n v="0.11627906976744186"/>
    <n v="2.3255813953488372E-2"/>
    <n v="0"/>
    <n v="0.16279069767441862"/>
    <n v="0"/>
    <n v="0"/>
    <n v="2.3255813953488372E-2"/>
    <n v="2.3255813953488372E-2"/>
    <n v="0"/>
    <n v="0.20930232558139536"/>
    <x v="9"/>
    <n v="0.9767441860465117"/>
    <n v="0.81395348837209314"/>
  </r>
  <r>
    <s v=" Enfants_Long_celia_can_4.2-5.1_celia8_can.tei_corpo2.tei_corpo_ttg.tei_corpo.cha "/>
    <x v="1"/>
    <s v=" CHI "/>
    <n v="93"/>
    <n v="401"/>
    <s v="4;07.05"/>
    <n v="4.5833300000000001"/>
    <n v="0"/>
    <n v="0"/>
    <n v="0"/>
    <n v="2.1505376344086023E-2"/>
    <n v="5.3763440860215055E-2"/>
    <n v="0.32258064516129031"/>
    <n v="1.0752688172043012E-2"/>
    <n v="0"/>
    <n v="2.1505376344086023E-2"/>
    <n v="1.0752688172043012E-2"/>
    <n v="1.0752688172043012E-2"/>
    <n v="2.1505376344086023E-2"/>
    <n v="3.2258064516129031E-2"/>
    <n v="0"/>
    <n v="2.1505376344086023E-2"/>
    <n v="0"/>
    <n v="0"/>
    <n v="0.12903225806451613"/>
    <x v="9"/>
    <n v="0.65591397849462352"/>
    <n v="0.58064516129032251"/>
  </r>
  <r>
    <s v=" Enfants_Long_celia_can_4.2-5.1_celia9_can.tei_corpo2.tei_corpo_ttg.tei_corpo.cha "/>
    <x v="1"/>
    <s v=" CHI "/>
    <n v="23"/>
    <n v="104"/>
    <s v="4;08.11"/>
    <n v="4.6666699999999999"/>
    <n v="0"/>
    <n v="0"/>
    <n v="0"/>
    <n v="0"/>
    <n v="0"/>
    <n v="0.21739130434782608"/>
    <n v="0"/>
    <n v="0"/>
    <n v="0"/>
    <n v="0"/>
    <n v="0"/>
    <n v="0.13043478260869565"/>
    <n v="4.3478260869565216E-2"/>
    <n v="0"/>
    <n v="0"/>
    <n v="0"/>
    <n v="0"/>
    <n v="0.13043478260869565"/>
    <x v="9"/>
    <n v="0.52173913043478259"/>
    <n v="0.47826086956521741"/>
  </r>
  <r>
    <s v=" Enfants_Long_celia_gav_4.7-4.11_celia1_gav.tei_corpo2.tei_corpo_ttg.tei_corpo.cha "/>
    <x v="1"/>
    <s v=" CHI "/>
    <n v="95"/>
    <n v="541"/>
    <s v="4;07.05"/>
    <n v="4.5833300000000001"/>
    <n v="0"/>
    <n v="0"/>
    <n v="0"/>
    <n v="4.2105263157894736E-2"/>
    <n v="2.1052631578947368E-2"/>
    <n v="0.45263157894736844"/>
    <n v="1.0526315789473684E-2"/>
    <n v="0"/>
    <n v="4.2105263157894736E-2"/>
    <n v="1.0526315789473684E-2"/>
    <n v="1.0526315789473684E-2"/>
    <n v="3.1578947368421054E-2"/>
    <n v="1.0526315789473684E-2"/>
    <n v="0"/>
    <n v="3.1578947368421054E-2"/>
    <n v="3.1578947368421054E-2"/>
    <n v="0"/>
    <n v="0.17894736842105263"/>
    <x v="9"/>
    <n v="0.87368421052631595"/>
    <n v="0.7578947368421054"/>
  </r>
  <r>
    <s v=" Enfants_Long_celia_gav_4.7-4.11_celia2_gav.tei_corpo2.tei_corpo_ttg.tei_corpo.cha "/>
    <x v="1"/>
    <s v=" CHI "/>
    <n v="108"/>
    <n v="698"/>
    <s v="4;08.11"/>
    <n v="4.6666699999999999"/>
    <n v="0"/>
    <n v="7.407407407407407E-2"/>
    <n v="0"/>
    <n v="0.15740740740740741"/>
    <n v="4.6296296296296294E-2"/>
    <n v="0.60185185185185186"/>
    <n v="6.4814814814814811E-2"/>
    <n v="0"/>
    <n v="5.5555555555555552E-2"/>
    <n v="2.7777777777777776E-2"/>
    <n v="1.8518518518518517E-2"/>
    <n v="1.8518518518518517E-2"/>
    <n v="0"/>
    <n v="0"/>
    <n v="5.5555555555555552E-2"/>
    <n v="9.2592592592592587E-3"/>
    <n v="0"/>
    <n v="0.19444444444444445"/>
    <x v="9"/>
    <n v="1.3240740740740742"/>
    <n v="1.2037037037037037"/>
  </r>
  <r>
    <s v=" Enfants_Long_celia_gav_4.7-4.11_celia3_gav.tei_corpo2.tei_corpo_ttg.tei_corpo.cha "/>
    <x v="1"/>
    <s v=" CHI "/>
    <n v="47"/>
    <n v="445"/>
    <s v="4;10.23"/>
    <n v="4.8333300000000001"/>
    <n v="0.10638297872340426"/>
    <n v="2.1276595744680851E-2"/>
    <n v="2.1276595744680851E-2"/>
    <n v="0"/>
    <n v="2.1276595744680851E-2"/>
    <n v="0.68085106382978722"/>
    <n v="0"/>
    <n v="0"/>
    <n v="4.2553191489361701E-2"/>
    <n v="2.1276595744680851E-2"/>
    <n v="2.1276595744680851E-2"/>
    <n v="8.5106382978723402E-2"/>
    <n v="2.1276595744680851E-2"/>
    <n v="0"/>
    <n v="4.2553191489361701E-2"/>
    <n v="2.1276595744680851E-2"/>
    <n v="0"/>
    <n v="0.42553191489361702"/>
    <x v="9"/>
    <n v="1.531914893617021"/>
    <n v="1.404255319148936"/>
  </r>
  <r>
    <s v=" Enfants_Long_fanny_cha_3.9-4.2_fanny1_cha.tei_corpo2.tei_corpo_ttg.tei_corpo.cha "/>
    <x v="1"/>
    <s v=" CHI "/>
    <n v="108"/>
    <n v="588"/>
    <s v="3;08.11"/>
    <n v="3.6666699999999999"/>
    <n v="0"/>
    <n v="9.2592592592592587E-3"/>
    <n v="0"/>
    <n v="0"/>
    <n v="3.7037037037037035E-2"/>
    <n v="0.30555555555555558"/>
    <n v="3.7037037037037035E-2"/>
    <n v="0"/>
    <n v="9.2592592592592587E-3"/>
    <n v="1.8518518518518517E-2"/>
    <n v="3.7037037037037035E-2"/>
    <n v="9.2592592592592587E-3"/>
    <n v="1.8518518518518517E-2"/>
    <n v="0"/>
    <n v="2.7777777777777776E-2"/>
    <n v="0"/>
    <n v="0"/>
    <n v="0.41666666666666669"/>
    <x v="6"/>
    <n v="0.92592592592592582"/>
    <n v="0.87037037037037046"/>
  </r>
  <r>
    <s v=" Enfants_Long_fanny_cha_3.9-4.2_fanny2_cha.tei_corpo2.tei_corpo_ttg.tei_corpo.cha "/>
    <x v="1"/>
    <s v=" CHI "/>
    <n v="106"/>
    <n v="482"/>
    <s v="4;"/>
    <n v="4"/>
    <n v="0"/>
    <n v="1.8867924528301886E-2"/>
    <n v="0"/>
    <n v="6.6037735849056603E-2"/>
    <n v="9.433962264150943E-3"/>
    <n v="0.21698113207547171"/>
    <n v="5.6603773584905662E-2"/>
    <n v="0"/>
    <n v="3.7735849056603772E-2"/>
    <n v="0"/>
    <n v="3.7735849056603772E-2"/>
    <n v="5.6603773584905662E-2"/>
    <n v="9.433962264150943E-3"/>
    <n v="0"/>
    <n v="7.5471698113207544E-2"/>
    <n v="0"/>
    <n v="9.433962264150943E-3"/>
    <n v="0.11320754716981132"/>
    <x v="9"/>
    <n v="0.70754716981132071"/>
    <n v="0.57547169811320753"/>
  </r>
  <r>
    <s v=" Enfants_Long_fanny_cha_3.9-4.2_fanny3_cha.tei_corpo2.tei_corpo_ttg.tei_corpo.cha "/>
    <x v="1"/>
    <s v=" CHI "/>
    <n v="113"/>
    <n v="408"/>
    <s v="4;02.12"/>
    <n v="4.1666699999999999"/>
    <n v="0"/>
    <n v="0"/>
    <n v="3.5398230088495575E-2"/>
    <n v="1.7699115044247787E-2"/>
    <n v="8.8495575221238937E-3"/>
    <n v="0.21238938053097345"/>
    <n v="0"/>
    <n v="0"/>
    <n v="8.8495575221238937E-3"/>
    <n v="0"/>
    <n v="1.7699115044247787E-2"/>
    <n v="1.7699115044247787E-2"/>
    <n v="0"/>
    <n v="0"/>
    <n v="3.5398230088495575E-2"/>
    <n v="0"/>
    <n v="0"/>
    <n v="9.7345132743362831E-2"/>
    <x v="9"/>
    <n v="0.45132743362831862"/>
    <n v="0.40707964601769908"/>
  </r>
  <r>
    <s v=" Enfants_Long_gaelle_sow_3.0-3.4_gaelle1_sow.tei_corpo2.tei_corpo_ttg.tei_corpo.cha "/>
    <x v="1"/>
    <s v=" CHI "/>
    <n v="65"/>
    <n v="155"/>
    <s v="3;"/>
    <n v="3"/>
    <n v="0"/>
    <n v="0"/>
    <n v="0"/>
    <n v="0"/>
    <n v="1.5384615384615385E-2"/>
    <n v="3.0769230769230771E-2"/>
    <n v="0"/>
    <n v="0"/>
    <n v="0"/>
    <n v="0"/>
    <n v="1.5384615384615385E-2"/>
    <n v="0"/>
    <n v="1.5384615384615385E-2"/>
    <n v="0"/>
    <n v="0"/>
    <n v="0"/>
    <n v="0"/>
    <n v="4.6153846153846156E-2"/>
    <x v="6"/>
    <n v="0.12307692307692308"/>
    <n v="0.1076923076923077"/>
  </r>
  <r>
    <s v=" Enfants_Long_gaelle_sow_3.0-3.4_gaelle2_sow.tei_corpo2.tei_corpo_ttg.tei_corpo.cha "/>
    <x v="1"/>
    <s v=" CHI "/>
    <n v="95"/>
    <n v="254"/>
    <s v="3;01.06"/>
    <n v="3.0833300000000001"/>
    <n v="0"/>
    <n v="1.0526315789473684E-2"/>
    <n v="1.0526315789473684E-2"/>
    <n v="2.1052631578947368E-2"/>
    <n v="0"/>
    <n v="2.1052631578947368E-2"/>
    <n v="0"/>
    <n v="0"/>
    <n v="0"/>
    <n v="0"/>
    <n v="1.0526315789473684E-2"/>
    <n v="1.0526315789473684E-2"/>
    <n v="0"/>
    <n v="0"/>
    <n v="2.1052631578947368E-2"/>
    <n v="0"/>
    <n v="0"/>
    <n v="0.10526315789473684"/>
    <x v="6"/>
    <n v="0.21052631578947367"/>
    <n v="0.18947368421052632"/>
  </r>
  <r>
    <s v=" Enfants_Long_gaelle_sow_3.0-3.4_gaelle3_sow.tei_corpo2.tei_corpo_ttg.tei_corpo.cha "/>
    <x v="1"/>
    <s v=" CHI "/>
    <n v="115"/>
    <n v="288"/>
    <s v="3;03.17"/>
    <n v="3.25"/>
    <n v="0"/>
    <n v="0"/>
    <n v="1.7391304347826087E-2"/>
    <n v="0"/>
    <n v="0"/>
    <n v="4.3478260869565216E-2"/>
    <n v="0"/>
    <n v="0"/>
    <n v="0"/>
    <n v="0"/>
    <n v="1.7391304347826087E-2"/>
    <n v="8.6956521739130436E-3"/>
    <n v="0"/>
    <n v="0"/>
    <n v="0"/>
    <n v="0"/>
    <n v="0"/>
    <n v="2.6086956521739129E-2"/>
    <x v="6"/>
    <n v="0.11304347826086956"/>
    <n v="0.11304347826086956"/>
  </r>
  <r>
    <s v=" Enfants_Long_gaelle_sow_3.0-3.4_gaelle4_sow.tei_corpo2.tei_corpo_ttg.tei_corpo.cha "/>
    <x v="1"/>
    <s v=" CHI "/>
    <n v="90"/>
    <n v="240"/>
    <s v="3;03.17"/>
    <n v="3.25"/>
    <n v="0"/>
    <n v="0"/>
    <n v="0"/>
    <n v="0"/>
    <n v="0"/>
    <n v="6.6666666666666666E-2"/>
    <n v="1.1111111111111112E-2"/>
    <n v="0"/>
    <n v="0"/>
    <n v="0"/>
    <n v="0"/>
    <n v="3.3333333333333333E-2"/>
    <n v="0"/>
    <n v="0"/>
    <n v="1.1111111111111112E-2"/>
    <n v="0"/>
    <n v="0"/>
    <n v="0.13333333333333333"/>
    <x v="6"/>
    <n v="0.25555555555555554"/>
    <n v="0.24444444444444444"/>
  </r>
  <r>
    <s v=" Enfants_Long_gaelle_sow_3.0-3.4_gaelle5_sow.tei_corpo2.tei_corpo_ttg.tei_corpo.cha "/>
    <x v="1"/>
    <s v=" CHI "/>
    <n v="78"/>
    <n v="210"/>
    <s v="3;03.17"/>
    <n v="3.25"/>
    <n v="0"/>
    <n v="0"/>
    <n v="0"/>
    <n v="0"/>
    <n v="0"/>
    <n v="3.8461538461538464E-2"/>
    <n v="0"/>
    <n v="0"/>
    <n v="0"/>
    <n v="0"/>
    <n v="0"/>
    <n v="2.564102564102564E-2"/>
    <n v="0"/>
    <n v="0"/>
    <n v="0"/>
    <n v="0"/>
    <n v="0"/>
    <n v="0.15384615384615385"/>
    <x v="6"/>
    <n v="0.21794871794871795"/>
    <n v="0.21794871794871795"/>
  </r>
  <r>
    <s v=" Enfants_Long_gaelle_sow_3.0-3.4_gaelle6_sow.tei_corpo2.tei_corpo_ttg.tei_corpo.cha "/>
    <x v="1"/>
    <s v=" CHI "/>
    <n v="76"/>
    <n v="184"/>
    <s v="3;04.23"/>
    <n v="3.3333300000000001"/>
    <n v="0"/>
    <n v="0"/>
    <n v="0"/>
    <n v="0"/>
    <n v="0"/>
    <n v="1.3157894736842105E-2"/>
    <n v="0"/>
    <n v="0"/>
    <n v="0"/>
    <n v="0"/>
    <n v="2.6315789473684209E-2"/>
    <n v="1.3157894736842105E-2"/>
    <n v="0"/>
    <n v="0"/>
    <n v="1.3157894736842105E-2"/>
    <n v="0"/>
    <n v="0"/>
    <n v="0"/>
    <x v="6"/>
    <n v="6.5789473684210523E-2"/>
    <n v="5.2631578947368418E-2"/>
  </r>
  <r>
    <s v=" Enfants_Long_garance_sow_3.6-3.11_garance1_sow.tei_corpo2.tei_corpo_ttg.tei_corpo.cha "/>
    <x v="1"/>
    <s v=" CHI "/>
    <n v="60"/>
    <n v="207"/>
    <s v="3;05.30"/>
    <n v="3.4166699999999999"/>
    <n v="0"/>
    <n v="0"/>
    <n v="0"/>
    <n v="1.6666666666666666E-2"/>
    <n v="0"/>
    <n v="0.21666666666666667"/>
    <n v="0"/>
    <n v="0"/>
    <n v="0.05"/>
    <n v="0"/>
    <n v="0"/>
    <n v="1.6666666666666666E-2"/>
    <n v="0"/>
    <n v="0"/>
    <n v="1.6666666666666666E-2"/>
    <n v="1.6666666666666666E-2"/>
    <n v="0"/>
    <n v="0.15"/>
    <x v="6"/>
    <n v="0.48333333333333328"/>
    <n v="0.39999999999999997"/>
  </r>
  <r>
    <s v=" Enfants_Long_garance_sow_3.6-3.11_garance2_sow.tei_corpo2.tei_corpo_ttg.tei_corpo.cha "/>
    <x v="1"/>
    <s v=" CHI "/>
    <n v="6"/>
    <n v="13"/>
    <s v="3;07.05"/>
    <n v="3.5833300000000001"/>
    <n v="0"/>
    <n v="0"/>
    <n v="0"/>
    <n v="0"/>
    <n v="0"/>
    <n v="0.33333333333333331"/>
    <n v="0"/>
    <n v="0"/>
    <n v="0"/>
    <n v="0"/>
    <n v="0"/>
    <n v="0"/>
    <n v="0"/>
    <n v="0"/>
    <n v="0"/>
    <n v="0"/>
    <n v="0"/>
    <n v="0"/>
    <x v="6"/>
    <n v="0.33333333333333331"/>
    <n v="0.33333333333333331"/>
  </r>
  <r>
    <s v=" Enfants_Long_garance_sow_3.6-3.11_garance3_sow.tei_corpo2.tei_corpo_ttg.tei_corpo.cha "/>
    <x v="1"/>
    <s v=" CHI "/>
    <n v="40"/>
    <n v="160"/>
    <s v="3;09.17"/>
    <n v="3.75"/>
    <n v="0"/>
    <n v="0"/>
    <n v="0"/>
    <n v="0.125"/>
    <n v="0.05"/>
    <n v="0.3"/>
    <n v="0"/>
    <n v="0"/>
    <n v="0.05"/>
    <n v="2.5000000000000001E-2"/>
    <n v="7.4999999999999997E-2"/>
    <n v="7.4999999999999997E-2"/>
    <n v="0"/>
    <n v="0"/>
    <n v="2.5000000000000001E-2"/>
    <n v="0"/>
    <n v="0.05"/>
    <n v="0.1"/>
    <x v="6"/>
    <n v="0.875"/>
    <n v="0.74999999999999989"/>
  </r>
  <r>
    <s v=" Enfants_Long_garance_sow_3.6-3.11_garance4_sow.tei_corpo2.tei_corpo_ttg.tei_corpo.cha "/>
    <x v="1"/>
    <s v=" CHI "/>
    <n v="46"/>
    <n v="208"/>
    <s v="3;10.23"/>
    <n v="3.8333300000000001"/>
    <n v="0"/>
    <n v="0"/>
    <n v="0"/>
    <n v="0"/>
    <n v="6.5217391304347824E-2"/>
    <n v="0.30434782608695654"/>
    <n v="2.1739130434782608E-2"/>
    <n v="0"/>
    <n v="4.3478260869565216E-2"/>
    <n v="0"/>
    <n v="4.3478260869565216E-2"/>
    <n v="0.15217391304347827"/>
    <n v="0"/>
    <n v="0"/>
    <n v="4.3478260869565216E-2"/>
    <n v="0"/>
    <n v="0"/>
    <n v="6.5217391304347824E-2"/>
    <x v="6"/>
    <n v="0.73913043478260865"/>
    <n v="0.65217391304347827"/>
  </r>
  <r>
    <s v=" Enfants_Long_garance_sow_3.6-3.11_garance5_sow.tei_corpo2.tei_corpo_ttg.tei_corpo.cha "/>
    <x v="1"/>
    <s v=" CHI "/>
    <n v="37"/>
    <n v="147"/>
    <s v="3;10.23"/>
    <n v="3.8333300000000001"/>
    <n v="0"/>
    <n v="0"/>
    <n v="0"/>
    <n v="0"/>
    <n v="2.7027027027027029E-2"/>
    <n v="0.1891891891891892"/>
    <n v="2.7027027027027029E-2"/>
    <n v="0"/>
    <n v="2.7027027027027029E-2"/>
    <n v="0"/>
    <n v="8.1081081081081086E-2"/>
    <n v="0.16216216216216217"/>
    <n v="0"/>
    <n v="0"/>
    <n v="2.7027027027027029E-2"/>
    <n v="0"/>
    <n v="0"/>
    <n v="2.7027027027027029E-2"/>
    <x v="6"/>
    <n v="0.56756756756756754"/>
    <n v="0.5135135135135136"/>
  </r>
  <r>
    <s v=" Enfants_Long_garance_sow_3.6-3.11_garance6_sow.tei_corpo2.tei_corpo_ttg.tei_corpo.cha "/>
    <x v="1"/>
    <s v=" CHI "/>
    <n v="40"/>
    <n v="157"/>
    <s v="3;10.23"/>
    <n v="3.8333300000000001"/>
    <n v="0"/>
    <n v="2.5000000000000001E-2"/>
    <n v="0"/>
    <n v="0"/>
    <n v="0"/>
    <n v="0.22500000000000001"/>
    <n v="0"/>
    <n v="0"/>
    <n v="0"/>
    <n v="0"/>
    <n v="2.5000000000000001E-2"/>
    <n v="7.4999999999999997E-2"/>
    <n v="2.5000000000000001E-2"/>
    <n v="0"/>
    <n v="0.05"/>
    <n v="0.05"/>
    <n v="0"/>
    <n v="0.05"/>
    <x v="6"/>
    <n v="0.52500000000000002"/>
    <n v="0.4"/>
  </r>
  <r>
    <s v=" Enfants_Long_hector_aub_5.6-6.0_hector1_aub.tei_corpo2.tei_corpo_ttg.tei_corpo.cha "/>
    <x v="1"/>
    <s v=" CHI "/>
    <n v="84"/>
    <n v="550"/>
    <s v="5;05.30"/>
    <n v="5.4166699999999999"/>
    <n v="0"/>
    <n v="2.3809523809523808E-2"/>
    <n v="0"/>
    <n v="3.5714285714285712E-2"/>
    <n v="2.3809523809523808E-2"/>
    <n v="0.54761904761904767"/>
    <n v="3.5714285714285712E-2"/>
    <n v="0"/>
    <n v="1.1904761904761904E-2"/>
    <n v="2.3809523809523808E-2"/>
    <n v="1.1904761904761904E-2"/>
    <n v="0.13095238095238096"/>
    <n v="3.5714285714285712E-2"/>
    <n v="0"/>
    <n v="2.3809523809523808E-2"/>
    <n v="0"/>
    <n v="0"/>
    <n v="0.15476190476190477"/>
    <x v="8"/>
    <n v="1.0595238095238095"/>
    <n v="0.98809523809523814"/>
  </r>
  <r>
    <s v=" Enfants_Long_hector_aub_5.6-6.0_hector2_aub.tei_corpo2.tei_corpo_ttg.tei_corpo.cha "/>
    <x v="1"/>
    <s v=" CHI "/>
    <n v="72"/>
    <n v="596"/>
    <s v="5;09.17"/>
    <n v="5.75"/>
    <n v="1.3888888888888888E-2"/>
    <n v="1.3888888888888888E-2"/>
    <n v="0"/>
    <n v="0.2638888888888889"/>
    <n v="0.125"/>
    <n v="0.91666666666666663"/>
    <n v="1.3888888888888888E-2"/>
    <n v="0"/>
    <n v="2.7777777777777776E-2"/>
    <n v="1.3888888888888888E-2"/>
    <n v="1.3888888888888888E-2"/>
    <n v="6.9444444444444448E-2"/>
    <n v="2.7777777777777776E-2"/>
    <n v="0"/>
    <n v="6.9444444444444448E-2"/>
    <n v="4.1666666666666664E-2"/>
    <n v="0"/>
    <n v="0.30555555555555558"/>
    <x v="8"/>
    <n v="1.9166666666666663"/>
    <n v="1.7499999999999998"/>
  </r>
  <r>
    <s v=" Enfants_Long_hector_aub_5.6-6.0_hector3_aub.tei_corpo2.tei_corpo_ttg.tei_corpo.cha "/>
    <x v="1"/>
    <s v=" CHI "/>
    <n v="88"/>
    <n v="603"/>
    <s v="6;"/>
    <n v="6"/>
    <n v="2.2727272727272728E-2"/>
    <n v="2.2727272727272728E-2"/>
    <n v="0"/>
    <n v="0.36363636363636365"/>
    <n v="5.6818181818181816E-2"/>
    <n v="0.51136363636363635"/>
    <n v="1.1363636363636364E-2"/>
    <n v="0"/>
    <n v="2.2727272727272728E-2"/>
    <n v="2.2727272727272728E-2"/>
    <n v="4.5454545454545456E-2"/>
    <n v="0.11363636363636363"/>
    <n v="3.4090909090909088E-2"/>
    <n v="0"/>
    <n v="4.5454545454545456E-2"/>
    <n v="2.2727272727272728E-2"/>
    <n v="0"/>
    <n v="0.30681818181818182"/>
    <x v="2"/>
    <n v="1.6022727272727273"/>
    <n v="1.4772727272727271"/>
  </r>
  <r>
    <s v=" Enfants_Long_hugo_bar_3.7-4.1_hugo1_bar.tei_corpo2.tei_corpo_ttg.tei_corpo.cha "/>
    <x v="1"/>
    <s v=" CHI "/>
    <n v="256"/>
    <n v="1287"/>
    <s v="3;07.05"/>
    <n v="3.5833300000000001"/>
    <n v="3.90625E-3"/>
    <n v="3.90625E-3"/>
    <n v="7.8125E-3"/>
    <n v="1.953125E-2"/>
    <n v="3.515625E-2"/>
    <n v="0.515625"/>
    <n v="2.34375E-2"/>
    <n v="0"/>
    <n v="1.953125E-2"/>
    <n v="0"/>
    <n v="0"/>
    <n v="1.171875E-2"/>
    <n v="1.5625E-2"/>
    <n v="0"/>
    <n v="0.12109375"/>
    <n v="3.90625E-3"/>
    <n v="0"/>
    <n v="0.2265625"/>
    <x v="6"/>
    <n v="1.0078125"/>
    <n v="0.84765625"/>
  </r>
  <r>
    <s v=" Enfants_Long_hugo_bar_3.7-4.1_hugo2_bar.tei_corpo2.tei_corpo_ttg.tei_corpo.cha "/>
    <x v="1"/>
    <s v=" CHI "/>
    <n v="299"/>
    <n v="2127"/>
    <s v="3;09.17"/>
    <n v="3.75"/>
    <n v="1.3377926421404682E-2"/>
    <n v="3.678929765886288E-2"/>
    <n v="3.3444816053511705E-3"/>
    <n v="3.3444816053511704E-2"/>
    <n v="6.0200668896321072E-2"/>
    <n v="0.45819397993311034"/>
    <n v="5.6856187290969896E-2"/>
    <n v="0"/>
    <n v="1.3377926421404682E-2"/>
    <n v="1.3377926421404682E-2"/>
    <n v="6.688963210702341E-3"/>
    <n v="3.0100334448160536E-2"/>
    <n v="5.016722408026756E-2"/>
    <n v="0"/>
    <n v="8.6956521739130432E-2"/>
    <n v="3.3444816053511705E-3"/>
    <n v="1.6722408026755852E-2"/>
    <n v="0.17391304347826086"/>
    <x v="6"/>
    <n v="1.0568561872909696"/>
    <n v="0.88628762541806017"/>
  </r>
  <r>
    <s v=" Enfants_Long_hugo_bar_3.7-4.1_hugo3_bar.tei_corpo2.tei_corpo_ttg.tei_corpo.cha "/>
    <x v="1"/>
    <s v=" CHI "/>
    <n v="100"/>
    <n v="1956"/>
    <s v="4;01.05"/>
    <n v="4.0833300000000001"/>
    <n v="0.09"/>
    <n v="0.03"/>
    <n v="0.02"/>
    <n v="0.18"/>
    <n v="0.18"/>
    <n v="1.98"/>
    <n v="0.13"/>
    <n v="0"/>
    <n v="0.03"/>
    <n v="0.06"/>
    <n v="0.04"/>
    <n v="0.13"/>
    <n v="0.11"/>
    <n v="0"/>
    <n v="0.25"/>
    <n v="0.01"/>
    <n v="0.02"/>
    <n v="0.72"/>
    <x v="9"/>
    <n v="3.9799999999999995"/>
    <n v="3.56"/>
  </r>
  <r>
    <s v=" Enfants_Long_hugo_gre_3.5-3.10_hugo2_gre.tei_corpo2.tei_corpo_ttg.tei_corpo.cha "/>
    <x v="1"/>
    <s v=" CHI "/>
    <n v="94"/>
    <n v="577"/>
    <s v="3;07.05"/>
    <n v="3.5833300000000001"/>
    <n v="0"/>
    <n v="0"/>
    <n v="0"/>
    <n v="1.0638297872340425E-2"/>
    <n v="5.3191489361702128E-2"/>
    <n v="0.69148936170212771"/>
    <n v="3.1914893617021274E-2"/>
    <n v="0"/>
    <n v="3.1914893617021274E-2"/>
    <n v="0"/>
    <n v="1.0638297872340425E-2"/>
    <n v="2.1276595744680851E-2"/>
    <n v="6.3829787234042548E-2"/>
    <n v="0"/>
    <n v="6.3829787234042548E-2"/>
    <n v="1.0638297872340425E-2"/>
    <n v="0"/>
    <n v="0.1276595744680851"/>
    <x v="6"/>
    <n v="1.1170212765957446"/>
    <n v="0.94680851063829785"/>
  </r>
  <r>
    <s v=" Enfants_Long_hugo_gre_3.5-3.10_hugo3_gre.tei_corpo2.tei_corpo_ttg.tei_corpo.cha "/>
    <x v="1"/>
    <s v=" CHI "/>
    <n v="392"/>
    <n v="2842"/>
    <s v="3;10.23"/>
    <n v="3.8333300000000001"/>
    <n v="2.0408163265306121E-2"/>
    <n v="7.6530612244897957E-3"/>
    <n v="7.6530612244897957E-3"/>
    <n v="4.8469387755102039E-2"/>
    <n v="5.1020408163265307E-2"/>
    <n v="0.99234693877551017"/>
    <n v="1.5306122448979591E-2"/>
    <n v="0"/>
    <n v="1.7857142857142856E-2"/>
    <n v="2.2959183673469389E-2"/>
    <n v="2.2959183673469389E-2"/>
    <n v="2.5510204081632654E-2"/>
    <n v="7.1428571428571425E-2"/>
    <n v="0"/>
    <n v="7.6530612244897961E-2"/>
    <n v="1.020408163265306E-2"/>
    <n v="7.6530612244897957E-3"/>
    <n v="0.14795918367346939"/>
    <x v="6"/>
    <n v="1.5459183673469385"/>
    <n v="1.3622448979591839"/>
  </r>
  <r>
    <s v=" Enfants_Long_india_bru_3.1-3.6_india1_bru.tei_corpo2.tei_corpo_ttg.tei_corpo.cha "/>
    <x v="1"/>
    <s v=" CHI "/>
    <n v="81"/>
    <n v="351"/>
    <s v="3;01.06"/>
    <n v="3.0833300000000001"/>
    <n v="1.2345679012345678E-2"/>
    <n v="0"/>
    <n v="1.2345679012345678E-2"/>
    <n v="0"/>
    <n v="0"/>
    <n v="0.29629629629629628"/>
    <n v="4.9382716049382713E-2"/>
    <n v="0"/>
    <n v="3.7037037037037035E-2"/>
    <n v="1.2345679012345678E-2"/>
    <n v="1.2345679012345678E-2"/>
    <n v="0"/>
    <n v="1.2345679012345678E-2"/>
    <n v="0"/>
    <n v="0"/>
    <n v="0"/>
    <n v="0"/>
    <n v="0.1111111111111111"/>
    <x v="6"/>
    <n v="0.55555555555555558"/>
    <n v="0.50617283950617287"/>
  </r>
  <r>
    <s v=" Enfants_Long_india_bru_3.1-3.6_india2_bru.tei_corpo2.tei_corpo_ttg.tei_corpo.cha "/>
    <x v="1"/>
    <s v=" CHI "/>
    <n v="75"/>
    <n v="283"/>
    <s v="3;03.17"/>
    <n v="3.25"/>
    <n v="2.6666666666666668E-2"/>
    <n v="0"/>
    <n v="1.3333333333333334E-2"/>
    <n v="1.3333333333333334E-2"/>
    <n v="0"/>
    <n v="0.32"/>
    <n v="1.3333333333333334E-2"/>
    <n v="0"/>
    <n v="5.3333333333333337E-2"/>
    <n v="0"/>
    <n v="0"/>
    <n v="0"/>
    <n v="0"/>
    <n v="0"/>
    <n v="1.3333333333333334E-2"/>
    <n v="0"/>
    <n v="0"/>
    <n v="0.12"/>
    <x v="6"/>
    <n v="0.57333333333333325"/>
    <n v="0.5066666666666666"/>
  </r>
  <r>
    <s v=" Enfants_Long_india_bru_3.1-3.6_india3_bru.tei_corpo2.tei_corpo_ttg.tei_corpo.cha "/>
    <x v="1"/>
    <s v=" CHI "/>
    <n v="82"/>
    <n v="292"/>
    <s v="3;05.30"/>
    <n v="3.4166699999999999"/>
    <n v="0"/>
    <n v="2.4390243902439025E-2"/>
    <n v="0"/>
    <n v="6.097560975609756E-2"/>
    <n v="3.6585365853658534E-2"/>
    <n v="0.24390243902439024"/>
    <n v="4.878048780487805E-2"/>
    <n v="0"/>
    <n v="0"/>
    <n v="0"/>
    <n v="3.6585365853658534E-2"/>
    <n v="1.2195121951219513E-2"/>
    <n v="2.4390243902439025E-2"/>
    <n v="0"/>
    <n v="2.4390243902439025E-2"/>
    <n v="0"/>
    <n v="0"/>
    <n v="0.12195121951219512"/>
    <x v="6"/>
    <n v="0.63414634146341464"/>
    <n v="0.58536585365853666"/>
  </r>
  <r>
    <s v=" Enfants_Long_lionel_can_5.5-5.9_lionel1_can.tei_corpo2.tei_corpo_ttg.tei_corpo.cha "/>
    <x v="1"/>
    <s v=" CHI "/>
    <n v="50"/>
    <n v="301"/>
    <s v="5;03.17"/>
    <n v="5.25"/>
    <n v="0"/>
    <n v="0"/>
    <n v="0"/>
    <n v="0.24"/>
    <n v="0.1"/>
    <n v="0.4"/>
    <n v="0.04"/>
    <n v="0"/>
    <n v="0.06"/>
    <n v="0"/>
    <n v="0.04"/>
    <n v="0.08"/>
    <n v="0.02"/>
    <n v="0"/>
    <n v="0.06"/>
    <n v="0.02"/>
    <n v="0"/>
    <n v="0.2"/>
    <x v="8"/>
    <n v="1.26"/>
    <n v="1.1000000000000001"/>
  </r>
  <r>
    <s v=" Enfants_Long_lionel_can_5.5-5.9_lionel2_can.tei_corpo2.tei_corpo_ttg.tei_corpo.cha "/>
    <x v="1"/>
    <s v=" CHI "/>
    <n v="32"/>
    <n v="155"/>
    <s v="5;04.24"/>
    <n v="5.3333300000000001"/>
    <n v="0"/>
    <n v="0"/>
    <n v="0"/>
    <n v="9.375E-2"/>
    <n v="0"/>
    <n v="0.375"/>
    <n v="0"/>
    <n v="0"/>
    <n v="3.125E-2"/>
    <n v="3.125E-2"/>
    <n v="0.21875"/>
    <n v="0.125"/>
    <n v="0"/>
    <n v="0"/>
    <n v="0"/>
    <n v="0"/>
    <n v="0"/>
    <n v="0.15625"/>
    <x v="8"/>
    <n v="1.03125"/>
    <n v="1"/>
  </r>
  <r>
    <s v=" Enfants_Long_lionel_can_5.5-5.9_lionel3_can.tei_corpo2.tei_corpo_ttg.tei_corpo.cha "/>
    <x v="1"/>
    <s v=" CHI "/>
    <n v="45"/>
    <n v="238"/>
    <s v="5;04.24"/>
    <n v="5.3333300000000001"/>
    <n v="0"/>
    <n v="2.2222222222222223E-2"/>
    <n v="0"/>
    <n v="0"/>
    <n v="2.2222222222222223E-2"/>
    <n v="0.46666666666666667"/>
    <n v="0"/>
    <n v="0"/>
    <n v="0"/>
    <n v="2.2222222222222223E-2"/>
    <n v="0.22222222222222221"/>
    <n v="0.17777777777777778"/>
    <n v="2.2222222222222223E-2"/>
    <n v="0"/>
    <n v="6.6666666666666666E-2"/>
    <n v="0"/>
    <n v="0"/>
    <n v="2.2222222222222223E-2"/>
    <x v="8"/>
    <n v="1.0444444444444445"/>
    <n v="0.9555555555555556"/>
  </r>
  <r>
    <s v=" Enfants_Long_lionel_can_5.5-5.9_lionel4_can.tei_corpo2.tei_corpo_ttg.tei_corpo.cha "/>
    <x v="1"/>
    <s v=" CHI "/>
    <n v="132"/>
    <n v="451"/>
    <s v="5;04.24"/>
    <n v="5.3333300000000001"/>
    <n v="2.2727272727272728E-2"/>
    <n v="1.5151515151515152E-2"/>
    <n v="1.5151515151515152E-2"/>
    <n v="7.575757575757576E-2"/>
    <n v="7.575757575757576E-3"/>
    <n v="0.26515151515151514"/>
    <n v="1.5151515151515152E-2"/>
    <n v="0"/>
    <n v="0"/>
    <n v="1.5151515151515152E-2"/>
    <n v="0"/>
    <n v="7.575757575757576E-3"/>
    <n v="7.575757575757576E-3"/>
    <n v="0"/>
    <n v="1.5151515151515152E-2"/>
    <n v="0"/>
    <n v="0"/>
    <n v="0.12878787878787878"/>
    <x v="8"/>
    <n v="0.59090909090909083"/>
    <n v="0.56818181818181812"/>
  </r>
  <r>
    <s v=" Enfants_Long_lionel_can_5.5-5.9_lionel5_can.tei_corpo2.tei_corpo_ttg.tei_corpo.cha "/>
    <x v="1"/>
    <s v=" CHI "/>
    <n v="44"/>
    <n v="231"/>
    <s v="5;05.30"/>
    <n v="5.4166699999999999"/>
    <n v="0"/>
    <n v="0"/>
    <n v="2.2727272727272728E-2"/>
    <n v="0.20454545454545456"/>
    <n v="0"/>
    <n v="0.36363636363636365"/>
    <n v="0"/>
    <n v="0"/>
    <n v="0"/>
    <n v="2.2727272727272728E-2"/>
    <n v="2.2727272727272728E-2"/>
    <n v="6.8181818181818177E-2"/>
    <n v="0"/>
    <n v="0"/>
    <n v="2.2727272727272728E-2"/>
    <n v="4.5454545454545456E-2"/>
    <n v="0"/>
    <n v="0.13636363636363635"/>
    <x v="8"/>
    <n v="0.90909090909090906"/>
    <n v="0.84090909090909083"/>
  </r>
  <r>
    <s v=" Enfants_Long_lionel_can_5.5-5.9_lionel6_can.tei_corpo2.tei_corpo_ttg.tei_corpo.cha "/>
    <x v="1"/>
    <s v=" CHI "/>
    <n v="244"/>
    <n v="908"/>
    <s v="5;05.30"/>
    <n v="5.4166699999999999"/>
    <n v="1.2295081967213115E-2"/>
    <n v="4.0983606557377051E-3"/>
    <n v="0"/>
    <n v="1.6393442622950821E-2"/>
    <n v="1.2295081967213115E-2"/>
    <n v="0.25409836065573771"/>
    <n v="2.4590163934426229E-2"/>
    <n v="0"/>
    <n v="8.1967213114754103E-3"/>
    <n v="0"/>
    <n v="1.2295081967213115E-2"/>
    <n v="2.8688524590163935E-2"/>
    <n v="4.0983606557377051E-3"/>
    <n v="0"/>
    <n v="2.8688524590163935E-2"/>
    <n v="0"/>
    <n v="4.0983606557377051E-3"/>
    <n v="0.14344262295081966"/>
    <x v="8"/>
    <n v="0.55327868852459017"/>
    <n v="0.50819672131147542"/>
  </r>
  <r>
    <s v=" Enfants_Long_lionel_can_5.5-5.9_lionel7_can.tei_corpo2.tei_corpo_ttg.tei_corpo.cha "/>
    <x v="1"/>
    <s v=" CHI "/>
    <n v="113"/>
    <n v="521"/>
    <s v="5;07.05"/>
    <n v="5.5833300000000001"/>
    <n v="0"/>
    <n v="0"/>
    <n v="8.8495575221238937E-3"/>
    <n v="8.8495575221238937E-3"/>
    <n v="5.3097345132743362E-2"/>
    <n v="0.23008849557522124"/>
    <n v="0"/>
    <n v="0"/>
    <n v="2.6548672566371681E-2"/>
    <n v="1.7699115044247787E-2"/>
    <n v="8.8495575221238937E-3"/>
    <n v="7.0796460176991149E-2"/>
    <n v="0"/>
    <n v="0"/>
    <n v="5.3097345132743362E-2"/>
    <n v="0"/>
    <n v="0"/>
    <n v="0.13274336283185842"/>
    <x v="8"/>
    <n v="0.61061946902654862"/>
    <n v="0.53097345132743368"/>
  </r>
  <r>
    <s v=" Enfants_Long_lionel_can_5.5-5.9_lionel8_can.tei_corpo2.tei_corpo_ttg.tei_corpo.cha "/>
    <x v="1"/>
    <s v=" CHI "/>
    <n v="122"/>
    <n v="628"/>
    <s v="5;08.11"/>
    <n v="5.6666699999999999"/>
    <n v="3.2786885245901641E-2"/>
    <n v="1.6393442622950821E-2"/>
    <n v="0"/>
    <n v="9.8360655737704916E-2"/>
    <n v="0"/>
    <n v="0.33606557377049179"/>
    <n v="4.9180327868852458E-2"/>
    <n v="0"/>
    <n v="3.2786885245901641E-2"/>
    <n v="8.1967213114754103E-3"/>
    <n v="1.6393442622950821E-2"/>
    <n v="3.2786885245901641E-2"/>
    <n v="1.6393442622950821E-2"/>
    <n v="0"/>
    <n v="9.8360655737704916E-2"/>
    <n v="2.4590163934426229E-2"/>
    <n v="0"/>
    <n v="0.22950819672131148"/>
    <x v="8"/>
    <n v="0.9918032786885248"/>
    <n v="0.81967213114754112"/>
  </r>
  <r>
    <s v=" Enfants_Long_lionel_can_5.5-5.9_lionel9_can.tei_corpo2.tei_corpo_ttg.tei_corpo.cha "/>
    <x v="1"/>
    <s v=" CHI "/>
    <n v="84"/>
    <n v="432"/>
    <s v="5;08.11"/>
    <n v="5.6666699999999999"/>
    <n v="0"/>
    <n v="1.1904761904761904E-2"/>
    <n v="0"/>
    <n v="0"/>
    <n v="2.3809523809523808E-2"/>
    <n v="0.30952380952380953"/>
    <n v="0"/>
    <n v="0"/>
    <n v="0"/>
    <n v="1.1904761904761904E-2"/>
    <n v="0"/>
    <n v="5.9523809523809521E-2"/>
    <n v="0"/>
    <n v="0"/>
    <n v="4.7619047619047616E-2"/>
    <n v="0"/>
    <n v="0"/>
    <n v="0.23809523809523808"/>
    <x v="8"/>
    <n v="0.70238095238095233"/>
    <n v="0.65476190476190466"/>
  </r>
  <r>
    <s v=" Enfants_Long_louise_sow_4.3-4.7_louise1_sow.tei_corpo2.tei_corpo_ttg.tei_corpo.cha "/>
    <x v="1"/>
    <s v=" CHI "/>
    <n v="24"/>
    <n v="77"/>
    <s v="4;02.12"/>
    <n v="4.1666699999999999"/>
    <n v="0"/>
    <n v="0"/>
    <n v="0"/>
    <n v="0"/>
    <n v="0"/>
    <n v="0"/>
    <n v="0"/>
    <n v="0"/>
    <n v="0"/>
    <n v="0"/>
    <n v="0"/>
    <n v="0"/>
    <n v="0"/>
    <n v="0"/>
    <n v="4.1666666666666664E-2"/>
    <n v="0"/>
    <n v="0"/>
    <n v="0.16666666666666666"/>
    <x v="9"/>
    <n v="0.20833333333333331"/>
    <n v="0.16666666666666666"/>
  </r>
  <r>
    <s v=" Enfants_Long_louise_sow_4.3-4.7_louise2_sow.tei_corpo2.tei_corpo_ttg.tei_corpo.cha "/>
    <x v="1"/>
    <s v=" CHI "/>
    <n v="29"/>
    <n v="120"/>
    <s v="4;03.17"/>
    <n v="4.25"/>
    <n v="0"/>
    <n v="0"/>
    <n v="0"/>
    <n v="0"/>
    <n v="0"/>
    <n v="0.37931034482758619"/>
    <n v="3.4482758620689655E-2"/>
    <n v="0"/>
    <n v="0"/>
    <n v="3.4482758620689655E-2"/>
    <n v="6.8965517241379309E-2"/>
    <n v="0"/>
    <n v="0"/>
    <n v="0"/>
    <n v="6.8965517241379309E-2"/>
    <n v="0"/>
    <n v="0"/>
    <n v="0.2413793103448276"/>
    <x v="9"/>
    <n v="0.82758620689655182"/>
    <n v="0.75862068965517238"/>
  </r>
  <r>
    <s v=" Enfants_Long_louise_sow_4.3-4.7_louise3_sow.tei_corpo2.tei_corpo_ttg.tei_corpo.cha "/>
    <x v="1"/>
    <s v=" CHI "/>
    <n v="36"/>
    <n v="129"/>
    <s v="4;05.30"/>
    <n v="4.4166699999999999"/>
    <n v="0"/>
    <n v="0"/>
    <n v="0"/>
    <n v="0"/>
    <n v="0"/>
    <n v="5.5555555555555552E-2"/>
    <n v="0"/>
    <n v="0"/>
    <n v="0"/>
    <n v="0"/>
    <n v="0"/>
    <n v="2.7777777777777776E-2"/>
    <n v="0"/>
    <n v="0"/>
    <n v="0"/>
    <n v="0"/>
    <n v="0"/>
    <n v="0.1111111111111111"/>
    <x v="9"/>
    <n v="0.19444444444444442"/>
    <n v="0.19444444444444442"/>
  </r>
  <r>
    <s v=" Enfants_Long_louise_sow_4.3-4.7_louise4_sow.tei_corpo2.tei_corpo_ttg.tei_corpo.cha "/>
    <x v="1"/>
    <s v=" CHI "/>
    <n v="52"/>
    <n v="174"/>
    <s v="4;07.05"/>
    <n v="4.5833300000000001"/>
    <n v="0"/>
    <n v="0"/>
    <n v="0"/>
    <n v="0"/>
    <n v="5.7692307692307696E-2"/>
    <n v="9.6153846153846159E-2"/>
    <n v="0"/>
    <n v="0"/>
    <n v="0"/>
    <n v="0"/>
    <n v="0"/>
    <n v="1.9230769230769232E-2"/>
    <n v="3.8461538461538464E-2"/>
    <n v="0"/>
    <n v="0"/>
    <n v="0"/>
    <n v="0"/>
    <n v="9.6153846153846159E-2"/>
    <x v="9"/>
    <n v="0.30769230769230771"/>
    <n v="0.26923076923076922"/>
  </r>
  <r>
    <s v=" Enfants_Long_louise_sow_4.3-4.7_louise5_sow.tei_corpo2.tei_corpo_ttg.tei_corpo.cha "/>
    <x v="1"/>
    <s v=" CHI "/>
    <n v="35"/>
    <n v="147"/>
    <s v="4;07.05"/>
    <n v="4.5833300000000001"/>
    <n v="0"/>
    <n v="0"/>
    <n v="2.8571428571428571E-2"/>
    <n v="0"/>
    <n v="2.8571428571428571E-2"/>
    <n v="0.11428571428571428"/>
    <n v="0"/>
    <n v="0"/>
    <n v="0"/>
    <n v="0"/>
    <n v="0"/>
    <n v="5.7142857142857141E-2"/>
    <n v="0"/>
    <n v="0"/>
    <n v="2.8571428571428571E-2"/>
    <n v="2.8571428571428571E-2"/>
    <n v="0"/>
    <n v="0.17142857142857143"/>
    <x v="9"/>
    <n v="0.45714285714285713"/>
    <n v="0.4"/>
  </r>
  <r>
    <s v=" Enfants_Long_louise_sow_4.3-4.7_louise6_sow.tei_corpo2.tei_corpo_ttg.tei_corpo.cha "/>
    <x v="1"/>
    <s v=" CHI "/>
    <n v="52"/>
    <n v="190"/>
    <s v="4;07.05"/>
    <n v="4.5833300000000001"/>
    <n v="0"/>
    <n v="0"/>
    <n v="0"/>
    <n v="0"/>
    <n v="0"/>
    <n v="0.19230769230769232"/>
    <n v="1.9230769230769232E-2"/>
    <n v="0"/>
    <n v="1.9230769230769232E-2"/>
    <n v="0"/>
    <n v="0"/>
    <n v="1.9230769230769232E-2"/>
    <n v="0"/>
    <n v="0"/>
    <n v="3.8461538461538464E-2"/>
    <n v="1.9230769230769232E-2"/>
    <n v="0"/>
    <n v="5.7692307692307696E-2"/>
    <x v="9"/>
    <n v="0.36538461538461536"/>
    <n v="0.28846153846153849"/>
  </r>
  <r>
    <s v=" Enfants_Long_lucie_can_5.3-5.9_lucie1_can.tei_corpo2.tei_corpo_ttg.tei_corpo.cha "/>
    <x v="1"/>
    <s v=" CHI "/>
    <n v="58"/>
    <n v="399"/>
    <s v="5;02.12"/>
    <n v="5.1666699999999999"/>
    <n v="0"/>
    <n v="0"/>
    <n v="0"/>
    <n v="1.7241379310344827E-2"/>
    <n v="5.1724137931034482E-2"/>
    <n v="0.60344827586206895"/>
    <n v="0"/>
    <n v="0"/>
    <n v="8.6206896551724144E-2"/>
    <n v="0"/>
    <n v="0"/>
    <n v="0.10344827586206896"/>
    <n v="1.7241379310344827E-2"/>
    <n v="0"/>
    <n v="1.7241379310344827E-2"/>
    <n v="0"/>
    <n v="0"/>
    <n v="0.2413793103448276"/>
    <x v="8"/>
    <n v="1.1379310344827587"/>
    <n v="1.017241379310345"/>
  </r>
  <r>
    <s v=" Enfants_Long_lucie_can_5.3-5.9_lucie2_can.tei_corpo2.tei_corpo_ttg.tei_corpo.cha "/>
    <x v="1"/>
    <s v=" CHI "/>
    <n v="58"/>
    <n v="392"/>
    <s v="5;03.17"/>
    <n v="5.25"/>
    <n v="1.7241379310344827E-2"/>
    <n v="0"/>
    <n v="0"/>
    <n v="0"/>
    <n v="0.1206896551724138"/>
    <n v="0.32758620689655171"/>
    <n v="0"/>
    <n v="0"/>
    <n v="3.4482758620689655E-2"/>
    <n v="0"/>
    <n v="1.7241379310344827E-2"/>
    <n v="8.6206896551724144E-2"/>
    <n v="3.4482758620689655E-2"/>
    <n v="0"/>
    <n v="3.4482758620689655E-2"/>
    <n v="1.7241379310344827E-2"/>
    <n v="1.7241379310344827E-2"/>
    <n v="0.15517241379310345"/>
    <x v="8"/>
    <n v="0.86206896551724133"/>
    <n v="0.72413793103448287"/>
  </r>
  <r>
    <s v=" Enfants_Long_lucie_can_5.3-5.9_lucie3_can.tei_corpo2.tei_corpo_ttg.tei_corpo.cha "/>
    <x v="1"/>
    <s v=" CHI "/>
    <n v="46"/>
    <n v="378"/>
    <s v="5;04.24"/>
    <n v="5.3333300000000001"/>
    <n v="0"/>
    <n v="0"/>
    <n v="0"/>
    <n v="0"/>
    <n v="2.1739130434782608E-2"/>
    <n v="0.54347826086956519"/>
    <n v="2.1739130434782608E-2"/>
    <n v="0"/>
    <n v="4.3478260869565216E-2"/>
    <n v="2.1739130434782608E-2"/>
    <n v="0"/>
    <n v="0.13043478260869565"/>
    <n v="0"/>
    <n v="0"/>
    <n v="2.1739130434782608E-2"/>
    <n v="2.1739130434782608E-2"/>
    <n v="0"/>
    <n v="0.28260869565217389"/>
    <x v="8"/>
    <n v="1.1086956521739129"/>
    <n v="1.0217391304347825"/>
  </r>
  <r>
    <s v=" Enfants_Long_lucie_can_5.3-5.9_lucie4_can.tei_corpo2.tei_corpo_ttg.tei_corpo.cha "/>
    <x v="1"/>
    <s v=" CHI "/>
    <n v="80"/>
    <n v="410"/>
    <s v="5;04.24"/>
    <n v="5.3333300000000001"/>
    <n v="0"/>
    <n v="0"/>
    <n v="0"/>
    <n v="0"/>
    <n v="2.5000000000000001E-2"/>
    <n v="0.27500000000000002"/>
    <n v="0"/>
    <n v="0"/>
    <n v="3.7499999999999999E-2"/>
    <n v="0"/>
    <n v="1.2500000000000001E-2"/>
    <n v="8.7499999999999994E-2"/>
    <n v="1.2500000000000001E-2"/>
    <n v="0"/>
    <n v="2.5000000000000001E-2"/>
    <n v="0"/>
    <n v="0"/>
    <n v="0.1"/>
    <x v="8"/>
    <n v="0.57500000000000007"/>
    <n v="0.5"/>
  </r>
  <r>
    <s v=" Enfants_Long_lucie_can_5.3-5.9_lucie5_can.tei_corpo2.tei_corpo_ttg.tei_corpo.cha "/>
    <x v="1"/>
    <s v=" CHI "/>
    <n v="104"/>
    <n v="447"/>
    <s v="5;05.30"/>
    <n v="5.4166699999999999"/>
    <n v="9.6153846153846159E-3"/>
    <n v="0"/>
    <n v="0"/>
    <n v="6.7307692307692304E-2"/>
    <n v="9.6153846153846159E-3"/>
    <n v="0.43269230769230771"/>
    <n v="7.6923076923076927E-2"/>
    <n v="0"/>
    <n v="5.7692307692307696E-2"/>
    <n v="0"/>
    <n v="2.8846153846153848E-2"/>
    <n v="1.9230769230769232E-2"/>
    <n v="0"/>
    <n v="0"/>
    <n v="3.8461538461538464E-2"/>
    <n v="3.8461538461538464E-2"/>
    <n v="0"/>
    <n v="0.11538461538461539"/>
    <x v="8"/>
    <n v="0.89423076923076938"/>
    <n v="0.7596153846153848"/>
  </r>
  <r>
    <s v=" Enfants_Long_lucie_can_5.3-5.9_lucie6_can.tei_corpo2.tei_corpo_ttg.tei_corpo.cha "/>
    <x v="1"/>
    <s v=" CHI "/>
    <n v="61"/>
    <n v="447"/>
    <s v="5;07.05"/>
    <n v="5.5833300000000001"/>
    <n v="0"/>
    <n v="1.6393442622950821E-2"/>
    <n v="0"/>
    <n v="1.6393442622950821E-2"/>
    <n v="1.6393442622950821E-2"/>
    <n v="0.47540983606557374"/>
    <n v="6.5573770491803282E-2"/>
    <n v="0"/>
    <n v="4.9180327868852458E-2"/>
    <n v="0"/>
    <n v="6.5573770491803282E-2"/>
    <n v="3.2786885245901641E-2"/>
    <n v="1.6393442622950821E-2"/>
    <n v="0"/>
    <n v="0.14754098360655737"/>
    <n v="0"/>
    <n v="0"/>
    <n v="0.24590163934426229"/>
    <x v="8"/>
    <n v="1.1475409836065573"/>
    <n v="0.93442622950819654"/>
  </r>
  <r>
    <s v=" Enfants_Long_lucie_can_5.3-5.9_lucie7_can.tei_corpo2.tei_corpo_ttg.tei_corpo.cha "/>
    <x v="1"/>
    <s v=" CHI "/>
    <n v="65"/>
    <n v="431"/>
    <s v="5;07.05"/>
    <n v="5.5833300000000001"/>
    <n v="0"/>
    <n v="1.5384615384615385E-2"/>
    <n v="0"/>
    <n v="1.5384615384615385E-2"/>
    <n v="6.1538461538461542E-2"/>
    <n v="0.41538461538461541"/>
    <n v="7.6923076923076927E-2"/>
    <n v="0"/>
    <n v="7.6923076923076927E-2"/>
    <n v="0"/>
    <n v="6.1538461538461542E-2"/>
    <n v="3.0769230769230771E-2"/>
    <n v="1.5384615384615385E-2"/>
    <n v="0"/>
    <n v="0.1076923076923077"/>
    <n v="1.5384615384615385E-2"/>
    <n v="0"/>
    <n v="0.15384615384615385"/>
    <x v="8"/>
    <n v="1.046153846153846"/>
    <n v="0.8307692307692307"/>
  </r>
  <r>
    <s v=" Enfants_Long_lucie_can_5.3-5.9_lucie8_can.tei_corpo2.tei_corpo_ttg.tei_corpo.cha "/>
    <x v="1"/>
    <s v=" CHI "/>
    <n v="55"/>
    <n v="398"/>
    <s v="5;08.11"/>
    <n v="5.6666699999999999"/>
    <n v="0"/>
    <n v="5.4545454545454543E-2"/>
    <n v="0"/>
    <n v="3.6363636363636362E-2"/>
    <n v="1.8181818181818181E-2"/>
    <n v="0.50909090909090904"/>
    <n v="0"/>
    <n v="0"/>
    <n v="9.0909090909090912E-2"/>
    <n v="0"/>
    <n v="0"/>
    <n v="5.4545454545454543E-2"/>
    <n v="0"/>
    <n v="0"/>
    <n v="0.14545454545454545"/>
    <n v="1.8181818181818181E-2"/>
    <n v="0"/>
    <n v="0.34545454545454546"/>
    <x v="8"/>
    <n v="1.2727272727272729"/>
    <n v="1.0181818181818181"/>
  </r>
  <r>
    <s v=" Enfants_Long_lucille_cha_5.0-5.6_lucille1_cha.tei_corpo2.tei_corpo_ttg.tei_corpo.cha "/>
    <x v="1"/>
    <s v=" CHI "/>
    <n v="141"/>
    <n v="655"/>
    <s v="5;"/>
    <n v="5"/>
    <n v="0"/>
    <n v="0"/>
    <n v="0"/>
    <n v="5.6737588652482268E-2"/>
    <n v="6.3829787234042548E-2"/>
    <n v="0.28368794326241137"/>
    <n v="4.2553191489361701E-2"/>
    <n v="0"/>
    <n v="7.0921985815602842E-2"/>
    <n v="0"/>
    <n v="7.0921985815602835E-3"/>
    <n v="4.9645390070921988E-2"/>
    <n v="2.8368794326241134E-2"/>
    <n v="0"/>
    <n v="4.9645390070921988E-2"/>
    <n v="1.4184397163120567E-2"/>
    <n v="0"/>
    <n v="0.13475177304964539"/>
    <x v="8"/>
    <n v="0.8014184397163121"/>
    <n v="0.63829787234042556"/>
  </r>
  <r>
    <s v=" Enfants_Long_lucille_cha_5.0-5.6_lucille2_cha.tei_corpo2.tei_corpo_ttg.tei_corpo.cha "/>
    <x v="1"/>
    <s v=" CHI "/>
    <n v="77"/>
    <n v="374"/>
    <s v="5;04.24"/>
    <n v="5.3333300000000001"/>
    <n v="1.2987012987012988E-2"/>
    <n v="0"/>
    <n v="0"/>
    <n v="2.5974025974025976E-2"/>
    <n v="0"/>
    <n v="0.31168831168831168"/>
    <n v="2.5974025974025976E-2"/>
    <n v="0"/>
    <n v="0.1038961038961039"/>
    <n v="2.5974025974025976E-2"/>
    <n v="0"/>
    <n v="3.896103896103896E-2"/>
    <n v="0"/>
    <n v="0"/>
    <n v="5.1948051948051951E-2"/>
    <n v="1.2987012987012988E-2"/>
    <n v="0"/>
    <n v="0.15584415584415584"/>
    <x v="8"/>
    <n v="0.76623376623376638"/>
    <n v="0.59740259740259749"/>
  </r>
  <r>
    <s v=" Enfants_Long_lucille_cha_5.0-5.6_lucille3_cha.tei_corpo2.tei_corpo_ttg.tei_corpo.cha "/>
    <x v="1"/>
    <s v=" CHI "/>
    <n v="102"/>
    <n v="623"/>
    <s v="5;05.30"/>
    <n v="5.4166699999999999"/>
    <n v="0"/>
    <n v="9.8039215686274508E-3"/>
    <n v="9.8039215686274508E-3"/>
    <n v="6.8627450980392163E-2"/>
    <n v="4.9019607843137254E-2"/>
    <n v="0.49019607843137253"/>
    <n v="5.8823529411764705E-2"/>
    <n v="0"/>
    <n v="5.8823529411764705E-2"/>
    <n v="1.9607843137254902E-2"/>
    <n v="1.9607843137254902E-2"/>
    <n v="2.9411764705882353E-2"/>
    <n v="9.8039215686274508E-3"/>
    <n v="0"/>
    <n v="1.9607843137254902E-2"/>
    <n v="0"/>
    <n v="9.8039215686274508E-3"/>
    <n v="0.33333333333333331"/>
    <x v="8"/>
    <n v="1.1862745098039216"/>
    <n v="1.0882352941176467"/>
  </r>
  <r>
    <s v=" Enfants_Long_maelle_rou_5.6-5.11_maelle1_rou.tei_corpo2.tei_corpo_ttg.tei_corpo.cha "/>
    <x v="1"/>
    <s v=" CHI "/>
    <n v="106"/>
    <n v="516"/>
    <s v="5;05.30"/>
    <n v="5.4166699999999999"/>
    <n v="3.7735849056603772E-2"/>
    <n v="0"/>
    <n v="0"/>
    <n v="8.4905660377358486E-2"/>
    <n v="4.716981132075472E-2"/>
    <n v="0.44339622641509435"/>
    <n v="0"/>
    <n v="0"/>
    <n v="2.8301886792452831E-2"/>
    <n v="0"/>
    <n v="0"/>
    <n v="2.8301886792452831E-2"/>
    <n v="2.8301886792452831E-2"/>
    <n v="0"/>
    <n v="1.8867924528301886E-2"/>
    <n v="0"/>
    <n v="0"/>
    <n v="7.5471698113207544E-2"/>
    <x v="8"/>
    <n v="0.79245283018867918"/>
    <n v="0.71698113207547165"/>
  </r>
  <r>
    <s v=" Enfants_Long_maelle_rou_5.6-5.11_maelle2_rou.tei_corpo2.tei_corpo_ttg.tei_corpo.cha "/>
    <x v="1"/>
    <s v=" CHI "/>
    <n v="121"/>
    <n v="759"/>
    <s v="5;09.17"/>
    <n v="5.75"/>
    <n v="2.4793388429752067E-2"/>
    <n v="1.6528925619834711E-2"/>
    <n v="0"/>
    <n v="5.7851239669421489E-2"/>
    <n v="6.6115702479338845E-2"/>
    <n v="0.55371900826446285"/>
    <n v="2.4793388429752067E-2"/>
    <n v="0"/>
    <n v="3.3057851239669422E-2"/>
    <n v="2.4793388429752067E-2"/>
    <n v="8.2644628099173556E-3"/>
    <n v="5.7851239669421489E-2"/>
    <n v="8.2644628099173556E-3"/>
    <n v="0"/>
    <n v="5.7851239669421489E-2"/>
    <n v="8.2644628099173556E-3"/>
    <n v="0"/>
    <n v="0.15702479338842976"/>
    <x v="8"/>
    <n v="1.0991735537190084"/>
    <n v="0.99173553719008278"/>
  </r>
  <r>
    <s v=" Enfants_Long_maelle_rou_5.6-5.11_maelle3_rou.tei_corpo2.tei_corpo_ttg.tei_corpo.cha "/>
    <x v="1"/>
    <s v=" CHI "/>
    <n v="75"/>
    <n v="505"/>
    <s v="5;10.23"/>
    <n v="5.8333300000000001"/>
    <n v="1.3333333333333334E-2"/>
    <n v="2.6666666666666668E-2"/>
    <n v="0"/>
    <n v="0.17333333333333334"/>
    <n v="6.6666666666666666E-2"/>
    <n v="0.50666666666666671"/>
    <n v="0"/>
    <n v="0"/>
    <n v="0.04"/>
    <n v="1.3333333333333334E-2"/>
    <n v="0"/>
    <n v="0.04"/>
    <n v="1.3333333333333334E-2"/>
    <n v="0"/>
    <n v="1.3333333333333334E-2"/>
    <n v="1.3333333333333334E-2"/>
    <n v="0"/>
    <n v="0.36"/>
    <x v="8"/>
    <n v="1.28"/>
    <n v="1.2000000000000002"/>
  </r>
  <r>
    <s v=" Enfants_Long_marie_gue_4.10-5.0_marie1_gue.tei_corpo2.tei_corpo_ttg.tei_corpo.cha "/>
    <x v="1"/>
    <s v=" CHI "/>
    <n v="48"/>
    <n v="296"/>
    <s v="4;09.17"/>
    <n v="4.75"/>
    <n v="0"/>
    <n v="0"/>
    <n v="0"/>
    <n v="0.14583333333333334"/>
    <n v="8.3333333333333329E-2"/>
    <n v="0.47916666666666669"/>
    <n v="8.3333333333333329E-2"/>
    <n v="0"/>
    <n v="0"/>
    <n v="0"/>
    <n v="0"/>
    <n v="0"/>
    <n v="0"/>
    <n v="0"/>
    <n v="0"/>
    <n v="0"/>
    <n v="0"/>
    <n v="0.35416666666666669"/>
    <x v="9"/>
    <n v="1.1458333333333335"/>
    <n v="1.1458333333333335"/>
  </r>
  <r>
    <s v=" Enfants_Long_marie_gue_4.10-5.0_marie2_gue.tei_corpo2.tei_corpo_ttg.tei_corpo.cha "/>
    <x v="1"/>
    <s v=" CHI "/>
    <n v="103"/>
    <n v="691"/>
    <s v="5;"/>
    <n v="5"/>
    <n v="1.9417475728155338E-2"/>
    <n v="9.7087378640776691E-3"/>
    <n v="9.7087378640776691E-3"/>
    <n v="2.9126213592233011E-2"/>
    <n v="5.8252427184466021E-2"/>
    <n v="0.36893203883495146"/>
    <n v="2.9126213592233011E-2"/>
    <n v="0"/>
    <n v="1.9417475728155338E-2"/>
    <n v="0"/>
    <n v="2.9126213592233011E-2"/>
    <n v="4.8543689320388349E-2"/>
    <n v="1.9417475728155338E-2"/>
    <n v="0"/>
    <n v="5.8252427184466021E-2"/>
    <n v="0"/>
    <n v="0"/>
    <n v="0.29126213592233008"/>
    <x v="8"/>
    <n v="0.99029126213592222"/>
    <n v="0.89320388349514557"/>
  </r>
  <r>
    <s v=" Enfants_Long_marie_gue_4.10-5.0_marie3_gue.tei_corpo2.tei_corpo_ttg.tei_corpo.cha "/>
    <x v="1"/>
    <s v=" CHI "/>
    <n v="112"/>
    <n v="623"/>
    <s v="5;02.12"/>
    <n v="5.1666699999999999"/>
    <n v="0"/>
    <n v="8.9285714285714281E-3"/>
    <n v="0"/>
    <n v="0.10714285714285714"/>
    <n v="1.7857142857142856E-2"/>
    <n v="0.36607142857142855"/>
    <n v="8.9285714285714281E-3"/>
    <n v="0"/>
    <n v="2.6785714285714284E-2"/>
    <n v="0"/>
    <n v="4.4642857142857144E-2"/>
    <n v="3.5714285714285712E-2"/>
    <n v="2.6785714285714284E-2"/>
    <n v="0"/>
    <n v="2.6785714285714284E-2"/>
    <n v="0"/>
    <n v="1.7857142857142856E-2"/>
    <n v="0.26785714285714285"/>
    <x v="8"/>
    <n v="0.95535714285714279"/>
    <n v="0.85714285714285698"/>
  </r>
  <r>
    <s v=" Enfants_Long_sarah_can_4.9-5.8_sarah10_can.tei_corpo2.tei_corpo_ttg.tei_corpo.cha "/>
    <x v="1"/>
    <s v=" CHI "/>
    <n v="49"/>
    <n v="379"/>
    <s v="5;03.17"/>
    <n v="5.25"/>
    <n v="0"/>
    <n v="0"/>
    <n v="4.0816326530612242E-2"/>
    <n v="2.0408163265306121E-2"/>
    <n v="0.12244897959183673"/>
    <n v="0.73469387755102045"/>
    <n v="0"/>
    <n v="0"/>
    <n v="4.0816326530612242E-2"/>
    <n v="8.1632653061224483E-2"/>
    <n v="2.0408163265306121E-2"/>
    <n v="0.12244897959183673"/>
    <n v="0.18367346938775511"/>
    <n v="0"/>
    <n v="4.0816326530612242E-2"/>
    <n v="0"/>
    <n v="0"/>
    <n v="0.12244897959183673"/>
    <x v="8"/>
    <n v="1.5306122448979591"/>
    <n v="1.2653061224489797"/>
  </r>
  <r>
    <s v=" Enfants_Long_sarah_can_4.9-5.8_sarah11_can.tei_corpo2.tei_corpo_ttg.tei_corpo.cha "/>
    <x v="1"/>
    <s v=" CHI "/>
    <n v="36"/>
    <n v="272"/>
    <s v="5;07.05"/>
    <n v="5.5833300000000001"/>
    <n v="0"/>
    <n v="0"/>
    <n v="2.7777777777777776E-2"/>
    <n v="8.3333333333333329E-2"/>
    <n v="2.7777777777777776E-2"/>
    <n v="0.80555555555555558"/>
    <n v="0"/>
    <n v="0"/>
    <n v="8.3333333333333329E-2"/>
    <n v="5.5555555555555552E-2"/>
    <n v="8.3333333333333329E-2"/>
    <n v="0"/>
    <n v="5.5555555555555552E-2"/>
    <n v="0"/>
    <n v="0.1111111111111111"/>
    <n v="8.3333333333333329E-2"/>
    <n v="0"/>
    <n v="0.27777777777777779"/>
    <x v="8"/>
    <n v="1.6944444444444442"/>
    <n v="1.3611111111111112"/>
  </r>
  <r>
    <s v=" Enfants_Long_sarah_can_4.9-5.8_sarah12_can.tei_corpo2.tei_corpo_ttg.tei_corpo.cha "/>
    <x v="1"/>
    <s v=" CHI "/>
    <n v="39"/>
    <n v="260"/>
    <s v="5;07.05"/>
    <n v="5.5833300000000001"/>
    <n v="0"/>
    <n v="0"/>
    <n v="2.564102564102564E-2"/>
    <n v="0"/>
    <n v="0.12820512820512819"/>
    <n v="0.53846153846153844"/>
    <n v="0"/>
    <n v="0"/>
    <n v="0"/>
    <n v="5.128205128205128E-2"/>
    <n v="0"/>
    <n v="0.10256410256410256"/>
    <n v="5.128205128205128E-2"/>
    <n v="0"/>
    <n v="2.564102564102564E-2"/>
    <n v="0"/>
    <n v="0"/>
    <n v="5.128205128205128E-2"/>
    <x v="8"/>
    <n v="0.97435897435897445"/>
    <n v="0.89743589743589747"/>
  </r>
  <r>
    <s v=" Enfants_Long_sarah_can_4.9-5.8_sarah1_can.tei_corpo2.tei_corpo_ttg.tei_corpo.cha "/>
    <x v="1"/>
    <s v=" CHI "/>
    <n v="23"/>
    <n v="144"/>
    <s v="4;08.11"/>
    <n v="4.6666699999999999"/>
    <n v="4.3478260869565216E-2"/>
    <n v="0"/>
    <n v="0"/>
    <n v="0"/>
    <n v="0"/>
    <n v="0.21739130434782608"/>
    <n v="0"/>
    <n v="0"/>
    <n v="0.21739130434782608"/>
    <n v="0"/>
    <n v="0"/>
    <n v="8.6956521739130432E-2"/>
    <n v="0"/>
    <n v="0"/>
    <n v="0"/>
    <n v="0"/>
    <n v="0"/>
    <n v="0.13043478260869565"/>
    <x v="9"/>
    <n v="0.69565217391304357"/>
    <n v="0.47826086956521735"/>
  </r>
  <r>
    <s v=" Enfants_Long_sarah_can_4.9-5.8_sarah2_can.tei_corpo2.tei_corpo_ttg.tei_corpo.cha "/>
    <x v="1"/>
    <s v=" CHI "/>
    <n v="23"/>
    <n v="152"/>
    <s v="4;09.17"/>
    <n v="4.75"/>
    <n v="4.3478260869565216E-2"/>
    <n v="0"/>
    <n v="0"/>
    <n v="4.3478260869565216E-2"/>
    <n v="4.3478260869565216E-2"/>
    <n v="0.47826086956521741"/>
    <n v="0"/>
    <n v="0"/>
    <n v="0.13043478260869565"/>
    <n v="4.3478260869565216E-2"/>
    <n v="4.3478260869565216E-2"/>
    <n v="0.13043478260869565"/>
    <n v="0"/>
    <n v="0"/>
    <n v="0"/>
    <n v="0"/>
    <n v="0"/>
    <n v="0.43478260869565216"/>
    <x v="9"/>
    <n v="1.3913043478260869"/>
    <n v="1.2608695652173911"/>
  </r>
  <r>
    <s v=" Enfants_Long_sarah_can_4.9-5.8_sarah3_can.tei_corpo2.tei_corpo_ttg.tei_corpo.cha "/>
    <x v="1"/>
    <s v=" CHI "/>
    <n v="23"/>
    <n v="187"/>
    <s v="4;10.23"/>
    <n v="4.8333300000000001"/>
    <n v="0"/>
    <n v="0"/>
    <n v="0"/>
    <n v="4.3478260869565216E-2"/>
    <n v="0"/>
    <n v="0.56521739130434778"/>
    <n v="0"/>
    <n v="0"/>
    <n v="0.2608695652173913"/>
    <n v="0"/>
    <n v="4.3478260869565216E-2"/>
    <n v="0.21739130434782608"/>
    <n v="4.3478260869565216E-2"/>
    <n v="0"/>
    <n v="8.6956521739130432E-2"/>
    <n v="4.3478260869565216E-2"/>
    <n v="0"/>
    <n v="0.13043478260869565"/>
    <x v="9"/>
    <n v="1.4347826086956519"/>
    <n v="0.99999999999999989"/>
  </r>
  <r>
    <s v=" Enfants_Long_sarah_can_4.9-5.8_sarah4_can.tei_corpo2.tei_corpo_ttg.tei_corpo.cha "/>
    <x v="1"/>
    <s v=" CHI "/>
    <n v="30"/>
    <n v="188"/>
    <s v="4;10.23"/>
    <n v="4.8333300000000001"/>
    <n v="0"/>
    <n v="0"/>
    <n v="0"/>
    <n v="6.6666666666666666E-2"/>
    <n v="0"/>
    <n v="0.36666666666666664"/>
    <n v="0"/>
    <n v="0"/>
    <n v="6.6666666666666666E-2"/>
    <n v="6.6666666666666666E-2"/>
    <n v="3.3333333333333333E-2"/>
    <n v="0.13333333333333333"/>
    <n v="6.6666666666666666E-2"/>
    <n v="0"/>
    <n v="0.1"/>
    <n v="6.6666666666666666E-2"/>
    <n v="0"/>
    <n v="6.6666666666666666E-2"/>
    <x v="9"/>
    <n v="1.0333333333333332"/>
    <n v="0.73333333333333328"/>
  </r>
  <r>
    <s v=" Enfants_Long_sarah_can_4.9-5.8_sarah5_can.tei_corpo2.tei_corpo_ttg.tei_corpo.cha "/>
    <x v="1"/>
    <s v=" CHI "/>
    <n v="47"/>
    <n v="252"/>
    <s v="5;"/>
    <n v="5"/>
    <n v="0"/>
    <n v="2.1276595744680851E-2"/>
    <n v="0"/>
    <n v="4.2553191489361701E-2"/>
    <n v="0.14893617021276595"/>
    <n v="0.38297872340425532"/>
    <n v="0"/>
    <n v="0"/>
    <n v="2.1276595744680851E-2"/>
    <n v="0"/>
    <n v="0"/>
    <n v="0"/>
    <n v="0"/>
    <n v="0"/>
    <n v="2.1276595744680851E-2"/>
    <n v="0"/>
    <n v="0"/>
    <n v="4.2553191489361701E-2"/>
    <x v="8"/>
    <n v="0.68085106382978722"/>
    <n v="0.63829787234042545"/>
  </r>
  <r>
    <s v=" Enfants_Long_sarah_can_4.9-5.8_sarah6_can.tei_corpo2.tei_corpo_ttg.tei_corpo.cha "/>
    <x v="1"/>
    <s v=" CHI "/>
    <n v="49"/>
    <n v="352"/>
    <s v="5;"/>
    <n v="5"/>
    <n v="2.0408163265306121E-2"/>
    <n v="0"/>
    <n v="2.0408163265306121E-2"/>
    <n v="8.1632653061224483E-2"/>
    <n v="0.20408163265306123"/>
    <n v="0.61224489795918369"/>
    <n v="0"/>
    <n v="0"/>
    <n v="2.0408163265306121E-2"/>
    <n v="2.0408163265306121E-2"/>
    <n v="2.0408163265306121E-2"/>
    <n v="6.1224489795918366E-2"/>
    <n v="0"/>
    <n v="0"/>
    <n v="6.1224489795918366E-2"/>
    <n v="2.0408163265306121E-2"/>
    <n v="2.0408163265306121E-2"/>
    <n v="0.20408163265306123"/>
    <x v="8"/>
    <n v="1.3673469387755104"/>
    <n v="1.2448979591836735"/>
  </r>
  <r>
    <s v=" Enfants_Long_sarah_can_4.9-5.8_sarah7_can.tei_corpo2.tei_corpo_ttg.tei_corpo.cha "/>
    <x v="1"/>
    <s v=" CHI "/>
    <n v="70"/>
    <n v="441"/>
    <s v="5;01.05"/>
    <n v="5.0833300000000001"/>
    <n v="1.4285714285714285E-2"/>
    <n v="1.4285714285714285E-2"/>
    <n v="2.8571428571428571E-2"/>
    <n v="1.4285714285714285E-2"/>
    <n v="0.1"/>
    <n v="0.5"/>
    <n v="0"/>
    <n v="0"/>
    <n v="4.2857142857142858E-2"/>
    <n v="1.4285714285714285E-2"/>
    <n v="0"/>
    <n v="5.7142857142857141E-2"/>
    <n v="1.4285714285714285E-2"/>
    <n v="0"/>
    <n v="5.7142857142857141E-2"/>
    <n v="1.4285714285714285E-2"/>
    <n v="1.4285714285714285E-2"/>
    <n v="0.18571428571428572"/>
    <x v="8"/>
    <n v="1.0714285714285712"/>
    <n v="0.9285714285714286"/>
  </r>
  <r>
    <s v=" Enfants_Long_sarah_can_4.9-5.8_sarah8_can.tei_corpo2.tei_corpo_ttg.tei_corpo.cha "/>
    <x v="1"/>
    <s v=" CHI "/>
    <n v="74"/>
    <n v="387"/>
    <s v="5;02.12"/>
    <n v="5.1666699999999999"/>
    <n v="1.3513513513513514E-2"/>
    <n v="0"/>
    <n v="1.3513513513513514E-2"/>
    <n v="5.4054054054054057E-2"/>
    <n v="8.1081081081081086E-2"/>
    <n v="0.35135135135135137"/>
    <n v="0"/>
    <n v="0"/>
    <n v="4.0540540540540543E-2"/>
    <n v="0"/>
    <n v="0"/>
    <n v="4.0540540540540543E-2"/>
    <n v="0"/>
    <n v="0"/>
    <n v="4.0540540540540543E-2"/>
    <n v="0"/>
    <n v="0"/>
    <n v="0.17567567567567569"/>
    <x v="8"/>
    <n v="0.81081081081081097"/>
    <n v="0.72972972972972983"/>
  </r>
  <r>
    <s v=" Enfants_Long_sarah_can_4.9-5.8_sarah9_can.tei_corpo2.tei_corpo_ttg.tei_corpo.cha "/>
    <x v="1"/>
    <s v=" CHI "/>
    <n v="33"/>
    <n v="190"/>
    <s v="5;02.12"/>
    <n v="5.1666699999999999"/>
    <n v="0"/>
    <n v="0"/>
    <n v="0"/>
    <n v="6.0606060606060608E-2"/>
    <n v="0"/>
    <n v="0.75757575757575757"/>
    <n v="3.0303030303030304E-2"/>
    <n v="0"/>
    <n v="3.0303030303030304E-2"/>
    <n v="3.0303030303030304E-2"/>
    <n v="3.0303030303030304E-2"/>
    <n v="0"/>
    <n v="3.0303030303030304E-2"/>
    <n v="0"/>
    <n v="0"/>
    <n v="3.0303030303030304E-2"/>
    <n v="0"/>
    <n v="0.21212121212121213"/>
    <x v="8"/>
    <n v="1.2121212121212119"/>
    <n v="1.1212121212121211"/>
  </r>
  <r>
    <s v=" Enfants_Long_valentine_sow_5.5-5.7_valentine1_sow.tei_corpo2.tei_corpo_ttg.tei_corpo.cha "/>
    <x v="1"/>
    <s v=" CHI "/>
    <n v="59"/>
    <n v="270"/>
    <s v="5;04.24"/>
    <n v="5.3333300000000001"/>
    <n v="3.3898305084745763E-2"/>
    <n v="0"/>
    <n v="0"/>
    <n v="0"/>
    <n v="1.6949152542372881E-2"/>
    <n v="0.3559322033898305"/>
    <n v="0"/>
    <n v="0"/>
    <n v="3.3898305084745763E-2"/>
    <n v="1.6949152542372881E-2"/>
    <n v="1.6949152542372881E-2"/>
    <n v="3.3898305084745763E-2"/>
    <n v="1.6949152542372881E-2"/>
    <n v="0"/>
    <n v="1.6949152542372881E-2"/>
    <n v="1.6949152542372881E-2"/>
    <n v="0"/>
    <n v="0.10169491525423729"/>
    <x v="8"/>
    <n v="0.66101694915254239"/>
    <n v="0.57627118644067787"/>
  </r>
  <r>
    <s v=" Enfants_Long_valentine_sow_5.5-5.7_valentine2_sow.tei_corpo2.tei_corpo_ttg.tei_corpo.cha "/>
    <x v="1"/>
    <s v=" CHI "/>
    <n v="55"/>
    <n v="307"/>
    <s v="5;05.30"/>
    <n v="5.4166699999999999"/>
    <n v="3.6363636363636362E-2"/>
    <n v="0"/>
    <n v="0"/>
    <n v="0"/>
    <n v="5.4545454545454543E-2"/>
    <n v="0.30909090909090908"/>
    <n v="0"/>
    <n v="0"/>
    <n v="3.6363636363636362E-2"/>
    <n v="0"/>
    <n v="1.8181818181818181E-2"/>
    <n v="9.0909090909090912E-2"/>
    <n v="1.8181818181818181E-2"/>
    <n v="0"/>
    <n v="1.8181818181818181E-2"/>
    <n v="0"/>
    <n v="0"/>
    <n v="0.16363636363636364"/>
    <x v="8"/>
    <n v="0.74545454545454559"/>
    <n v="0.67272727272727284"/>
  </r>
  <r>
    <s v=" Enfants_Long_valentine_sow_5.5-5.7_valentine3_sow.tei_corpo2.tei_corpo_ttg.tei_corpo.cha "/>
    <x v="1"/>
    <s v=" CHI "/>
    <n v="47"/>
    <n v="264"/>
    <s v="5;05.30"/>
    <n v="5.4166699999999999"/>
    <n v="4.2553191489361701E-2"/>
    <n v="2.1276595744680851E-2"/>
    <n v="0"/>
    <n v="0"/>
    <n v="2.1276595744680851E-2"/>
    <n v="0.31914893617021278"/>
    <n v="0"/>
    <n v="0"/>
    <n v="8.5106382978723402E-2"/>
    <n v="0"/>
    <n v="2.1276595744680851E-2"/>
    <n v="0.10638297872340426"/>
    <n v="0"/>
    <n v="0"/>
    <n v="2.1276595744680851E-2"/>
    <n v="0"/>
    <n v="0"/>
    <n v="0.21276595744680851"/>
    <x v="8"/>
    <n v="0.85106382978723416"/>
    <n v="0.74468085106382986"/>
  </r>
  <r>
    <s v=" Enfants_Long_valentine_sow_5.5-5.7_valentine4_sow.tei_corpo2.tei_corpo_ttg.tei_corpo.cha "/>
    <x v="1"/>
    <s v=" CHI "/>
    <n v="101"/>
    <n v="330"/>
    <s v="5;05.30"/>
    <n v="5.4166699999999999"/>
    <n v="9.9009900990099011E-3"/>
    <n v="0"/>
    <n v="0"/>
    <n v="1.9801980198019802E-2"/>
    <n v="2.9702970297029702E-2"/>
    <n v="0.12871287128712872"/>
    <n v="0"/>
    <n v="0"/>
    <n v="3.9603960396039604E-2"/>
    <n v="9.9009900990099011E-3"/>
    <n v="0"/>
    <n v="9.9009900990099011E-3"/>
    <n v="0"/>
    <n v="0"/>
    <n v="2.9702970297029702E-2"/>
    <n v="0"/>
    <n v="0"/>
    <n v="0.10891089108910891"/>
    <x v="8"/>
    <n v="0.38613861386138615"/>
    <n v="0.31683168316831684"/>
  </r>
  <r>
    <s v=" Enfants_Long_valentine_sow_5.5-5.7_valentine5_sow.tei_corpo2.tei_corpo_ttg.tei_corpo.cha "/>
    <x v="1"/>
    <s v=" CHI "/>
    <n v="119"/>
    <n v="482"/>
    <s v="5;05.30"/>
    <n v="5.4166699999999999"/>
    <n v="8.4033613445378148E-3"/>
    <n v="0"/>
    <n v="1.680672268907563E-2"/>
    <n v="4.2016806722689079E-2"/>
    <n v="5.0420168067226892E-2"/>
    <n v="0.36134453781512604"/>
    <n v="8.4033613445378148E-3"/>
    <n v="0"/>
    <n v="2.5210084033613446E-2"/>
    <n v="8.4033613445378148E-3"/>
    <n v="0"/>
    <n v="3.3613445378151259E-2"/>
    <n v="8.4033613445378148E-3"/>
    <n v="0"/>
    <n v="3.3613445378151259E-2"/>
    <n v="8.4033613445378148E-3"/>
    <n v="0"/>
    <n v="0.10084033613445378"/>
    <x v="8"/>
    <n v="0.70588235294117641"/>
    <n v="0.63025210084033612"/>
  </r>
  <r>
    <s v=" Enfants_Long_valentine_sow_5.5-5.7_valentine6_sow.tei_corpo2.tei_corpo_ttg.tei_corpo.cha "/>
    <x v="1"/>
    <s v=" CHI "/>
    <n v="72"/>
    <n v="286"/>
    <s v="5;05.30"/>
    <n v="5.4166699999999999"/>
    <n v="0"/>
    <n v="0"/>
    <n v="0"/>
    <n v="2.7777777777777776E-2"/>
    <n v="6.9444444444444448E-2"/>
    <n v="0.29166666666666669"/>
    <n v="0"/>
    <n v="0"/>
    <n v="4.1666666666666664E-2"/>
    <n v="2.7777777777777776E-2"/>
    <n v="0"/>
    <n v="2.7777777777777776E-2"/>
    <n v="0"/>
    <n v="0"/>
    <n v="1.3888888888888888E-2"/>
    <n v="0"/>
    <n v="0"/>
    <n v="0.1111111111111111"/>
    <x v="8"/>
    <n v="0.61111111111111116"/>
    <n v="0.55555555555555558"/>
  </r>
  <r>
    <s v=" Enfants_Long_vincent_can_3.10-4.9_vincent10_can.tei_corpo2.tei_corpo_ttg.tei_corpo.cha "/>
    <x v="1"/>
    <s v=" CHI "/>
    <n v="28"/>
    <n v="129"/>
    <s v="4;02.12"/>
    <n v="4.1666699999999999"/>
    <n v="3.5714285714285712E-2"/>
    <n v="0"/>
    <n v="0"/>
    <n v="0"/>
    <n v="3.5714285714285712E-2"/>
    <n v="0.17857142857142858"/>
    <n v="0"/>
    <n v="0"/>
    <n v="0"/>
    <n v="0"/>
    <n v="0"/>
    <n v="3.5714285714285712E-2"/>
    <n v="0"/>
    <n v="0"/>
    <n v="3.5714285714285712E-2"/>
    <n v="0"/>
    <n v="0"/>
    <n v="7.1428571428571425E-2"/>
    <x v="9"/>
    <n v="0.39285714285714279"/>
    <n v="0.3571428571428571"/>
  </r>
  <r>
    <s v=" Enfants_Long_vincent_can_3.10-4.9_vincent11_can.tei_corpo2.tei_corpo_ttg.tei_corpo.cha "/>
    <x v="1"/>
    <s v=" CHI "/>
    <n v="40"/>
    <n v="206"/>
    <s v="4;03.17"/>
    <n v="4.25"/>
    <n v="0"/>
    <n v="0"/>
    <n v="0.05"/>
    <n v="0"/>
    <n v="0"/>
    <n v="0.3"/>
    <n v="0.05"/>
    <n v="0"/>
    <n v="0.05"/>
    <n v="0"/>
    <n v="0.05"/>
    <n v="0.05"/>
    <n v="7.4999999999999997E-2"/>
    <n v="0"/>
    <n v="0.05"/>
    <n v="0"/>
    <n v="0"/>
    <n v="0.05"/>
    <x v="9"/>
    <n v="0.72499999999999998"/>
    <n v="0.54999999999999993"/>
  </r>
  <r>
    <s v=" Enfants_Long_vincent_can_3.10-4.9_vincent12_can.tei_corpo2.tei_corpo_ttg.tei_corpo.cha "/>
    <x v="1"/>
    <s v=" CHI "/>
    <n v="18"/>
    <n v="115"/>
    <s v="4;03.17"/>
    <n v="4.25"/>
    <n v="0"/>
    <n v="0"/>
    <n v="0"/>
    <n v="0"/>
    <n v="0"/>
    <n v="0.22222222222222221"/>
    <n v="0"/>
    <n v="0"/>
    <n v="5.5555555555555552E-2"/>
    <n v="0"/>
    <n v="5.5555555555555552E-2"/>
    <n v="0"/>
    <n v="0"/>
    <n v="0"/>
    <n v="5.5555555555555552E-2"/>
    <n v="0"/>
    <n v="5.5555555555555552E-2"/>
    <n v="0.16666666666666666"/>
    <x v="9"/>
    <n v="0.61111111111111116"/>
    <n v="0.44444444444444442"/>
  </r>
  <r>
    <s v=" Enfants_Long_vincent_can_3.10-4.9_vincent13_can.tei_corpo2.tei_corpo_ttg.tei_corpo.cha "/>
    <x v="1"/>
    <s v=" CHI "/>
    <n v="28"/>
    <n v="174"/>
    <s v="4;03.17"/>
    <n v="4.25"/>
    <n v="0"/>
    <n v="0"/>
    <n v="0"/>
    <n v="0"/>
    <n v="0"/>
    <n v="0.5714285714285714"/>
    <n v="0"/>
    <n v="0"/>
    <n v="0"/>
    <n v="3.5714285714285712E-2"/>
    <n v="0"/>
    <n v="0.14285714285714285"/>
    <n v="3.5714285714285712E-2"/>
    <n v="0"/>
    <n v="0.10714285714285714"/>
    <n v="0"/>
    <n v="0"/>
    <n v="7.1428571428571425E-2"/>
    <x v="9"/>
    <n v="0.96428571428571419"/>
    <n v="0.8214285714285714"/>
  </r>
  <r>
    <s v=" Enfants_Long_vincent_can_3.10-4.9_vincent14_can.tei_corpo2.tei_corpo_ttg.tei_corpo.cha "/>
    <x v="1"/>
    <s v=" CHI "/>
    <n v="14"/>
    <n v="131"/>
    <s v="4;03.17"/>
    <n v="4.25"/>
    <n v="0"/>
    <n v="0"/>
    <n v="0"/>
    <n v="0"/>
    <n v="0"/>
    <n v="0.35714285714285715"/>
    <n v="0"/>
    <n v="0"/>
    <n v="7.1428571428571425E-2"/>
    <n v="0"/>
    <n v="0"/>
    <n v="7.1428571428571425E-2"/>
    <n v="7.1428571428571425E-2"/>
    <n v="0"/>
    <n v="7.1428571428571425E-2"/>
    <n v="0"/>
    <n v="0"/>
    <n v="0.14285714285714285"/>
    <x v="9"/>
    <n v="0.78571428571428559"/>
    <n v="0.5714285714285714"/>
  </r>
  <r>
    <s v=" Enfants_Long_vincent_can_3.10-4.9_vincent15_can.tei_corpo2.tei_corpo_ttg.tei_corpo.cha "/>
    <x v="1"/>
    <s v=" CHI "/>
    <n v="25"/>
    <n v="209"/>
    <s v="4;03.17"/>
    <n v="4.25"/>
    <n v="0"/>
    <n v="0.12"/>
    <n v="0"/>
    <n v="0"/>
    <n v="0"/>
    <n v="0.88"/>
    <n v="0"/>
    <n v="0"/>
    <n v="0.04"/>
    <n v="0"/>
    <n v="0.04"/>
    <n v="0.12"/>
    <n v="0.04"/>
    <n v="0"/>
    <n v="0"/>
    <n v="0"/>
    <n v="0"/>
    <n v="0.12"/>
    <x v="9"/>
    <n v="1.3600000000000003"/>
    <n v="1.2800000000000002"/>
  </r>
  <r>
    <s v=" Enfants_Long_vincent_can_3.10-4.9_vincent16_can.tei_corpo2.tei_corpo_ttg.tei_corpo.cha "/>
    <x v="1"/>
    <s v=" CHI "/>
    <n v="12"/>
    <n v="67"/>
    <s v="4;03.17"/>
    <n v="4.25"/>
    <n v="0"/>
    <n v="0"/>
    <n v="0"/>
    <n v="0"/>
    <n v="0"/>
    <n v="0.33333333333333331"/>
    <n v="0"/>
    <n v="0"/>
    <n v="8.3333333333333329E-2"/>
    <n v="0"/>
    <n v="8.3333333333333329E-2"/>
    <n v="0"/>
    <n v="8.3333333333333329E-2"/>
    <n v="0"/>
    <n v="0"/>
    <n v="0"/>
    <n v="0"/>
    <n v="8.3333333333333329E-2"/>
    <x v="9"/>
    <n v="0.66666666666666663"/>
    <n v="0.49999999999999994"/>
  </r>
  <r>
    <s v=" Enfants_Long_vincent_can_3.10-4.9_vincent17_can.tei_corpo2.tei_corpo_ttg.tei_corpo.cha "/>
    <x v="1"/>
    <s v=" CHI "/>
    <n v="27"/>
    <n v="212"/>
    <s v="4;04.24"/>
    <n v="4.3333300000000001"/>
    <n v="0"/>
    <n v="3.7037037037037035E-2"/>
    <n v="0"/>
    <n v="3.7037037037037035E-2"/>
    <n v="0"/>
    <n v="0.62962962962962965"/>
    <n v="0"/>
    <n v="0"/>
    <n v="3.7037037037037035E-2"/>
    <n v="3.7037037037037035E-2"/>
    <n v="3.7037037037037035E-2"/>
    <n v="7.407407407407407E-2"/>
    <n v="0"/>
    <n v="0"/>
    <n v="7.407407407407407E-2"/>
    <n v="3.7037037037037035E-2"/>
    <n v="0"/>
    <n v="0.25925925925925924"/>
    <x v="9"/>
    <n v="1.2592592592592591"/>
    <n v="1.1111111111111112"/>
  </r>
  <r>
    <s v=" Enfants_Long_vincent_can_3.10-4.9_vincent18_can.tei_corpo2.tei_corpo_ttg.tei_corpo.cha "/>
    <x v="1"/>
    <s v=" CHI "/>
    <n v="40"/>
    <n v="274"/>
    <s v="4;04.24"/>
    <n v="4.3333300000000001"/>
    <n v="0"/>
    <n v="2.5000000000000001E-2"/>
    <n v="0"/>
    <n v="0"/>
    <n v="2.5000000000000001E-2"/>
    <n v="0.875"/>
    <n v="0"/>
    <n v="0"/>
    <n v="2.5000000000000001E-2"/>
    <n v="0.05"/>
    <n v="0"/>
    <n v="0.2"/>
    <n v="0.05"/>
    <n v="0"/>
    <n v="0"/>
    <n v="0"/>
    <n v="0"/>
    <n v="0"/>
    <x v="9"/>
    <n v="1.25"/>
    <n v="1.175"/>
  </r>
  <r>
    <s v=" Enfants_Long_vincent_can_3.10-4.9_vincent19_can.tei_corpo2.tei_corpo_ttg.tei_corpo.cha "/>
    <x v="1"/>
    <s v=" CHI "/>
    <n v="32"/>
    <n v="200"/>
    <s v="4;05.30"/>
    <n v="4.4166699999999999"/>
    <n v="0"/>
    <n v="0"/>
    <n v="0"/>
    <n v="0"/>
    <n v="0"/>
    <n v="0.59375"/>
    <n v="0"/>
    <n v="0"/>
    <n v="0"/>
    <n v="0.125"/>
    <n v="0.125"/>
    <n v="0.21875"/>
    <n v="0"/>
    <n v="0"/>
    <n v="3.125E-2"/>
    <n v="0"/>
    <n v="0"/>
    <n v="0.1875"/>
    <x v="9"/>
    <n v="1.28125"/>
    <n v="1.25"/>
  </r>
  <r>
    <s v=" Enfants_Long_vincent_can_3.10-4.9_vincent1_can.tei_corpo2.tei_corpo_ttg.tei_corpo.cha "/>
    <x v="1"/>
    <s v=" CHI "/>
    <n v="60"/>
    <n v="186"/>
    <s v="3;10.23"/>
    <n v="3.8333300000000001"/>
    <n v="0"/>
    <n v="0"/>
    <n v="0"/>
    <n v="0"/>
    <n v="0"/>
    <n v="0.21666666666666667"/>
    <n v="0"/>
    <n v="0"/>
    <n v="1.6666666666666666E-2"/>
    <n v="1.6666666666666666E-2"/>
    <n v="0.1"/>
    <n v="0.05"/>
    <n v="0"/>
    <n v="0"/>
    <n v="0"/>
    <n v="0"/>
    <n v="0"/>
    <n v="6.6666666666666666E-2"/>
    <x v="6"/>
    <n v="0.46666666666666662"/>
    <n v="0.45"/>
  </r>
  <r>
    <s v=" Enfants_Long_vincent_can_3.10-4.9_vincent20_can.tei_corpo2.tei_corpo_ttg.tei_corpo.cha "/>
    <x v="1"/>
    <s v=" CHI "/>
    <n v="103"/>
    <n v="455"/>
    <s v="4;08.11"/>
    <n v="4.6666699999999999"/>
    <n v="0"/>
    <n v="0"/>
    <n v="0"/>
    <n v="0.11650485436893204"/>
    <n v="1.9417475728155338E-2"/>
    <n v="0.39805825242718446"/>
    <n v="9.7087378640776691E-3"/>
    <n v="0"/>
    <n v="1.9417475728155338E-2"/>
    <n v="0"/>
    <n v="0"/>
    <n v="3.8834951456310676E-2"/>
    <n v="3.8834951456310676E-2"/>
    <n v="0"/>
    <n v="2.9126213592233011E-2"/>
    <n v="0"/>
    <n v="0"/>
    <n v="7.7669902912621352E-2"/>
    <x v="9"/>
    <n v="0.74757281553398047"/>
    <n v="0.66019417475728148"/>
  </r>
  <r>
    <s v=" Enfants_Long_vincent_can_3.10-4.9_vincent21_can.tei_corpo2.tei_corpo_ttg.tei_corpo.cha "/>
    <x v="1"/>
    <s v=" CHI "/>
    <n v="53"/>
    <n v="244"/>
    <s v="4;09.17"/>
    <n v="4.75"/>
    <n v="0"/>
    <n v="0"/>
    <n v="1.8867924528301886E-2"/>
    <n v="0"/>
    <n v="0"/>
    <n v="0.49056603773584906"/>
    <n v="0"/>
    <n v="0"/>
    <n v="0"/>
    <n v="0"/>
    <n v="5.6603773584905662E-2"/>
    <n v="5.6603773584905662E-2"/>
    <n v="5.6603773584905662E-2"/>
    <n v="0"/>
    <n v="1.8867924528301886E-2"/>
    <n v="0"/>
    <n v="0"/>
    <n v="9.4339622641509441E-2"/>
    <x v="9"/>
    <n v="0.79245283018867918"/>
    <n v="0.71698113207547165"/>
  </r>
  <r>
    <s v=" Enfants_Long_vincent_can_3.10-4.9_vincent22_can.tei_corpo2.tei_corpo_ttg.tei_corpo.cha "/>
    <x v="1"/>
    <s v=" CHI "/>
    <n v="45"/>
    <n v="302"/>
    <s v="4;09.17"/>
    <n v="4.75"/>
    <n v="0"/>
    <n v="2.2222222222222223E-2"/>
    <n v="0"/>
    <n v="6.6666666666666666E-2"/>
    <n v="6.6666666666666666E-2"/>
    <n v="0.55555555555555558"/>
    <n v="0"/>
    <n v="0"/>
    <n v="6.6666666666666666E-2"/>
    <n v="2.2222222222222223E-2"/>
    <n v="4.4444444444444446E-2"/>
    <n v="0"/>
    <n v="4.4444444444444446E-2"/>
    <n v="0"/>
    <n v="0"/>
    <n v="0"/>
    <n v="0"/>
    <n v="8.8888888888888892E-2"/>
    <x v="9"/>
    <n v="0.97777777777777775"/>
    <n v="0.8666666666666667"/>
  </r>
  <r>
    <s v=" Enfants_Long_vincent_can_3.10-4.9_vincent2_can.tei_corpo2.tei_corpo_ttg.tei_corpo.cha "/>
    <x v="1"/>
    <s v=" CHI "/>
    <n v="53"/>
    <n v="205"/>
    <s v="3;10.23"/>
    <n v="3.8333300000000001"/>
    <n v="0"/>
    <n v="1.8867924528301886E-2"/>
    <n v="0"/>
    <n v="0"/>
    <n v="0"/>
    <n v="0.16981132075471697"/>
    <n v="0"/>
    <n v="0"/>
    <n v="1.8867924528301886E-2"/>
    <n v="1.8867924528301886E-2"/>
    <n v="9.4339622641509441E-2"/>
    <n v="9.4339622641509441E-2"/>
    <n v="3.7735849056603772E-2"/>
    <n v="0"/>
    <n v="0"/>
    <n v="0"/>
    <n v="0"/>
    <n v="9.4339622641509441E-2"/>
    <x v="6"/>
    <n v="0.54716981132075471"/>
    <n v="0.49056603773584906"/>
  </r>
  <r>
    <s v=" Enfants_Long_vincent_can_3.10-4.9_vincent3_can.tei_corpo2.tei_corpo_ttg.tei_corpo.cha "/>
    <x v="1"/>
    <s v=" CHI "/>
    <n v="63"/>
    <n v="253"/>
    <s v="4;"/>
    <n v="4"/>
    <n v="0"/>
    <n v="1.5873015873015872E-2"/>
    <n v="0"/>
    <n v="9.5238095238095233E-2"/>
    <n v="0"/>
    <n v="0.41269841269841268"/>
    <n v="0"/>
    <n v="0"/>
    <n v="0"/>
    <n v="9.5238095238095233E-2"/>
    <n v="0.1111111111111111"/>
    <n v="4.7619047619047616E-2"/>
    <n v="0"/>
    <n v="0"/>
    <n v="6.3492063492063489E-2"/>
    <n v="0"/>
    <n v="0"/>
    <n v="6.3492063492063489E-2"/>
    <x v="9"/>
    <n v="0.90476190476190466"/>
    <n v="0.84126984126984117"/>
  </r>
  <r>
    <s v=" Enfants_Long_vincent_can_3.10-4.9_vincent4_can.tei_corpo2.tei_corpo_ttg.tei_corpo.cha "/>
    <x v="1"/>
    <s v=" CHI "/>
    <n v="66"/>
    <n v="302"/>
    <s v="4;"/>
    <n v="4"/>
    <n v="0"/>
    <n v="1.5151515151515152E-2"/>
    <n v="0"/>
    <n v="1.5151515151515152E-2"/>
    <n v="1.5151515151515152E-2"/>
    <n v="0.39393939393939392"/>
    <n v="0"/>
    <n v="0"/>
    <n v="1.5151515151515152E-2"/>
    <n v="1.5151515151515152E-2"/>
    <n v="9.0909090909090912E-2"/>
    <n v="4.5454545454545456E-2"/>
    <n v="1.5151515151515152E-2"/>
    <n v="0"/>
    <n v="6.0606060606060608E-2"/>
    <n v="0"/>
    <n v="1.5151515151515152E-2"/>
    <n v="6.0606060606060608E-2"/>
    <x v="9"/>
    <n v="0.75757575757575735"/>
    <n v="0.65151515151515149"/>
  </r>
  <r>
    <s v=" Enfants_Long_vincent_can_3.10-4.9_vincent5_can.tei_corpo2.tei_corpo_ttg.tei_corpo.cha "/>
    <x v="1"/>
    <s v=" CHI "/>
    <n v="29"/>
    <n v="139"/>
    <s v="4;01.05"/>
    <n v="4.0833300000000001"/>
    <n v="0"/>
    <n v="0"/>
    <n v="6.8965517241379309E-2"/>
    <n v="0"/>
    <n v="0"/>
    <n v="0.20689655172413793"/>
    <n v="0"/>
    <n v="0"/>
    <n v="0"/>
    <n v="0"/>
    <n v="0"/>
    <n v="0.20689655172413793"/>
    <n v="0"/>
    <n v="0"/>
    <n v="0"/>
    <n v="0"/>
    <n v="0"/>
    <n v="0.10344827586206896"/>
    <x v="9"/>
    <n v="0.58620689655172409"/>
    <n v="0.58620689655172409"/>
  </r>
  <r>
    <s v=" Enfants_Long_vincent_can_3.10-4.9_vincent6_can.tei_corpo2.tei_corpo_ttg.tei_corpo.cha "/>
    <x v="1"/>
    <s v=" CHI "/>
    <n v="20"/>
    <n v="117"/>
    <s v="4;01.05"/>
    <n v="4.0833300000000001"/>
    <n v="0"/>
    <n v="0"/>
    <n v="0"/>
    <n v="0"/>
    <n v="0"/>
    <n v="0.3"/>
    <n v="0"/>
    <n v="0"/>
    <n v="0.1"/>
    <n v="0"/>
    <n v="0.05"/>
    <n v="0"/>
    <n v="0.05"/>
    <n v="0"/>
    <n v="0"/>
    <n v="0"/>
    <n v="0"/>
    <n v="0.3"/>
    <x v="9"/>
    <n v="0.8"/>
    <n v="0.65"/>
  </r>
  <r>
    <s v=" Enfants_Long_vincent_can_3.10-4.9_vincent7_can.tei_corpo2.tei_corpo_ttg.tei_corpo.cha "/>
    <x v="1"/>
    <s v=" CHI "/>
    <n v="15"/>
    <n v="91"/>
    <s v="4;01.05"/>
    <n v="4.0833300000000001"/>
    <n v="0"/>
    <n v="0"/>
    <n v="0"/>
    <n v="0"/>
    <n v="6.6666666666666666E-2"/>
    <n v="0.6"/>
    <n v="0"/>
    <n v="0"/>
    <n v="0"/>
    <n v="6.6666666666666666E-2"/>
    <n v="0"/>
    <n v="0"/>
    <n v="0"/>
    <n v="0"/>
    <n v="0"/>
    <n v="0"/>
    <n v="0"/>
    <n v="6.6666666666666666E-2"/>
    <x v="9"/>
    <n v="0.79999999999999993"/>
    <n v="0.79999999999999993"/>
  </r>
  <r>
    <s v=" Enfants_Long_vincent_can_3.10-4.9_vincent8_can.tei_corpo2.tei_corpo_ttg.tei_corpo.cha "/>
    <x v="1"/>
    <s v=" CHI "/>
    <n v="49"/>
    <n v="244"/>
    <s v="4;01.05"/>
    <n v="4.0833300000000001"/>
    <n v="0"/>
    <n v="6.1224489795918366E-2"/>
    <n v="0"/>
    <n v="0"/>
    <n v="2.0408163265306121E-2"/>
    <n v="0.38775510204081631"/>
    <n v="2.0408163265306121E-2"/>
    <n v="0"/>
    <n v="0"/>
    <n v="4.0816326530612242E-2"/>
    <n v="2.0408163265306121E-2"/>
    <n v="8.1632653061224483E-2"/>
    <n v="6.1224489795918366E-2"/>
    <n v="0"/>
    <n v="8.1632653061224483E-2"/>
    <n v="0"/>
    <n v="0"/>
    <n v="0.10204081632653061"/>
    <x v="9"/>
    <n v="0.87755102040816324"/>
    <n v="0.73469387755102045"/>
  </r>
  <r>
    <s v=" Enfants_Long_vincent_can_3.10-4.9_vincent9_can.tei_corpo2.tei_corpo_ttg.tei_corpo.cha "/>
    <x v="1"/>
    <s v=" CHI "/>
    <n v="30"/>
    <n v="143"/>
    <s v="4;01.05"/>
    <n v="4.0833300000000001"/>
    <n v="0"/>
    <n v="0"/>
    <n v="0"/>
    <n v="0"/>
    <n v="0"/>
    <n v="0.5"/>
    <n v="0"/>
    <n v="0"/>
    <n v="0"/>
    <n v="0"/>
    <n v="0"/>
    <n v="6.6666666666666666E-2"/>
    <n v="3.3333333333333333E-2"/>
    <n v="0"/>
    <n v="3.3333333333333333E-2"/>
    <n v="0"/>
    <n v="0"/>
    <n v="0.26666666666666666"/>
    <x v="9"/>
    <n v="0.89999999999999991"/>
    <n v="0.83333333333333326"/>
  </r>
  <r>
    <s v=" Enfants_Trans_1-2_ans_nolan1_rej.tei_corpo2.tei_corpo_ttg.tei_corpo.cha "/>
    <x v="2"/>
    <s v=" CHI "/>
    <n v="265"/>
    <n v="449"/>
    <s v="1;09.17"/>
    <n v="1.75"/>
    <n v="0"/>
    <n v="0"/>
    <n v="0"/>
    <n v="0"/>
    <n v="0"/>
    <n v="1.509433962264151E-2"/>
    <n v="0"/>
    <n v="0"/>
    <n v="0"/>
    <n v="0"/>
    <n v="0"/>
    <n v="7.5471698113207548E-3"/>
    <n v="0"/>
    <n v="0"/>
    <n v="3.7735849056603774E-3"/>
    <n v="0"/>
    <n v="0"/>
    <n v="7.5471698113207548E-3"/>
    <x v="10"/>
    <n v="3.3962264150943396E-2"/>
    <n v="3.0188679245283019E-2"/>
  </r>
  <r>
    <s v=" Enfants_Trans_2-3_ans_Alix1_Lec_Anon.tei_corpo2.tei_corpo_ttg.tei_corpo.cha "/>
    <x v="2"/>
    <s v=" CHI "/>
    <n v="237"/>
    <n v="795"/>
    <s v="2;10.23"/>
    <n v="2.8333300000000001"/>
    <n v="0"/>
    <n v="4.6413502109704644E-2"/>
    <n v="0"/>
    <n v="8.4388185654008432E-3"/>
    <n v="4.2194092827004216E-3"/>
    <n v="0.17721518987341772"/>
    <n v="0"/>
    <n v="0"/>
    <n v="0"/>
    <n v="0"/>
    <n v="0"/>
    <n v="4.2194092827004216E-3"/>
    <n v="5.4852320675105488E-2"/>
    <n v="0"/>
    <n v="4.2194092827004216E-3"/>
    <n v="0"/>
    <n v="0"/>
    <n v="4.6413502109704644E-2"/>
    <x v="11"/>
    <n v="0.34599156118143459"/>
    <n v="0.28691983122362869"/>
  </r>
  <r>
    <s v=" Enfants_Trans_2-3_ans_Eva1_Mat_Anon.tei_corpo2.tei_corpo_ttg.tei_corpo.cha "/>
    <x v="2"/>
    <s v=" CHI "/>
    <n v="202"/>
    <n v="875"/>
    <s v="2;09.17"/>
    <n v="2.75"/>
    <n v="2.4752475247524754E-2"/>
    <n v="1.9801980198019802E-2"/>
    <n v="9.9009900990099011E-3"/>
    <n v="1.9801980198019802E-2"/>
    <n v="2.9702970297029702E-2"/>
    <n v="0.20792079207920791"/>
    <n v="4.9504950495049506E-3"/>
    <n v="0"/>
    <n v="4.9504950495049506E-3"/>
    <n v="1.9801980198019802E-2"/>
    <n v="1.9801980198019802E-2"/>
    <n v="6.4356435643564358E-2"/>
    <n v="9.9009900990099011E-3"/>
    <n v="0"/>
    <n v="2.9702970297029702E-2"/>
    <n v="0"/>
    <n v="0"/>
    <n v="0.11386138613861387"/>
    <x v="11"/>
    <n v="0.57920792079207928"/>
    <n v="0.53465346534653468"/>
  </r>
  <r>
    <s v=" Enfants_Trans_2-3_ans_amelie1_bec.tei_corpo2.tei_corpo_ttg.tei_corpo.cha "/>
    <x v="2"/>
    <s v=" CHI "/>
    <n v="94"/>
    <n v="332"/>
    <s v="2;08.11"/>
    <n v="2.6666699999999999"/>
    <n v="0"/>
    <n v="0"/>
    <n v="0"/>
    <n v="1.0638297872340425E-2"/>
    <n v="3.1914893617021274E-2"/>
    <n v="0.19148936170212766"/>
    <n v="0"/>
    <n v="0"/>
    <n v="0"/>
    <n v="1.0638297872340425E-2"/>
    <n v="0"/>
    <n v="0"/>
    <n v="3.1914893617021274E-2"/>
    <n v="0"/>
    <n v="0"/>
    <n v="0"/>
    <n v="0"/>
    <n v="1.0638297872340425E-2"/>
    <x v="11"/>
    <n v="0.28723404255319152"/>
    <n v="0.25531914893617019"/>
  </r>
  <r>
    <s v=" Enfants_Trans_2-3_ans_antonin1_jou.tei_corpo2.tei_corpo_ttg.tei_corpo.cha "/>
    <x v="2"/>
    <s v=" CHI "/>
    <n v="220"/>
    <n v="556"/>
    <s v="2;09.17"/>
    <n v="2.75"/>
    <n v="0"/>
    <n v="5.909090909090909E-2"/>
    <n v="0"/>
    <n v="0"/>
    <n v="4.5454545454545452E-3"/>
    <n v="0.20454545454545456"/>
    <n v="9.0909090909090905E-3"/>
    <n v="0"/>
    <n v="4.5454545454545452E-3"/>
    <n v="0"/>
    <n v="0"/>
    <n v="2.2727272727272728E-2"/>
    <n v="9.0909090909090905E-3"/>
    <n v="0"/>
    <n v="4.5454545454545452E-3"/>
    <n v="0"/>
    <n v="0"/>
    <n v="0.05"/>
    <x v="11"/>
    <n v="0.36818181818181811"/>
    <n v="0.35"/>
  </r>
  <r>
    <s v=" Enfants_Trans_2-3_ans_clelie1_dup.tei_corpo2.tei_corpo_ttg.tei_corpo.cha "/>
    <x v="2"/>
    <s v=" CHI "/>
    <n v="69"/>
    <n v="214"/>
    <s v="2;05.30"/>
    <n v="2.4166699999999999"/>
    <n v="1.4492753623188406E-2"/>
    <n v="0"/>
    <n v="0"/>
    <n v="0"/>
    <n v="0"/>
    <n v="0.10144927536231885"/>
    <n v="0"/>
    <n v="0"/>
    <n v="0"/>
    <n v="0"/>
    <n v="0"/>
    <n v="0"/>
    <n v="2.8985507246376812E-2"/>
    <n v="0"/>
    <n v="1.4492753623188406E-2"/>
    <n v="0"/>
    <n v="0"/>
    <n v="4.3478260869565216E-2"/>
    <x v="11"/>
    <n v="0.20289855072463769"/>
    <n v="0.15942028985507245"/>
  </r>
  <r>
    <s v=" Enfants_Trans_2-3_ans_fantine1_mon.tei_corpo2.tei_corpo_ttg.tei_corpo.cha "/>
    <x v="2"/>
    <s v=" CHI "/>
    <n v="85"/>
    <n v="374"/>
    <s v="2;10.23"/>
    <n v="2.8333300000000001"/>
    <n v="0"/>
    <n v="0"/>
    <n v="7.0588235294117646E-2"/>
    <n v="0"/>
    <n v="4.7058823529411764E-2"/>
    <n v="0.29411764705882354"/>
    <n v="5.8823529411764705E-2"/>
    <n v="0"/>
    <n v="0"/>
    <n v="0"/>
    <n v="1.1764705882352941E-2"/>
    <n v="1.1764705882352941E-2"/>
    <n v="0"/>
    <n v="0"/>
    <n v="1.1764705882352941E-2"/>
    <n v="0"/>
    <n v="0"/>
    <n v="0.14117647058823529"/>
    <x v="11"/>
    <n v="0.64705882352941169"/>
    <n v="0.63529411764705879"/>
  </r>
  <r>
    <s v=" Enfants_Trans_2-3_ans_heloise1_gue.tei_corpo2.tei_corpo_ttg.tei_corpo.cha "/>
    <x v="2"/>
    <s v=" CHI "/>
    <n v="149"/>
    <n v="544"/>
    <s v="2;09.17"/>
    <n v="2.75"/>
    <n v="0"/>
    <n v="2.0134228187919462E-2"/>
    <n v="0"/>
    <n v="1.3422818791946308E-2"/>
    <n v="6.7114093959731542E-3"/>
    <n v="0.21476510067114093"/>
    <n v="6.0402684563758392E-2"/>
    <n v="0"/>
    <n v="4.0268456375838924E-2"/>
    <n v="0"/>
    <n v="6.7114093959731542E-3"/>
    <n v="2.0134228187919462E-2"/>
    <n v="0.10067114093959731"/>
    <n v="0"/>
    <n v="1.3422818791946308E-2"/>
    <n v="0"/>
    <n v="0"/>
    <n v="3.3557046979865772E-2"/>
    <x v="11"/>
    <n v="0.5302013422818791"/>
    <n v="0.37583892617449666"/>
  </r>
  <r>
    <s v=" Enfants_Trans_2-3_ans_jordan1_ton.tei_corpo2.tei_corpo_ttg.tei_corpo.cha "/>
    <x v="2"/>
    <s v=" CHI "/>
    <n v="173"/>
    <n v="497"/>
    <s v="2;08.11"/>
    <n v="2.6666699999999999"/>
    <n v="0"/>
    <n v="1.1560693641618497E-2"/>
    <n v="5.7803468208092483E-3"/>
    <n v="0"/>
    <n v="1.1560693641618497E-2"/>
    <n v="0.13872832369942195"/>
    <n v="5.2023121387283239E-2"/>
    <n v="0"/>
    <n v="5.7803468208092483E-3"/>
    <n v="0"/>
    <n v="0"/>
    <n v="0"/>
    <n v="5.7803468208092483E-3"/>
    <n v="0"/>
    <n v="6.9364161849710976E-2"/>
    <n v="0"/>
    <n v="0"/>
    <n v="4.046242774566474E-2"/>
    <x v="11"/>
    <n v="0.34104046242774561"/>
    <n v="0.26011560693641617"/>
  </r>
  <r>
    <s v=" Enfants_Trans_2-3_ans_laura1_can.tei_corpo2.tei_corpo_ttg.tei_corpo.cha "/>
    <x v="2"/>
    <s v=" CHI "/>
    <n v="84"/>
    <n v="221"/>
    <s v="2;09.17"/>
    <n v="2.75"/>
    <n v="0"/>
    <n v="0"/>
    <n v="0"/>
    <n v="8.3333333333333329E-2"/>
    <n v="1.1904761904761904E-2"/>
    <n v="0.21428571428571427"/>
    <n v="2.3809523809523808E-2"/>
    <n v="0"/>
    <n v="0"/>
    <n v="0"/>
    <n v="0"/>
    <n v="1.1904761904761904E-2"/>
    <n v="0.10714285714285714"/>
    <n v="0"/>
    <n v="0"/>
    <n v="0"/>
    <n v="0"/>
    <n v="4.7619047619047616E-2"/>
    <x v="11"/>
    <n v="0.5"/>
    <n v="0.3928571428571429"/>
  </r>
  <r>
    <s v=" Enfants_Trans_2-3_ans_lisa1_rhe.tei_corpo2.tei_corpo_ttg.tei_corpo.cha "/>
    <x v="2"/>
    <s v=" CHI "/>
    <n v="99"/>
    <n v="284"/>
    <s v="2;10.23"/>
    <n v="2.8333300000000001"/>
    <n v="1.0101010101010102E-2"/>
    <n v="0"/>
    <n v="2.0202020202020204E-2"/>
    <n v="0"/>
    <n v="1.0101010101010102E-2"/>
    <n v="4.0404040404040407E-2"/>
    <n v="1.0101010101010102E-2"/>
    <n v="0"/>
    <n v="1.0101010101010102E-2"/>
    <n v="0"/>
    <n v="0"/>
    <n v="0"/>
    <n v="2.0202020202020204E-2"/>
    <n v="0"/>
    <n v="1.0101010101010102E-2"/>
    <n v="0"/>
    <n v="0"/>
    <n v="0.12121212121212122"/>
    <x v="11"/>
    <n v="0.25252525252525254"/>
    <n v="0.21212121212121213"/>
  </r>
  <r>
    <s v=" Enfants_Trans_2-3_ans_louis1_tro.tei_corpo2.tei_corpo_ttg.tei_corpo.cha "/>
    <x v="2"/>
    <s v=" CHI "/>
    <n v="543"/>
    <n v="1213"/>
    <s v="2;07.05"/>
    <n v="2.5833300000000001"/>
    <n v="0"/>
    <n v="2.3941068139963169E-2"/>
    <n v="9.2081031307550652E-3"/>
    <n v="0"/>
    <n v="1.841620626151013E-3"/>
    <n v="6.2615101289134445E-2"/>
    <n v="1.289134438305709E-2"/>
    <n v="0"/>
    <n v="0"/>
    <n v="0"/>
    <n v="1.841620626151013E-3"/>
    <n v="0"/>
    <n v="0"/>
    <n v="0"/>
    <n v="1.841620626151013E-3"/>
    <n v="0"/>
    <n v="0"/>
    <n v="2.2099447513812154E-2"/>
    <x v="11"/>
    <n v="0.13627992633517494"/>
    <n v="0.13443830570902393"/>
  </r>
  <r>
    <s v=" Enfants_Trans_2-3_ans_louise1_sch.tei_corpo2.tei_corpo_ttg.tei_corpo.cha "/>
    <x v="2"/>
    <s v=" CHI "/>
    <n v="118"/>
    <n v="317"/>
    <s v="2;03.17"/>
    <n v="2.25"/>
    <n v="0"/>
    <n v="8.4745762711864406E-3"/>
    <n v="8.4745762711864406E-3"/>
    <n v="0"/>
    <n v="0"/>
    <n v="9.3220338983050849E-2"/>
    <n v="4.2372881355932202E-2"/>
    <n v="0"/>
    <n v="0"/>
    <n v="0"/>
    <n v="8.4745762711864406E-3"/>
    <n v="0"/>
    <n v="0"/>
    <n v="0"/>
    <n v="0"/>
    <n v="0"/>
    <n v="0"/>
    <n v="3.3898305084745763E-2"/>
    <x v="11"/>
    <n v="0.19491525423728812"/>
    <n v="0.19491525423728812"/>
  </r>
  <r>
    <s v=" Enfants_Trans_2-3_ans_marianne1_vat.tei_corpo2.tei_corpo_ttg.tei_corpo.cha "/>
    <x v="2"/>
    <s v=" CHI "/>
    <n v="46"/>
    <n v="114"/>
    <s v="2;03.17"/>
    <n v="2.25"/>
    <n v="0"/>
    <n v="0"/>
    <n v="0"/>
    <n v="0"/>
    <n v="0"/>
    <n v="4.3478260869565216E-2"/>
    <n v="0"/>
    <n v="0"/>
    <n v="0"/>
    <n v="0"/>
    <n v="0"/>
    <n v="2.1739130434782608E-2"/>
    <n v="0"/>
    <n v="0"/>
    <n v="0"/>
    <n v="0"/>
    <n v="0"/>
    <n v="0"/>
    <x v="11"/>
    <n v="6.5217391304347824E-2"/>
    <n v="6.5217391304347824E-2"/>
  </r>
  <r>
    <s v=" Enfants_Trans_2-3_ans_marion1_gui.tei_corpo2.tei_corpo_ttg.tei_corpo.cha "/>
    <x v="2"/>
    <s v=" CHI "/>
    <n v="90"/>
    <n v="367"/>
    <s v="2;07.05"/>
    <n v="2.5833300000000001"/>
    <n v="2.2222222222222223E-2"/>
    <n v="1.1111111111111112E-2"/>
    <n v="0"/>
    <n v="0"/>
    <n v="2.2222222222222223E-2"/>
    <n v="0.26666666666666666"/>
    <n v="2.2222222222222223E-2"/>
    <n v="0"/>
    <n v="1.1111111111111112E-2"/>
    <n v="0"/>
    <n v="0"/>
    <n v="0"/>
    <n v="1.1111111111111112E-2"/>
    <n v="0"/>
    <n v="0.13333333333333333"/>
    <n v="0"/>
    <n v="0"/>
    <n v="0.21111111111111111"/>
    <x v="11"/>
    <n v="0.71111111111111114"/>
    <n v="0.55555555555555547"/>
  </r>
  <r>
    <s v=" Enfants_Trans_2-3_ans_moustapha1_abd.tei_corpo2.tei_corpo_ttg.tei_corpo.cha "/>
    <x v="2"/>
    <s v=" CHI "/>
    <n v="88"/>
    <n v="363"/>
    <s v="2;10.23"/>
    <n v="2.8333300000000001"/>
    <n v="0"/>
    <n v="1.1363636363636364E-2"/>
    <n v="1.1363636363636364E-2"/>
    <n v="0"/>
    <n v="0"/>
    <n v="0.10227272727272728"/>
    <n v="2.2727272727272728E-2"/>
    <n v="0"/>
    <n v="2.2727272727272728E-2"/>
    <n v="1.1363636363636364E-2"/>
    <n v="3.4090909090909088E-2"/>
    <n v="1.1363636363636364E-2"/>
    <n v="1.1363636363636364E-2"/>
    <n v="0"/>
    <n v="7.9545454545454544E-2"/>
    <n v="0"/>
    <n v="0"/>
    <n v="2.2727272727272728E-2"/>
    <x v="11"/>
    <n v="0.34090909090909088"/>
    <n v="0.22727272727272727"/>
  </r>
  <r>
    <s v=" Enfants_Trans_2-3_ans_valentin1_bit.tei_corpo2.tei_corpo_ttg.tei_corpo.cha "/>
    <x v="2"/>
    <s v=" CHI "/>
    <n v="307"/>
    <n v="1334"/>
    <s v="2;07.05"/>
    <n v="2.5833300000000001"/>
    <n v="3.2573289902280132E-3"/>
    <n v="0"/>
    <n v="0"/>
    <n v="1.3029315960912053E-2"/>
    <n v="2.6058631921824105E-2"/>
    <n v="0.17915309446254071"/>
    <n v="2.2801302931596091E-2"/>
    <n v="0"/>
    <n v="9.7719869706840382E-3"/>
    <n v="6.5146579804560263E-3"/>
    <n v="1.9543973941368076E-2"/>
    <n v="2.6058631921824105E-2"/>
    <n v="0"/>
    <n v="0"/>
    <n v="2.9315960912052116E-2"/>
    <n v="0"/>
    <n v="0"/>
    <n v="0.14006514657980457"/>
    <x v="11"/>
    <n v="0.47557003257328995"/>
    <n v="0.43648208469055377"/>
  </r>
  <r>
    <s v=" Enfants_Trans_2-3_ans_victoire1_duc.tei_corpo2.tei_corpo_ttg.tei_corpo.cha "/>
    <x v="2"/>
    <s v=" CHI "/>
    <n v="354"/>
    <n v="572"/>
    <s v="2;04.23"/>
    <n v="2.3333300000000001"/>
    <n v="0"/>
    <n v="2.8248587570621469E-3"/>
    <n v="0"/>
    <n v="0"/>
    <n v="0"/>
    <n v="2.5423728813559324E-2"/>
    <n v="0"/>
    <n v="0"/>
    <n v="0"/>
    <n v="0"/>
    <n v="0"/>
    <n v="2.8248587570621469E-3"/>
    <n v="0"/>
    <n v="0"/>
    <n v="0"/>
    <n v="0"/>
    <n v="0"/>
    <n v="8.4745762711864406E-3"/>
    <x v="11"/>
    <n v="3.954802259887006E-2"/>
    <n v="3.954802259887006E-2"/>
  </r>
  <r>
    <s v=" Enfants_Trans_3-4_ans_Adelphe1_Per_Anon.tei_corpo2.tei_corpo_ttg.tei_corpo.cha "/>
    <x v="2"/>
    <s v=" CHI "/>
    <n v="109"/>
    <n v="672"/>
    <s v="3;07.05"/>
    <n v="3.5833300000000001"/>
    <n v="9.1743119266055051E-3"/>
    <n v="0"/>
    <n v="0"/>
    <n v="7.3394495412844041E-2"/>
    <n v="6.4220183486238536E-2"/>
    <n v="0.6330275229357798"/>
    <n v="2.7522935779816515E-2"/>
    <n v="0"/>
    <n v="1.834862385321101E-2"/>
    <n v="1.834862385321101E-2"/>
    <n v="9.1743119266055051E-3"/>
    <n v="1.834862385321101E-2"/>
    <n v="9.1743119266055051E-3"/>
    <n v="0"/>
    <n v="8.2568807339449546E-2"/>
    <n v="0"/>
    <n v="0"/>
    <n v="0.22018348623853212"/>
    <x v="6"/>
    <n v="1.1834862385321101"/>
    <n v="1.073394495412844"/>
  </r>
  <r>
    <s v=" Enfants_Trans_3-4_ans_Axel1_Gar_Anon.tei_corpo2.tei_corpo_ttg.tei_corpo.cha "/>
    <x v="2"/>
    <s v=" CHI "/>
    <n v="120"/>
    <n v="326"/>
    <s v="3;09.17"/>
    <n v="3.75"/>
    <n v="0"/>
    <n v="8.3333333333333332E-3"/>
    <n v="0"/>
    <n v="8.3333333333333332E-3"/>
    <n v="0"/>
    <n v="8.3333333333333329E-2"/>
    <n v="8.3333333333333332E-3"/>
    <n v="0"/>
    <n v="0"/>
    <n v="0"/>
    <n v="2.5000000000000001E-2"/>
    <n v="8.3333333333333332E-3"/>
    <n v="0"/>
    <n v="0"/>
    <n v="0"/>
    <n v="0"/>
    <n v="0"/>
    <n v="1.6666666666666666E-2"/>
    <x v="6"/>
    <n v="0.15833333333333333"/>
    <n v="0.15833333333333333"/>
  </r>
  <r>
    <s v=" Enfants_Trans_3-4_ans_Baptiste1_Kul_Anon.tei_corpo2.tei_corpo_ttg.tei_corpo.cha "/>
    <x v="2"/>
    <s v=" CHI "/>
    <n v="137"/>
    <n v="448"/>
    <s v="3;10.23"/>
    <n v="3.8333300000000001"/>
    <n v="0"/>
    <n v="7.2992700729927005E-3"/>
    <n v="0"/>
    <n v="7.2992700729927005E-3"/>
    <n v="3.6496350364963501E-2"/>
    <n v="0.21897810218978103"/>
    <n v="7.2992700729927005E-3"/>
    <n v="0"/>
    <n v="7.2992700729927005E-3"/>
    <n v="0"/>
    <n v="1.4598540145985401E-2"/>
    <n v="2.9197080291970802E-2"/>
    <n v="1.4598540145985401E-2"/>
    <n v="0"/>
    <n v="7.2992700729927005E-3"/>
    <n v="0"/>
    <n v="0"/>
    <n v="0.11678832116788321"/>
    <x v="6"/>
    <n v="0.46715328467153283"/>
    <n v="0.43795620437956201"/>
  </r>
  <r>
    <s v=" Enfants_Trans_3-4_ans_Baptiste1_Lec_Anon.tei_corpo2.tei_corpo_ttg.tei_corpo.cha "/>
    <x v="2"/>
    <s v=" CHI "/>
    <n v="73"/>
    <n v="525"/>
    <s v="3;10.23"/>
    <n v="3.8333300000000001"/>
    <n v="0"/>
    <n v="0"/>
    <n v="0"/>
    <n v="8.2191780821917804E-2"/>
    <n v="0.1095890410958904"/>
    <n v="0.86301369863013699"/>
    <n v="1.3698630136986301E-2"/>
    <n v="0"/>
    <n v="0"/>
    <n v="0"/>
    <n v="0"/>
    <n v="5.4794520547945202E-2"/>
    <n v="4.1095890410958902E-2"/>
    <n v="0"/>
    <n v="4.1095890410958902E-2"/>
    <n v="1.3698630136986301E-2"/>
    <n v="0"/>
    <n v="0.23287671232876711"/>
    <x v="6"/>
    <n v="1.452054794520548"/>
    <n v="1.3561643835616439"/>
  </r>
  <r>
    <s v=" Enfants_Trans_3-4_ans_Emy1_Sam_Anon.tei_corpo2.tei_corpo_ttg.tei_corpo.cha "/>
    <x v="2"/>
    <s v=" CHI "/>
    <n v="207"/>
    <n v="783"/>
    <s v="3;02.12"/>
    <n v="3.1666699999999999"/>
    <n v="0"/>
    <n v="0"/>
    <n v="0"/>
    <n v="9.6618357487922701E-3"/>
    <n v="4.830917874396135E-3"/>
    <n v="0.25120772946859904"/>
    <n v="4.830917874396135E-3"/>
    <n v="0"/>
    <n v="2.8985507246376812E-2"/>
    <n v="0"/>
    <n v="2.4154589371980676E-2"/>
    <n v="0"/>
    <n v="4.830917874396135E-3"/>
    <n v="0"/>
    <n v="1.932367149758454E-2"/>
    <n v="0"/>
    <n v="0"/>
    <n v="7.2463768115942032E-2"/>
    <x v="6"/>
    <n v="0.4202898550724638"/>
    <n v="0.3671497584541063"/>
  </r>
  <r>
    <s v=" Enfants_Trans_3-4_ans_Enzo1_Nov_Anon.tei_corpo2.tei_corpo_ttg.tei_corpo.cha "/>
    <x v="2"/>
    <s v=" CHI "/>
    <n v="178"/>
    <n v="884"/>
    <s v="3;02.12"/>
    <n v="3.1666699999999999"/>
    <n v="0"/>
    <n v="0"/>
    <n v="0"/>
    <n v="3.3707865168539325E-2"/>
    <n v="9.5505617977528087E-2"/>
    <n v="0.3089887640449438"/>
    <n v="5.0561797752808987E-2"/>
    <n v="0"/>
    <n v="0"/>
    <n v="0"/>
    <n v="1.1235955056179775E-2"/>
    <n v="2.8089887640449437E-2"/>
    <n v="1.6853932584269662E-2"/>
    <n v="0"/>
    <n v="0.11235955056179775"/>
    <n v="0"/>
    <n v="0"/>
    <n v="0.12921348314606743"/>
    <x v="6"/>
    <n v="0.78651685393258419"/>
    <n v="0.65730337078651679"/>
  </r>
  <r>
    <s v=" Enfants_Trans_3-4_ans_Jeanne1_Dre_Anon.tei_corpo2.tei_corpo_ttg.tei_corpo.cha "/>
    <x v="2"/>
    <s v=" CHI "/>
    <n v="296"/>
    <n v="1582"/>
    <s v="3;09.17"/>
    <n v="3.75"/>
    <n v="2.7027027027027029E-2"/>
    <n v="1.3513513513513514E-2"/>
    <n v="6.7567567567567571E-3"/>
    <n v="7.4324324324324328E-2"/>
    <n v="3.7162162162162164E-2"/>
    <n v="0.64864864864864868"/>
    <n v="8.4459459459459457E-2"/>
    <n v="0"/>
    <n v="2.364864864864865E-2"/>
    <n v="3.3783783783783786E-3"/>
    <n v="2.364864864864865E-2"/>
    <n v="4.3918918918918921E-2"/>
    <n v="1.6891891891891893E-2"/>
    <n v="0"/>
    <n v="4.3918918918918921E-2"/>
    <n v="6.7567567567567571E-3"/>
    <n v="6.7567567567567571E-3"/>
    <n v="0.12162162162162163"/>
    <x v="6"/>
    <n v="1.1824324324324327"/>
    <n v="1.0844594594594594"/>
  </r>
  <r>
    <s v=" Enfants_Trans_3-4_ans_adeline1_gif.tei_corpo2.tei_corpo_ttg.tei_corpo.cha "/>
    <x v="2"/>
    <s v=" CHI "/>
    <n v="175"/>
    <n v="719"/>
    <s v="3;02.12"/>
    <n v="3.1666699999999999"/>
    <n v="0"/>
    <n v="1.7142857142857144E-2"/>
    <n v="0"/>
    <n v="6.2857142857142861E-2"/>
    <n v="2.2857142857142857E-2"/>
    <n v="0.29142857142857143"/>
    <n v="0"/>
    <n v="0"/>
    <n v="0"/>
    <n v="0"/>
    <n v="5.7142857142857143E-3"/>
    <n v="4.5714285714285714E-2"/>
    <n v="5.7142857142857143E-3"/>
    <n v="0"/>
    <n v="4.5714285714285714E-2"/>
    <n v="0"/>
    <n v="0"/>
    <n v="0.13142857142857142"/>
    <x v="6"/>
    <n v="0.62857142857142856"/>
    <n v="0.57714285714285707"/>
  </r>
  <r>
    <s v=" Enfants_Trans_3-4_ans_alexandre1_bod.tei_corpo2.tei_corpo_ttg.tei_corpo.cha "/>
    <x v="2"/>
    <s v=" CHI "/>
    <n v="104"/>
    <n v="465"/>
    <s v="3;04.23"/>
    <n v="3.3333300000000001"/>
    <n v="0"/>
    <n v="0"/>
    <n v="9.6153846153846159E-3"/>
    <n v="0"/>
    <n v="0"/>
    <n v="0.18269230769230768"/>
    <n v="0"/>
    <n v="0"/>
    <n v="2.8846153846153848E-2"/>
    <n v="0"/>
    <n v="0"/>
    <n v="0"/>
    <n v="9.6153846153846159E-3"/>
    <n v="0"/>
    <n v="4.807692307692308E-2"/>
    <n v="0"/>
    <n v="0"/>
    <n v="0.19230769230769232"/>
    <x v="6"/>
    <n v="0.47115384615384615"/>
    <n v="0.38461538461538458"/>
  </r>
  <r>
    <s v=" Enfants_Trans_3-4_ans_alexandre1_dag.tei_corpo2.tei_corpo_ttg.tei_corpo.cha "/>
    <x v="2"/>
    <s v=" CHI "/>
    <n v="103"/>
    <n v="430"/>
    <s v="3;04.23"/>
    <n v="3.3333300000000001"/>
    <n v="0"/>
    <n v="9.7087378640776691E-3"/>
    <n v="0"/>
    <n v="3.8834951456310676E-2"/>
    <n v="1.9417475728155338E-2"/>
    <n v="0.13592233009708737"/>
    <n v="1.9417475728155338E-2"/>
    <n v="0"/>
    <n v="9.7087378640776691E-3"/>
    <n v="0"/>
    <n v="0"/>
    <n v="9.7087378640776691E-3"/>
    <n v="2.9126213592233011E-2"/>
    <n v="0"/>
    <n v="1.9417475728155338E-2"/>
    <n v="0"/>
    <n v="0"/>
    <n v="4.8543689320388349E-2"/>
    <x v="6"/>
    <n v="0.33980582524271841"/>
    <n v="0.28155339805825241"/>
  </r>
  <r>
    <s v=" Enfants_Trans_3-4_ans_alexandre1_lin.tei_corpo2.tei_corpo_ttg.tei_corpo.cha "/>
    <x v="2"/>
    <s v=" CHI "/>
    <n v="66"/>
    <n v="237"/>
    <s v="3;04.23"/>
    <n v="3.3333300000000001"/>
    <n v="0"/>
    <n v="1.5151515151515152E-2"/>
    <n v="0"/>
    <n v="0"/>
    <n v="0"/>
    <n v="0.2878787878787879"/>
    <n v="1.5151515151515152E-2"/>
    <n v="0"/>
    <n v="6.0606060606060608E-2"/>
    <n v="0"/>
    <n v="3.0303030303030304E-2"/>
    <n v="1.5151515151515152E-2"/>
    <n v="1.5151515151515152E-2"/>
    <n v="0"/>
    <n v="0"/>
    <n v="0"/>
    <n v="1.5151515151515152E-2"/>
    <n v="0.16666666666666666"/>
    <x v="6"/>
    <n v="0.6212121212121211"/>
    <n v="0.53030303030303028"/>
  </r>
  <r>
    <s v=" Enfants_Trans_3-4_ans_alona1_leb.tei_corpo2.tei_corpo_ttg.tei_corpo.cha "/>
    <x v="2"/>
    <s v=" CHI "/>
    <n v="90"/>
    <n v="344"/>
    <s v="3;03.17"/>
    <n v="3.25"/>
    <n v="0"/>
    <n v="0"/>
    <n v="0"/>
    <n v="0"/>
    <n v="1.1111111111111112E-2"/>
    <n v="0.14444444444444443"/>
    <n v="6.6666666666666666E-2"/>
    <n v="0"/>
    <n v="0"/>
    <n v="0"/>
    <n v="0"/>
    <n v="1.1111111111111112E-2"/>
    <n v="2.2222222222222223E-2"/>
    <n v="0"/>
    <n v="0.1"/>
    <n v="0"/>
    <n v="0"/>
    <n v="0.13333333333333333"/>
    <x v="6"/>
    <n v="0.48888888888888882"/>
    <n v="0.36666666666666664"/>
  </r>
  <r>
    <s v=" Enfants_Trans_3-4_ans_andrea1_uri.tei_corpo2.tei_corpo_ttg.tei_corpo.cha "/>
    <x v="2"/>
    <s v=" CHI "/>
    <n v="167"/>
    <n v="874"/>
    <s v="3;01.06"/>
    <n v="3.0833300000000001"/>
    <n v="1.7964071856287425E-2"/>
    <n v="2.9940119760479042E-2"/>
    <n v="0"/>
    <n v="1.7964071856287425E-2"/>
    <n v="5.9880239520958084E-2"/>
    <n v="0.18562874251497005"/>
    <n v="2.9940119760479042E-2"/>
    <n v="0"/>
    <n v="0"/>
    <n v="0"/>
    <n v="2.3952095808383235E-2"/>
    <n v="2.9940119760479042E-2"/>
    <n v="2.3952095808383235E-2"/>
    <n v="0"/>
    <n v="0.10179640718562874"/>
    <n v="0"/>
    <n v="1.1976047904191617E-2"/>
    <n v="0.16766467065868262"/>
    <x v="6"/>
    <n v="0.70059880239520966"/>
    <n v="0.56287425149700598"/>
  </r>
  <r>
    <s v=" Enfants_Trans_3-4_ans_anne1_roi.tei_corpo2.tei_corpo_ttg.tei_corpo.cha "/>
    <x v="2"/>
    <s v=" CHI "/>
    <n v="86"/>
    <n v="214"/>
    <s v="3;02.12"/>
    <n v="3.1666699999999999"/>
    <n v="0"/>
    <n v="1.1627906976744186E-2"/>
    <n v="0"/>
    <n v="0"/>
    <n v="0"/>
    <n v="0.13953488372093023"/>
    <n v="0"/>
    <n v="0"/>
    <n v="0"/>
    <n v="0"/>
    <n v="1.1627906976744186E-2"/>
    <n v="0"/>
    <n v="0"/>
    <n v="0"/>
    <n v="5.8139534883720929E-2"/>
    <n v="0"/>
    <n v="0"/>
    <n v="4.6511627906976744E-2"/>
    <x v="6"/>
    <n v="0.26744186046511625"/>
    <n v="0.20930232558139533"/>
  </r>
  <r>
    <s v=" Enfants_Trans_3-4_ans_armelle1_del.tei_corpo2.tei_corpo_ttg.tei_corpo.cha "/>
    <x v="2"/>
    <s v=" CHI "/>
    <n v="89"/>
    <n v="408"/>
    <s v="3;05.30"/>
    <n v="3.4166699999999999"/>
    <n v="2.247191011235955E-2"/>
    <n v="0"/>
    <n v="0"/>
    <n v="3.3707865168539325E-2"/>
    <n v="0"/>
    <n v="0.30337078651685395"/>
    <n v="3.3707865168539325E-2"/>
    <n v="0"/>
    <n v="0"/>
    <n v="0"/>
    <n v="0"/>
    <n v="4.49438202247191E-2"/>
    <n v="1.1235955056179775E-2"/>
    <n v="0"/>
    <n v="5.6179775280898875E-2"/>
    <n v="0"/>
    <n v="0"/>
    <n v="0.10112359550561797"/>
    <x v="6"/>
    <n v="0.6067415730337079"/>
    <n v="0.5393258426966292"/>
  </r>
  <r>
    <s v=" Enfants_Trans_3-4_ans_awen1_cin.tei_corpo2.tei_corpo_ttg.tei_corpo.cha "/>
    <x v="2"/>
    <s v=" CHI "/>
    <n v="340"/>
    <n v="1449"/>
    <s v="3;02.12"/>
    <n v="3.1666699999999999"/>
    <n v="1.1764705882352941E-2"/>
    <n v="5.5882352941176473E-2"/>
    <n v="8.8235294117647058E-3"/>
    <n v="1.7647058823529412E-2"/>
    <n v="3.8235294117647062E-2"/>
    <n v="0.24705882352941178"/>
    <n v="8.8235294117647058E-3"/>
    <n v="0"/>
    <n v="3.2352941176470591E-2"/>
    <n v="5.8823529411764705E-3"/>
    <n v="8.8235294117647058E-3"/>
    <n v="8.8235294117647058E-3"/>
    <n v="8.8235294117647058E-3"/>
    <n v="0"/>
    <n v="3.5294117647058823E-2"/>
    <n v="1.1764705882352941E-2"/>
    <n v="0"/>
    <n v="0.13235294117647059"/>
    <x v="6"/>
    <n v="0.63235294117647056"/>
    <n v="0.54411764705882348"/>
  </r>
  <r>
    <s v=" Enfants_Trans_3-4_ans_baptiste1_gri.tei_corpo2.tei_corpo_ttg.tei_corpo.cha "/>
    <x v="2"/>
    <s v=" CHI "/>
    <n v="583"/>
    <n v="3377"/>
    <s v="4;08.11"/>
    <n v="4.6666699999999999"/>
    <n v="2.2298456260720412E-2"/>
    <n v="3.6020583190394515E-2"/>
    <n v="5.1457975986277877E-3"/>
    <n v="2.9159519725557463E-2"/>
    <n v="7.2041166380789029E-2"/>
    <n v="0.60377358490566035"/>
    <n v="4.8027444253859346E-2"/>
    <n v="0"/>
    <n v="1.5437392795883362E-2"/>
    <n v="8.5763293310463125E-3"/>
    <n v="8.5763293310463125E-3"/>
    <n v="3.0874785591766724E-2"/>
    <n v="2.0583190394511151E-2"/>
    <n v="0"/>
    <n v="5.6603773584905662E-2"/>
    <n v="5.1457975986277877E-3"/>
    <n v="8.5763293310463125E-3"/>
    <n v="0.25900514579759865"/>
    <x v="9"/>
    <n v="1.2298456260720412"/>
    <n v="1.123499142367067"/>
  </r>
  <r>
    <s v=" Enfants_Trans_3-4_ans_baptiste1_zie.tei_corpo2.tei_corpo_ttg.tei_corpo.cha "/>
    <x v="2"/>
    <s v=" CHI "/>
    <n v="186"/>
    <n v="1047"/>
    <s v="3;10.23"/>
    <n v="3.8333300000000001"/>
    <n v="1.0752688172043012E-2"/>
    <n v="1.0752688172043012E-2"/>
    <n v="2.6881720430107527E-2"/>
    <n v="0.22580645161290322"/>
    <n v="5.9139784946236562E-2"/>
    <n v="0.45161290322580644"/>
    <n v="5.3763440860215058E-3"/>
    <n v="0"/>
    <n v="1.0752688172043012E-2"/>
    <n v="2.6881720430107527E-2"/>
    <n v="2.1505376344086023E-2"/>
    <n v="1.0752688172043012E-2"/>
    <n v="2.1505376344086023E-2"/>
    <n v="0"/>
    <n v="5.3763440860215055E-2"/>
    <n v="1.0752688172043012E-2"/>
    <n v="0"/>
    <n v="0.18279569892473119"/>
    <x v="6"/>
    <n v="1.129032258064516"/>
    <n v="1.032258064516129"/>
  </r>
  <r>
    <s v=" Enfants_Trans_3-4_ans_cecile1_dan.tei_corpo2.tei_corpo_ttg.tei_corpo.cha "/>
    <x v="2"/>
    <s v=" CHI "/>
    <n v="334"/>
    <n v="1578"/>
    <s v="3;10.23"/>
    <n v="3.8333300000000001"/>
    <n v="8.9820359281437123E-3"/>
    <n v="2.9940119760479044E-3"/>
    <n v="0"/>
    <n v="4.1916167664670656E-2"/>
    <n v="4.1916167664670656E-2"/>
    <n v="0.44610778443113774"/>
    <n v="1.1976047904191617E-2"/>
    <n v="0"/>
    <n v="8.9820359281437123E-3"/>
    <n v="2.9940119760479044E-3"/>
    <n v="3.2934131736526949E-2"/>
    <n v="2.0958083832335328E-2"/>
    <n v="1.4970059880239521E-2"/>
    <n v="0"/>
    <n v="3.8922155688622756E-2"/>
    <n v="2.0958083832335328E-2"/>
    <n v="2.9940119760479044E-3"/>
    <n v="0.11976047904191617"/>
    <x v="6"/>
    <n v="0.81736526946107779"/>
    <n v="0.7305389221556885"/>
  </r>
  <r>
    <s v=" Enfants_Trans_3-4_ans_charlotte1_gir.tei_corpo2.tei_corpo_ttg.tei_corpo.cha "/>
    <x v="2"/>
    <s v=" CHI "/>
    <n v="216"/>
    <n v="436"/>
    <s v="2;03.17"/>
    <n v="2.25"/>
    <n v="0"/>
    <n v="4.6296296296296294E-3"/>
    <n v="0"/>
    <n v="0"/>
    <n v="0"/>
    <n v="3.2407407407407406E-2"/>
    <n v="0"/>
    <n v="0"/>
    <n v="0"/>
    <n v="0"/>
    <n v="1.3888888888888888E-2"/>
    <n v="9.2592592592592587E-3"/>
    <n v="0"/>
    <n v="0"/>
    <n v="9.2592592592592587E-3"/>
    <n v="0"/>
    <n v="0"/>
    <n v="1.3888888888888888E-2"/>
    <x v="11"/>
    <n v="8.3333333333333343E-2"/>
    <n v="7.407407407407407E-2"/>
  </r>
  <r>
    <s v=" Enfants_Trans_3-4_ans_clara1_dum.tei_corpo2.tei_corpo_ttg.tei_corpo.cha "/>
    <x v="2"/>
    <s v=" CHI "/>
    <n v="327"/>
    <n v="1343"/>
    <s v="3;01.06"/>
    <n v="3.0833300000000001"/>
    <n v="3.0581039755351682E-3"/>
    <n v="3.0581039755351682E-3"/>
    <n v="6.1162079510703364E-3"/>
    <n v="1.834862385321101E-2"/>
    <n v="3.9755351681957186E-2"/>
    <n v="0.19571865443425077"/>
    <n v="2.7522935779816515E-2"/>
    <n v="0"/>
    <n v="3.0581039755351681E-2"/>
    <n v="9.1743119266055051E-3"/>
    <n v="3.0581039755351682E-3"/>
    <n v="2.1406727828746176E-2"/>
    <n v="4.2813455657492352E-2"/>
    <n v="0"/>
    <n v="2.7522935779816515E-2"/>
    <n v="3.0581039755351682E-3"/>
    <n v="0"/>
    <n v="0.15902140672782875"/>
    <x v="6"/>
    <n v="0.59021406727828751"/>
    <n v="0.48623853211009177"/>
  </r>
  <r>
    <s v=" Enfants_Trans_3-4_ans_clara1_lau.tei_corpo2.tei_corpo_ttg.tei_corpo.cha "/>
    <x v="2"/>
    <s v=" CHI "/>
    <n v="99"/>
    <n v="365"/>
    <s v="3;"/>
    <n v="3"/>
    <n v="0"/>
    <n v="4.0404040404040407E-2"/>
    <n v="0"/>
    <n v="4.0404040404040407E-2"/>
    <n v="3.0303030303030304E-2"/>
    <n v="9.0909090909090912E-2"/>
    <n v="1.0101010101010102E-2"/>
    <n v="0"/>
    <n v="1.0101010101010102E-2"/>
    <n v="0"/>
    <n v="2.0202020202020204E-2"/>
    <n v="7.0707070707070704E-2"/>
    <n v="2.0202020202020204E-2"/>
    <n v="0"/>
    <n v="2.0202020202020204E-2"/>
    <n v="0"/>
    <n v="0"/>
    <n v="8.0808080808080815E-2"/>
    <x v="6"/>
    <n v="0.43434343434343442"/>
    <n v="0.38383838383838392"/>
  </r>
  <r>
    <s v=" Enfants_Trans_3-4_ans_clemence1_hal.tei_corpo2.tei_corpo_ttg.tei_corpo.cha "/>
    <x v="2"/>
    <s v=" CHI "/>
    <n v="97"/>
    <n v="335"/>
    <s v="3;02.12"/>
    <n v="3.1666699999999999"/>
    <n v="3.0927835051546393E-2"/>
    <n v="1.0309278350515464E-2"/>
    <n v="0"/>
    <n v="1.0309278350515464E-2"/>
    <n v="0"/>
    <n v="0.26804123711340205"/>
    <n v="2.0618556701030927E-2"/>
    <n v="0"/>
    <n v="0"/>
    <n v="0"/>
    <n v="0"/>
    <n v="4.1237113402061855E-2"/>
    <n v="1.0309278350515464E-2"/>
    <n v="0"/>
    <n v="0"/>
    <n v="2.0618556701030927E-2"/>
    <n v="0"/>
    <n v="0.13402061855670103"/>
    <x v="6"/>
    <n v="0.54639175257731953"/>
    <n v="0.51546391752577314"/>
  </r>
  <r>
    <s v=" Enfants_Trans_3-4_ans_clement1_med.tei_corpo2.tei_corpo_ttg.tei_corpo.cha "/>
    <x v="2"/>
    <s v=" CHI "/>
    <n v="29"/>
    <n v="94"/>
    <s v="3;05.30"/>
    <n v="3.4166699999999999"/>
    <n v="0"/>
    <n v="0"/>
    <n v="0"/>
    <n v="6.8965517241379309E-2"/>
    <n v="0"/>
    <n v="0.27586206896551724"/>
    <n v="0"/>
    <n v="0"/>
    <n v="0"/>
    <n v="6.8965517241379309E-2"/>
    <n v="0"/>
    <n v="0"/>
    <n v="3.4482758620689655E-2"/>
    <n v="0"/>
    <n v="0"/>
    <n v="0"/>
    <n v="0"/>
    <n v="0.13793103448275862"/>
    <x v="6"/>
    <n v="0.5862068965517242"/>
    <n v="0.55172413793103448"/>
  </r>
  <r>
    <s v=" Enfants_Trans_3-4_ans_clementine1_bas.tei_corpo2.tei_corpo_ttg.tei_corpo.cha "/>
    <x v="2"/>
    <s v=" CHI "/>
    <n v="96"/>
    <n v="381"/>
    <s v="3;08.11"/>
    <n v="3.6666699999999999"/>
    <n v="2.0833333333333332E-2"/>
    <n v="0"/>
    <n v="0"/>
    <n v="2.0833333333333332E-2"/>
    <n v="7.2916666666666671E-2"/>
    <n v="0.16666666666666666"/>
    <n v="2.0833333333333332E-2"/>
    <n v="0"/>
    <n v="1.0416666666666666E-2"/>
    <n v="0"/>
    <n v="1.0416666666666666E-2"/>
    <n v="1.0416666666666666E-2"/>
    <n v="4.1666666666666664E-2"/>
    <n v="0"/>
    <n v="3.125E-2"/>
    <n v="0"/>
    <n v="0"/>
    <n v="0.14583333333333334"/>
    <x v="6"/>
    <n v="0.55208333333333337"/>
    <n v="0.46875"/>
  </r>
  <r>
    <s v=" Enfants_Trans_3-4_ans_constance1_sch.tei_corpo2.tei_corpo_ttg.tei_corpo.cha "/>
    <x v="2"/>
    <s v=" CHI "/>
    <n v="592"/>
    <n v="1982"/>
    <s v="3;01.06"/>
    <n v="3.0833300000000001"/>
    <n v="8.4459459459459464E-3"/>
    <n v="1.5202702702702704E-2"/>
    <n v="0"/>
    <n v="6.7567567567567571E-3"/>
    <n v="2.0270270270270271E-2"/>
    <n v="0.17905405405405406"/>
    <n v="5.0675675675675678E-3"/>
    <n v="0"/>
    <n v="6.7567567567567571E-3"/>
    <n v="0"/>
    <n v="1.6891891891891893E-3"/>
    <n v="3.3783783783783786E-3"/>
    <n v="5.7432432432432436E-2"/>
    <n v="0"/>
    <n v="5.0675675675675678E-2"/>
    <n v="0"/>
    <n v="1.6891891891891893E-3"/>
    <n v="5.4054054054054057E-2"/>
    <x v="6"/>
    <n v="0.41047297297297297"/>
    <n v="0.29391891891891897"/>
  </r>
  <r>
    <s v=" Enfants_Trans_3-4_ans_guillaume1_pol.tei_corpo2.tei_corpo_ttg.tei_corpo.cha "/>
    <x v="2"/>
    <s v=" CHI "/>
    <n v="106"/>
    <n v="400"/>
    <s v="3;"/>
    <n v="3"/>
    <n v="0"/>
    <n v="0"/>
    <n v="0"/>
    <n v="0"/>
    <n v="9.433962264150943E-3"/>
    <n v="0.24528301886792453"/>
    <n v="3.7735849056603772E-2"/>
    <n v="0"/>
    <n v="0"/>
    <n v="0"/>
    <n v="9.433962264150943E-3"/>
    <n v="9.433962264150943E-3"/>
    <n v="9.433962264150943E-3"/>
    <n v="0"/>
    <n v="0.10377358490566038"/>
    <n v="0"/>
    <n v="0"/>
    <n v="8.4905660377358486E-2"/>
    <x v="6"/>
    <n v="0.50943396226415094"/>
    <n v="0.39622641509433959"/>
  </r>
  <r>
    <s v=" Enfants_Trans_3-4_ans_jonathan1_fra.tei_corpo2.tei_corpo_ttg.tei_corpo.cha "/>
    <x v="2"/>
    <s v=" CHI "/>
    <n v="101"/>
    <n v="532"/>
    <s v="3;10.23"/>
    <n v="3.8333300000000001"/>
    <n v="3.9603960396039604E-2"/>
    <n v="3.9603960396039604E-2"/>
    <n v="0"/>
    <n v="0.10891089108910891"/>
    <n v="2.9702970297029702E-2"/>
    <n v="0.34653465346534651"/>
    <n v="1.9801980198019802E-2"/>
    <n v="0"/>
    <n v="1.9801980198019802E-2"/>
    <n v="0"/>
    <n v="2.9702970297029702E-2"/>
    <n v="9.9009900990099011E-3"/>
    <n v="2.9702970297029702E-2"/>
    <n v="0"/>
    <n v="2.9702970297029702E-2"/>
    <n v="0"/>
    <n v="0"/>
    <n v="0.38613861386138615"/>
    <x v="6"/>
    <n v="1.0891089108910892"/>
    <n v="1.0099009900990099"/>
  </r>
  <r>
    <s v=" Enfants_Trans_3-4_ans_jules1_per.tei_corpo2.tei_corpo_ttg.tei_corpo.cha "/>
    <x v="2"/>
    <s v=" CHI "/>
    <n v="387"/>
    <n v="1564"/>
    <s v="3;03.17"/>
    <n v="3.25"/>
    <n v="0"/>
    <n v="1.2919896640826873E-2"/>
    <n v="5.1679586563307496E-3"/>
    <n v="7.7519379844961239E-3"/>
    <n v="3.3591731266149873E-2"/>
    <n v="0.38242894056847543"/>
    <n v="1.2919896640826873E-2"/>
    <n v="0"/>
    <n v="2.5839793281653748E-3"/>
    <n v="0"/>
    <n v="0"/>
    <n v="5.1679586563307496E-3"/>
    <n v="1.2919896640826873E-2"/>
    <n v="0"/>
    <n v="3.1007751937984496E-2"/>
    <n v="0"/>
    <n v="0"/>
    <n v="0.15762273901808785"/>
    <x v="6"/>
    <n v="0.6640826873385014"/>
    <n v="0.61757105943152457"/>
  </r>
  <r>
    <s v=" Enfants_Trans_3-4_ans_kelly1_ham.tei_corpo2.tei_corpo_ttg.tei_corpo.cha "/>
    <x v="2"/>
    <s v=" CHI "/>
    <n v="87"/>
    <n v="601"/>
    <s v="3;07.05"/>
    <n v="3.5833300000000001"/>
    <n v="0"/>
    <n v="0"/>
    <n v="0"/>
    <n v="2.2988505747126436E-2"/>
    <n v="0.10344827586206896"/>
    <n v="0.58620689655172409"/>
    <n v="0"/>
    <n v="0"/>
    <n v="0"/>
    <n v="0"/>
    <n v="1.1494252873563218E-2"/>
    <n v="1.1494252873563218E-2"/>
    <n v="4.5977011494252873E-2"/>
    <n v="0"/>
    <n v="6.8965517241379309E-2"/>
    <n v="0"/>
    <n v="0"/>
    <n v="0.25287356321839083"/>
    <x v="6"/>
    <n v="1.103448275862069"/>
    <n v="0.9885057471264368"/>
  </r>
  <r>
    <s v=" Enfants_Trans_3-4_ans_leo1_rom.tei_corpo2.tei_corpo_ttg.tei_corpo.cha "/>
    <x v="2"/>
    <s v=" CHI "/>
    <n v="454"/>
    <n v="1713"/>
    <s v="3;07.05"/>
    <n v="3.5833300000000001"/>
    <n v="6.6079295154185024E-3"/>
    <n v="4.4052863436123352E-3"/>
    <n v="6.6079295154185024E-3"/>
    <n v="4.4052863436123352E-3"/>
    <n v="2.8634361233480177E-2"/>
    <n v="0.1762114537444934"/>
    <n v="1.9823788546255508E-2"/>
    <n v="0"/>
    <n v="1.7621145374449341E-2"/>
    <n v="4.4052863436123352E-3"/>
    <n v="8.8105726872246704E-3"/>
    <n v="6.6079295154185024E-3"/>
    <n v="1.9823788546255508E-2"/>
    <n v="0"/>
    <n v="3.7444933920704845E-2"/>
    <n v="0"/>
    <n v="0"/>
    <n v="0.14537444933920704"/>
    <x v="6"/>
    <n v="0.486784140969163"/>
    <n v="0.41189427312775334"/>
  </r>
  <r>
    <s v=" Enfants_Trans_3-4_ans_leo1_roy.tei_corpo2.tei_corpo_ttg.tei_corpo.cha "/>
    <x v="2"/>
    <s v=" CHI "/>
    <n v="64"/>
    <n v="277"/>
    <s v="3;08.11"/>
    <n v="3.6666699999999999"/>
    <n v="0"/>
    <n v="0"/>
    <n v="0"/>
    <n v="0.1875"/>
    <n v="4.6875E-2"/>
    <n v="0.421875"/>
    <n v="3.125E-2"/>
    <n v="0"/>
    <n v="0"/>
    <n v="4.6875E-2"/>
    <n v="3.125E-2"/>
    <n v="0"/>
    <n v="0"/>
    <n v="0"/>
    <n v="7.8125E-2"/>
    <n v="0"/>
    <n v="0"/>
    <n v="4.6875E-2"/>
    <x v="6"/>
    <n v="0.890625"/>
    <n v="0.8125"/>
  </r>
  <r>
    <s v=" Enfants_Trans_3-4_ans_loris1_peu.tei_corpo2.tei_corpo_ttg.tei_corpo.cha "/>
    <x v="2"/>
    <s v=" CHI "/>
    <n v="179"/>
    <n v="673"/>
    <s v="3;02.12"/>
    <n v="3.1666699999999999"/>
    <n v="1.11731843575419E-2"/>
    <n v="2.7932960893854747E-2"/>
    <n v="5.5865921787709499E-3"/>
    <n v="2.7932960893854747E-2"/>
    <n v="3.9106145251396648E-2"/>
    <n v="0.16759776536312848"/>
    <n v="1.11731843575419E-2"/>
    <n v="0"/>
    <n v="3.3519553072625698E-2"/>
    <n v="0"/>
    <n v="0"/>
    <n v="2.7932960893854747E-2"/>
    <n v="3.9106145251396648E-2"/>
    <n v="0"/>
    <n v="3.3519553072625698E-2"/>
    <n v="0"/>
    <n v="0"/>
    <n v="5.5865921787709494E-2"/>
    <x v="6"/>
    <n v="0.48044692737430172"/>
    <n v="0.37430167597765363"/>
  </r>
  <r>
    <s v=" Enfants_Trans_3-4_ans_lucie1_vic.tei_corpo2.tei_corpo_ttg.tei_corpo.cha "/>
    <x v="2"/>
    <s v=" CHI "/>
    <n v="931"/>
    <n v="3674"/>
    <s v="3;05.30"/>
    <n v="3.4166699999999999"/>
    <n v="3.007518796992481E-2"/>
    <n v="1.8259935553168637E-2"/>
    <n v="3.22234156820623E-3"/>
    <n v="8.7003222341568209E-2"/>
    <n v="4.4038668098818477E-2"/>
    <n v="0.21697099892588614"/>
    <n v="1.8259935553168637E-2"/>
    <n v="0"/>
    <n v="1.3963480128893663E-2"/>
    <n v="2.1482277121374865E-3"/>
    <n v="6.44468313641246E-3"/>
    <n v="7.5187969924812026E-3"/>
    <n v="2.4704618689581095E-2"/>
    <n v="0"/>
    <n v="4.5112781954887216E-2"/>
    <n v="1.0741138560687433E-2"/>
    <n v="1.0741138560687433E-3"/>
    <n v="0.1041890440386681"/>
    <x v="6"/>
    <n v="0.63372717508055854"/>
    <n v="0.53813104189044036"/>
  </r>
  <r>
    <s v=" Enfants_Trans_3-4_ans_lucile1_flo.tei_corpo2.tei_corpo_ttg.tei_corpo.cha "/>
    <x v="2"/>
    <s v=" CHI "/>
    <n v="125"/>
    <n v="471"/>
    <s v="3;"/>
    <n v="3"/>
    <n v="8.0000000000000002E-3"/>
    <n v="0"/>
    <n v="0"/>
    <n v="8.0000000000000002E-3"/>
    <n v="3.2000000000000001E-2"/>
    <n v="0.25600000000000001"/>
    <n v="1.6E-2"/>
    <n v="0"/>
    <n v="8.0000000000000002E-3"/>
    <n v="8.0000000000000002E-3"/>
    <n v="0"/>
    <n v="0"/>
    <n v="4.8000000000000001E-2"/>
    <n v="0"/>
    <n v="0"/>
    <n v="0"/>
    <n v="0"/>
    <n v="0.12"/>
    <x v="6"/>
    <n v="0.504"/>
    <n v="0.44800000000000001"/>
  </r>
  <r>
    <s v=" Enfants_Trans_3-4_ans_manon1_rej.tei_corpo2.tei_corpo_ttg.tei_corpo.cha "/>
    <x v="2"/>
    <s v=" CHI "/>
    <n v="295"/>
    <n v="1077"/>
    <s v="3;04.23"/>
    <n v="3.3333300000000001"/>
    <n v="0"/>
    <n v="0"/>
    <n v="3.3898305084745762E-3"/>
    <n v="1.0169491525423728E-2"/>
    <n v="1.0169491525423728E-2"/>
    <n v="0.17966101694915254"/>
    <n v="1.6949152542372881E-2"/>
    <n v="0"/>
    <n v="1.6949152542372881E-2"/>
    <n v="0"/>
    <n v="1.3559322033898305E-2"/>
    <n v="2.3728813559322035E-2"/>
    <n v="1.6949152542372881E-2"/>
    <n v="0"/>
    <n v="7.4576271186440682E-2"/>
    <n v="0"/>
    <n v="0"/>
    <n v="6.1016949152542375E-2"/>
    <x v="6"/>
    <n v="0.42711864406779665"/>
    <n v="0.3186440677966102"/>
  </r>
  <r>
    <s v=" Enfants_Trans_3-4_ans_marianne1_ste.tei_corpo2.tei_corpo_ttg.tei_corpo.cha "/>
    <x v="2"/>
    <s v=" CHI "/>
    <n v="256"/>
    <n v="439"/>
    <s v="3;02.12"/>
    <n v="3.1666699999999999"/>
    <n v="0"/>
    <n v="3.90625E-3"/>
    <n v="0"/>
    <n v="0"/>
    <n v="3.90625E-3"/>
    <n v="2.34375E-2"/>
    <n v="0"/>
    <n v="0"/>
    <n v="0"/>
    <n v="0"/>
    <n v="0"/>
    <n v="7.8125E-3"/>
    <n v="0"/>
    <n v="0"/>
    <n v="1.171875E-2"/>
    <n v="0"/>
    <n v="0"/>
    <n v="7.8125E-3"/>
    <x v="6"/>
    <n v="5.859375E-2"/>
    <n v="4.6875E-2"/>
  </r>
  <r>
    <s v=" Enfants_Trans_3-4_ans_melanie1_lem.tei_corpo2.tei_corpo_ttg.tei_corpo.cha "/>
    <x v="2"/>
    <s v=" CHI "/>
    <n v="49"/>
    <n v="213"/>
    <s v="3;09.17"/>
    <n v="3.75"/>
    <n v="0"/>
    <n v="2.0408163265306121E-2"/>
    <n v="0"/>
    <n v="2.0408163265306121E-2"/>
    <n v="0"/>
    <n v="0.18367346938775511"/>
    <n v="0"/>
    <n v="0"/>
    <n v="0"/>
    <n v="0"/>
    <n v="2.0408163265306121E-2"/>
    <n v="6.1224489795918366E-2"/>
    <n v="0"/>
    <n v="0"/>
    <n v="4.0816326530612242E-2"/>
    <n v="0"/>
    <n v="0"/>
    <n v="0.10204081632653061"/>
    <x v="6"/>
    <n v="0.44897959183673469"/>
    <n v="0.40816326530612251"/>
  </r>
  <r>
    <s v=" Enfants_Trans_3-4_ans_naomi1_sli.tei_corpo2.tei_corpo_ttg.tei_corpo.cha "/>
    <x v="2"/>
    <s v=" CHI "/>
    <n v="447"/>
    <n v="1807"/>
    <s v="3;02.12"/>
    <n v="3.1666699999999999"/>
    <n v="2.2371364653243847E-3"/>
    <n v="8.948545861297539E-3"/>
    <n v="4.4742729306487695E-3"/>
    <n v="8.948545861297539E-3"/>
    <n v="1.3422818791946308E-2"/>
    <n v="0.27740492170022374"/>
    <n v="3.803131991051454E-2"/>
    <n v="0"/>
    <n v="6.7114093959731542E-3"/>
    <n v="2.2371364653243847E-3"/>
    <n v="1.3422818791946308E-2"/>
    <n v="2.0134228187919462E-2"/>
    <n v="1.5659955257270694E-2"/>
    <n v="0"/>
    <n v="4.0268456375838924E-2"/>
    <n v="2.2371364653243847E-3"/>
    <n v="0"/>
    <n v="8.7248322147651006E-2"/>
    <x v="6"/>
    <n v="0.54138702460850108"/>
    <n v="0.47651006711409394"/>
  </r>
  <r>
    <s v=" Enfants_Trans_3-4_ans_nathan1_mai.tei_corpo2.tei_corpo_ttg.tei_corpo.cha "/>
    <x v="2"/>
    <s v=" CHI "/>
    <n v="564"/>
    <n v="2306"/>
    <s v="3;02.12"/>
    <n v="3.1666699999999999"/>
    <n v="5.3191489361702126E-3"/>
    <n v="1.9503546099290781E-2"/>
    <n v="7.0921985815602835E-3"/>
    <n v="5.3191489361702126E-3"/>
    <n v="2.3049645390070921E-2"/>
    <n v="0.20921985815602837"/>
    <n v="3.3687943262411348E-2"/>
    <n v="0"/>
    <n v="1.0638297872340425E-2"/>
    <n v="3.5460992907801418E-3"/>
    <n v="1.7730496453900709E-3"/>
    <n v="3.0141843971631204E-2"/>
    <n v="2.3049645390070921E-2"/>
    <n v="0"/>
    <n v="4.2553191489361701E-2"/>
    <n v="0"/>
    <n v="0"/>
    <n v="0.10815602836879433"/>
    <x v="6"/>
    <n v="0.52304964539007093"/>
    <n v="0.44680851063829791"/>
  </r>
  <r>
    <s v=" Enfants_Trans_3-4_ans_ophelie1_baq.tei_corpo2.tei_corpo_ttg.tei_corpo.cha "/>
    <x v="2"/>
    <s v=" CHI "/>
    <n v="268"/>
    <n v="998"/>
    <s v="3;02.12"/>
    <n v="3.1666699999999999"/>
    <n v="0"/>
    <n v="3.7313432835820895E-3"/>
    <n v="0"/>
    <n v="1.1194029850746268E-2"/>
    <n v="4.8507462686567165E-2"/>
    <n v="0.27985074626865669"/>
    <n v="3.3582089552238806E-2"/>
    <n v="0"/>
    <n v="1.8656716417910446E-2"/>
    <n v="0"/>
    <n v="3.7313432835820895E-3"/>
    <n v="7.462686567164179E-3"/>
    <n v="2.9850746268656716E-2"/>
    <n v="0"/>
    <n v="7.462686567164179E-3"/>
    <n v="0"/>
    <n v="0"/>
    <n v="0.11194029850746269"/>
    <x v="6"/>
    <n v="0.55597014925373134"/>
    <n v="0.5"/>
  </r>
  <r>
    <s v=" Enfants_Trans_3-4_ans_rose1_rou.tei_corpo2.tei_corpo_ttg.tei_corpo.cha "/>
    <x v="2"/>
    <s v=" CHI "/>
    <n v="82"/>
    <n v="314"/>
    <s v="3;01.06"/>
    <n v="3.0833300000000001"/>
    <n v="0"/>
    <n v="0"/>
    <n v="1.2195121951219513E-2"/>
    <n v="0"/>
    <n v="3.6585365853658534E-2"/>
    <n v="0.41463414634146339"/>
    <n v="2.4390243902439025E-2"/>
    <n v="0"/>
    <n v="1.2195121951219513E-2"/>
    <n v="1.2195121951219513E-2"/>
    <n v="0"/>
    <n v="0"/>
    <n v="0"/>
    <n v="0"/>
    <n v="1.2195121951219513E-2"/>
    <n v="2.4390243902439025E-2"/>
    <n v="0"/>
    <n v="0.15853658536585366"/>
    <x v="6"/>
    <n v="0.70731707317073178"/>
    <n v="0.65853658536585369"/>
  </r>
  <r>
    <s v=" Enfants_Trans_3-4_ans_thibaud1_son.tei_corpo2.tei_corpo_ttg.tei_corpo.cha "/>
    <x v="2"/>
    <s v=" CHI "/>
    <n v="57"/>
    <n v="161"/>
    <s v="3;01.06"/>
    <n v="3.0833300000000001"/>
    <n v="0"/>
    <n v="0"/>
    <n v="0"/>
    <n v="0"/>
    <n v="0"/>
    <n v="0.14035087719298245"/>
    <n v="0"/>
    <n v="0"/>
    <n v="0"/>
    <n v="0"/>
    <n v="1.7543859649122806E-2"/>
    <n v="0"/>
    <n v="0"/>
    <n v="0"/>
    <n v="0"/>
    <n v="0"/>
    <n v="0"/>
    <n v="0.12280701754385964"/>
    <x v="6"/>
    <n v="0.2807017543859649"/>
    <n v="0.2807017543859649"/>
  </r>
  <r>
    <s v=" Enfants_Trans_3-4_ans_thibault1_cor.tei_corpo2.tei_corpo_ttg.tei_corpo.cha "/>
    <x v="2"/>
    <s v=" CHI "/>
    <n v="82"/>
    <n v="253"/>
    <s v="3;08.11"/>
    <n v="3.6666699999999999"/>
    <n v="0"/>
    <n v="0"/>
    <n v="0"/>
    <n v="0"/>
    <n v="2.4390243902439025E-2"/>
    <n v="7.3170731707317069E-2"/>
    <n v="0"/>
    <n v="0"/>
    <n v="0"/>
    <n v="0"/>
    <n v="0"/>
    <n v="1.2195121951219513E-2"/>
    <n v="1.2195121951219513E-2"/>
    <n v="0"/>
    <n v="9.7560975609756101E-2"/>
    <n v="0"/>
    <n v="0"/>
    <n v="8.5365853658536592E-2"/>
    <x v="6"/>
    <n v="0.3048780487804878"/>
    <n v="0.1951219512195122"/>
  </r>
  <r>
    <s v=" Enfants_Trans_3-4_ans_thibault1_lev.tei_corpo2.tei_corpo_ttg.tei_corpo.cha "/>
    <x v="2"/>
    <s v=" CHI "/>
    <n v="96"/>
    <n v="512"/>
    <s v="3;08.11"/>
    <n v="3.6666699999999999"/>
    <n v="1.0416666666666666E-2"/>
    <n v="1.0416666666666666E-2"/>
    <n v="1.0416666666666666E-2"/>
    <n v="4.1666666666666664E-2"/>
    <n v="2.0833333333333332E-2"/>
    <n v="0.51041666666666663"/>
    <n v="3.125E-2"/>
    <n v="0"/>
    <n v="0"/>
    <n v="5.2083333333333336E-2"/>
    <n v="1.0416666666666666E-2"/>
    <n v="4.1666666666666664E-2"/>
    <n v="0"/>
    <n v="0"/>
    <n v="1.0416666666666666E-2"/>
    <n v="0"/>
    <n v="0"/>
    <n v="0.22916666666666666"/>
    <x v="6"/>
    <n v="0.97916666666666652"/>
    <n v="0.96874999999999989"/>
  </r>
  <r>
    <s v=" Enfants_Trans_3-4_ans_thomas1_pel.tei_corpo2.tei_corpo_ttg.tei_corpo.cha "/>
    <x v="2"/>
    <s v=" CHI "/>
    <n v="106"/>
    <n v="258"/>
    <s v="3;07.05"/>
    <n v="3.5833300000000001"/>
    <n v="0"/>
    <n v="9.433962264150943E-3"/>
    <n v="0"/>
    <n v="0"/>
    <n v="9.433962264150943E-3"/>
    <n v="9.4339622641509441E-2"/>
    <n v="3.7735849056603772E-2"/>
    <n v="0"/>
    <n v="0"/>
    <n v="0"/>
    <n v="0"/>
    <n v="2.8301886792452831E-2"/>
    <n v="9.433962264150943E-3"/>
    <n v="0"/>
    <n v="9.433962264150943E-3"/>
    <n v="0"/>
    <n v="0"/>
    <n v="0"/>
    <x v="6"/>
    <n v="0.1981132075471698"/>
    <n v="0.17924528301886791"/>
  </r>
  <r>
    <s v=" Enfants_Trans_3-4_ans_valentine1_bah.tei_corpo2.tei_corpo_ttg.tei_corpo.cha "/>
    <x v="2"/>
    <s v=" CHI "/>
    <n v="67"/>
    <n v="330"/>
    <s v="3;05.30"/>
    <n v="3.4166699999999999"/>
    <n v="0"/>
    <n v="1.4925373134328358E-2"/>
    <n v="0"/>
    <n v="1.4925373134328358E-2"/>
    <n v="1.4925373134328358E-2"/>
    <n v="0.38805970149253732"/>
    <n v="1.4925373134328358E-2"/>
    <n v="0"/>
    <n v="4.4776119402985072E-2"/>
    <n v="0"/>
    <n v="1.4925373134328358E-2"/>
    <n v="1.4925373134328358E-2"/>
    <n v="0"/>
    <n v="0"/>
    <n v="7.4626865671641784E-2"/>
    <n v="0"/>
    <n v="0"/>
    <n v="5.9701492537313432E-2"/>
    <x v="6"/>
    <n v="0.65671641791044777"/>
    <n v="0.537313432835821"/>
  </r>
  <r>
    <s v=" Enfants_Trans_3-4_ans_yassine1_nic.tei_corpo2.tei_corpo_ttg.tei_corpo.cha "/>
    <x v="2"/>
    <s v=" CHI "/>
    <n v="339"/>
    <n v="1851"/>
    <s v="3;09.17"/>
    <n v="3.75"/>
    <n v="8.8495575221238937E-3"/>
    <n v="1.1799410029498525E-2"/>
    <n v="0"/>
    <n v="2.9498525073746312E-3"/>
    <n v="4.1297935103244837E-2"/>
    <n v="0.34808259587020651"/>
    <n v="5.3097345132743362E-2"/>
    <n v="0"/>
    <n v="1.1799410029498525E-2"/>
    <n v="8.8495575221238937E-3"/>
    <n v="1.7699115044247787E-2"/>
    <n v="2.9498525073746312E-2"/>
    <n v="3.8348082595870206E-2"/>
    <n v="0"/>
    <n v="6.1946902654867256E-2"/>
    <n v="1.1799410029498525E-2"/>
    <n v="0"/>
    <n v="0.18289085545722714"/>
    <x v="6"/>
    <n v="0.82890855457227131"/>
    <n v="0.70501474926253693"/>
  </r>
  <r>
    <s v=" Enfants_Trans_3-4_ans_youssef1_tor.tei_corpo2.tei_corpo_ttg.tei_corpo.cha "/>
    <x v="2"/>
    <s v=" CHI "/>
    <n v="113"/>
    <n v="641"/>
    <s v="3;10.23"/>
    <n v="3.8333300000000001"/>
    <n v="0"/>
    <n v="0"/>
    <n v="0"/>
    <n v="4.4247787610619468E-2"/>
    <n v="1.7699115044247787E-2"/>
    <n v="0.50442477876106195"/>
    <n v="1.7699115044247787E-2"/>
    <n v="0"/>
    <n v="8.8495575221238937E-3"/>
    <n v="0"/>
    <n v="0"/>
    <n v="3.5398230088495575E-2"/>
    <n v="1.7699115044247787E-2"/>
    <n v="0"/>
    <n v="4.4247787610619468E-2"/>
    <n v="0"/>
    <n v="8.8495575221238937E-3"/>
    <n v="0.1415929203539823"/>
    <x v="6"/>
    <n v="0.84070796460177"/>
    <n v="0.76106194690265494"/>
  </r>
  <r>
    <s v=" Enfants_Trans_4-5_ans_Aela1_Ber_Anon.tei_corpo2.tei_corpo_ttg.tei_corpo.cha "/>
    <x v="2"/>
    <s v=" CHI "/>
    <n v="186"/>
    <n v="1138"/>
    <s v="4;04.24"/>
    <n v="4.3333300000000001"/>
    <n v="0"/>
    <n v="1.0752688172043012E-2"/>
    <n v="0"/>
    <n v="3.2258064516129031E-2"/>
    <n v="2.6881720430107527E-2"/>
    <n v="0.54838709677419351"/>
    <n v="5.9139784946236562E-2"/>
    <n v="0"/>
    <n v="5.3763440860215058E-3"/>
    <n v="0"/>
    <n v="1.6129032258064516E-2"/>
    <n v="5.3763440860215058E-3"/>
    <n v="3.2258064516129031E-2"/>
    <n v="0"/>
    <n v="4.3010752688172046E-2"/>
    <n v="1.0752688172043012E-2"/>
    <n v="5.3763440860215058E-3"/>
    <n v="0.22580645161290322"/>
    <x v="9"/>
    <n v="1.021505376344086"/>
    <n v="0.92473118279569899"/>
  </r>
  <r>
    <s v=" Enfants_Trans_4-5_ans_Alicia1_Bre_Anon.tei_corpo2.tei_corpo_ttg.tei_corpo.cha "/>
    <x v="2"/>
    <s v=" CHI "/>
    <n v="59"/>
    <n v="173"/>
    <s v="4;10.23"/>
    <n v="4.8333300000000001"/>
    <n v="3.3898305084745763E-2"/>
    <n v="5.0847457627118647E-2"/>
    <n v="0"/>
    <n v="0"/>
    <n v="1.6949152542372881E-2"/>
    <n v="5.0847457627118647E-2"/>
    <n v="0"/>
    <n v="0"/>
    <n v="3.3898305084745763E-2"/>
    <n v="0"/>
    <n v="0"/>
    <n v="0"/>
    <n v="8.4745762711864403E-2"/>
    <n v="0"/>
    <n v="0"/>
    <n v="0"/>
    <n v="0"/>
    <n v="5.0847457627118647E-2"/>
    <x v="9"/>
    <n v="0.32203389830508466"/>
    <n v="0.20338983050847456"/>
  </r>
  <r>
    <s v=" Enfants_Trans_4-5_ans_Cassandre1_And_Anon.tei_corpo2.tei_corpo_ttg.tei_corpo.cha "/>
    <x v="2"/>
    <s v=" CHI "/>
    <n v="154"/>
    <n v="705"/>
    <s v="4;09.17"/>
    <n v="4.75"/>
    <n v="0"/>
    <n v="0"/>
    <n v="6.4935064935064939E-3"/>
    <n v="0"/>
    <n v="5.1948051948051951E-2"/>
    <n v="0.40259740259740262"/>
    <n v="3.2467532467532464E-2"/>
    <n v="0"/>
    <n v="2.5974025974025976E-2"/>
    <n v="0"/>
    <n v="6.4935064935064939E-3"/>
    <n v="1.2987012987012988E-2"/>
    <n v="3.2467532467532464E-2"/>
    <n v="0"/>
    <n v="3.2467532467532464E-2"/>
    <n v="0"/>
    <n v="0"/>
    <n v="0.14935064935064934"/>
    <x v="9"/>
    <n v="0.75324675324675316"/>
    <n v="0.66233766233766234"/>
  </r>
  <r>
    <s v=" Enfants_Trans_4-5_ans_Claire1_Kam_Anon.tei_corpo2.tei_corpo_ttg.tei_corpo.cha "/>
    <x v="2"/>
    <s v=" CHI "/>
    <n v="100"/>
    <n v="378"/>
    <s v="4;04.24"/>
    <n v="4.3333300000000001"/>
    <n v="0.01"/>
    <n v="0"/>
    <n v="0.01"/>
    <n v="0.05"/>
    <n v="0.04"/>
    <n v="0.28999999999999998"/>
    <n v="0.05"/>
    <n v="0"/>
    <n v="0.01"/>
    <n v="0.01"/>
    <n v="0.01"/>
    <n v="0.03"/>
    <n v="0.06"/>
    <n v="0"/>
    <n v="0.08"/>
    <n v="0"/>
    <n v="0"/>
    <n v="0.13"/>
    <x v="9"/>
    <n v="0.78"/>
    <n v="0.63000000000000012"/>
  </r>
  <r>
    <s v=" Enfants_Trans_4-5_ans_Clementin1_Bat_Anon.tei_corpo2.tei_corpo_ttg.tei_corpo.cha "/>
    <x v="2"/>
    <s v=" CHI "/>
    <n v="73"/>
    <n v="309"/>
    <s v="4;"/>
    <n v="4"/>
    <n v="0"/>
    <n v="5.4794520547945202E-2"/>
    <n v="0"/>
    <n v="0"/>
    <n v="2.7397260273972601E-2"/>
    <n v="0.26027397260273971"/>
    <n v="4.1095890410958902E-2"/>
    <n v="0"/>
    <n v="1.3698630136986301E-2"/>
    <n v="0"/>
    <n v="0"/>
    <n v="1.3698630136986301E-2"/>
    <n v="5.4794520547945202E-2"/>
    <n v="0"/>
    <n v="8.2191780821917804E-2"/>
    <n v="2.7397260273972601E-2"/>
    <n v="0"/>
    <n v="5.4794520547945202E-2"/>
    <x v="9"/>
    <n v="0.63013698630136983"/>
    <n v="0.45205479452054792"/>
  </r>
  <r>
    <s v=" Enfants_Trans_4-5_ans_Cloe1_Tsc_Anon.tei_corpo2.tei_corpo_ttg.tei_corpo.cha "/>
    <x v="2"/>
    <s v=" CHI "/>
    <n v="122"/>
    <n v="477"/>
    <s v="4;05.30"/>
    <n v="4.4166699999999999"/>
    <n v="8.1967213114754103E-3"/>
    <n v="0"/>
    <n v="0"/>
    <n v="1.6393442622950821E-2"/>
    <n v="1.6393442622950821E-2"/>
    <n v="0.22950819672131148"/>
    <n v="8.1967213114754103E-3"/>
    <n v="0"/>
    <n v="1.6393442622950821E-2"/>
    <n v="0"/>
    <n v="0"/>
    <n v="8.1967213114754103E-3"/>
    <n v="0"/>
    <n v="0"/>
    <n v="9.0163934426229511E-2"/>
    <n v="0"/>
    <n v="0"/>
    <n v="9.8360655737704916E-2"/>
    <x v="9"/>
    <n v="0.49180327868852464"/>
    <n v="0.3852459016393443"/>
  </r>
  <r>
    <s v=" Enfants_Trans_4-5_ans_Coralie1_Arn_Anon.tei_corpo2.tei_corpo_ttg.tei_corpo.cha "/>
    <x v="2"/>
    <s v=" CHI "/>
    <n v="635"/>
    <n v="2741"/>
    <s v="4;03.17"/>
    <n v="4.25"/>
    <n v="9.4488188976377951E-3"/>
    <n v="6.2992125984251968E-3"/>
    <n v="4.7244094488188976E-3"/>
    <n v="8.5039370078740156E-2"/>
    <n v="1.7322834645669291E-2"/>
    <n v="0.22362204724409449"/>
    <n v="1.7322834645669291E-2"/>
    <n v="0"/>
    <n v="1.1023622047244094E-2"/>
    <n v="4.7244094488188976E-3"/>
    <n v="9.4488188976377951E-3"/>
    <n v="1.1023622047244094E-2"/>
    <n v="1.7322834645669291E-2"/>
    <n v="0"/>
    <n v="2.3622047244094488E-2"/>
    <n v="3.1496062992125984E-3"/>
    <n v="7.874015748031496E-3"/>
    <n v="0.15275590551181104"/>
    <x v="9"/>
    <n v="0.604724409448819"/>
    <n v="0.54173228346456692"/>
  </r>
  <r>
    <s v=" Enfants_Trans_4-5_ans_Corentin1_Ber_Anon.tei_corpo2.tei_corpo_ttg.tei_corpo.cha "/>
    <x v="2"/>
    <s v=" CHI "/>
    <n v="288"/>
    <n v="1696"/>
    <s v="4;01.05"/>
    <n v="4.0833300000000001"/>
    <n v="1.0416666666666666E-2"/>
    <n v="6.9444444444444441E-3"/>
    <n v="1.0416666666666666E-2"/>
    <n v="4.5138888888888888E-2"/>
    <n v="3.125E-2"/>
    <n v="0.15972222222222221"/>
    <n v="3.472222222222222E-3"/>
    <n v="0"/>
    <n v="3.8194444444444448E-2"/>
    <n v="3.472222222222222E-3"/>
    <n v="1.7361111111111112E-2"/>
    <n v="2.0833333333333332E-2"/>
    <n v="2.4305555555555556E-2"/>
    <n v="0"/>
    <n v="5.9027777777777776E-2"/>
    <n v="0"/>
    <n v="0"/>
    <n v="0.32291666666666669"/>
    <x v="9"/>
    <n v="0.7534722222222221"/>
    <n v="0.63194444444444442"/>
  </r>
  <r>
    <s v=" Enfants_Trans_4-5_ans_Elif1_Ber_Anon.tei_corpo2.tei_corpo_ttg.tei_corpo.cha "/>
    <x v="2"/>
    <s v=" CHI "/>
    <n v="225"/>
    <n v="1081"/>
    <s v="4;08.11"/>
    <n v="4.6666699999999999"/>
    <n v="4.4444444444444444E-3"/>
    <n v="8.8888888888888889E-3"/>
    <n v="4.4444444444444444E-3"/>
    <n v="5.7777777777777775E-2"/>
    <n v="0.04"/>
    <n v="0.24888888888888888"/>
    <n v="2.6666666666666668E-2"/>
    <n v="0"/>
    <n v="1.7777777777777778E-2"/>
    <n v="4.4444444444444444E-3"/>
    <n v="4.4444444444444444E-3"/>
    <n v="1.3333333333333334E-2"/>
    <n v="3.5555555555555556E-2"/>
    <n v="0"/>
    <n v="0.08"/>
    <n v="1.3333333333333334E-2"/>
    <n v="8.8888888888888889E-3"/>
    <n v="0.18666666666666668"/>
    <x v="9"/>
    <n v="0.75555555555555542"/>
    <n v="0.60000000000000009"/>
  </r>
  <r>
    <s v=" Enfants_Trans_4-5_ans_Elliot1_Dem_Anon.tei_corpo2.tei_corpo_ttg.tei_corpo.cha "/>
    <x v="2"/>
    <s v=" CHI "/>
    <n v="269"/>
    <n v="1463"/>
    <s v="4;04.24"/>
    <n v="4.3333300000000001"/>
    <n v="3.7174721189591076E-3"/>
    <n v="7.4349442379182153E-3"/>
    <n v="7.4349442379182153E-3"/>
    <n v="7.4349442379182153E-3"/>
    <n v="5.9479553903345722E-2"/>
    <n v="0.23791821561338289"/>
    <n v="5.9479553903345722E-2"/>
    <n v="0"/>
    <n v="4.0892193308550186E-2"/>
    <n v="3.7174721189591076E-3"/>
    <n v="1.1152416356877323E-2"/>
    <n v="3.3457249070631967E-2"/>
    <n v="3.717472118959108E-2"/>
    <n v="0"/>
    <n v="8.5501858736059477E-2"/>
    <n v="1.1152416356877323E-2"/>
    <n v="3.7174721189591076E-3"/>
    <n v="0.21561338289962825"/>
    <x v="9"/>
    <n v="0.82527881040892193"/>
    <n v="0.64684014869888484"/>
  </r>
  <r>
    <s v=" Enfants_Trans_4-5_ans_Engi1_Hur_Anon.tei_corpo2.tei_corpo_ttg.tei_corpo.cha "/>
    <x v="2"/>
    <s v=" CHI "/>
    <n v="105"/>
    <n v="273"/>
    <s v="4;03.17"/>
    <n v="4.25"/>
    <n v="0"/>
    <n v="9.5238095238095247E-3"/>
    <n v="0"/>
    <n v="0"/>
    <n v="0"/>
    <n v="4.7619047619047616E-2"/>
    <n v="0"/>
    <n v="0"/>
    <n v="0"/>
    <n v="0"/>
    <n v="0"/>
    <n v="0"/>
    <n v="9.5238095238095247E-3"/>
    <n v="0"/>
    <n v="9.5238095238095247E-3"/>
    <n v="0"/>
    <n v="0"/>
    <n v="5.7142857142857141E-2"/>
    <x v="9"/>
    <n v="0.13333333333333333"/>
    <n v="0.11428571428571428"/>
  </r>
  <r>
    <s v=" Enfants_Trans_4-5_ans_Hugo1_Hyp_Anon.tei_corpo2.tei_corpo_ttg.tei_corpo.cha "/>
    <x v="2"/>
    <s v=" CHI "/>
    <n v="123"/>
    <n v="641"/>
    <s v="4;05.30"/>
    <n v="4.4166699999999999"/>
    <n v="0"/>
    <n v="0"/>
    <n v="0"/>
    <n v="0.30894308943089432"/>
    <n v="2.4390243902439025E-2"/>
    <n v="0.61788617886178865"/>
    <n v="5.6910569105691054E-2"/>
    <n v="0"/>
    <n v="2.4390243902439025E-2"/>
    <n v="8.130081300813009E-3"/>
    <n v="1.6260162601626018E-2"/>
    <n v="8.130081300813009E-3"/>
    <n v="1.6260162601626018E-2"/>
    <n v="0"/>
    <n v="2.4390243902439025E-2"/>
    <n v="8.130081300813009E-3"/>
    <n v="0"/>
    <n v="0.17886178861788618"/>
    <x v="9"/>
    <n v="1.2926829268292686"/>
    <n v="1.2195121951219514"/>
  </r>
  <r>
    <s v=" Enfants_Trans_4-5_ans_alexis1_ras.tei_corpo2.tei_corpo_ttg.tei_corpo.cha "/>
    <x v="2"/>
    <s v=" CHI "/>
    <n v="115"/>
    <n v="422"/>
    <s v="4;07.05"/>
    <n v="4.5833300000000001"/>
    <n v="0"/>
    <n v="2.6086956521739129E-2"/>
    <n v="8.6956521739130436E-3"/>
    <n v="8.6956521739130436E-3"/>
    <n v="2.6086956521739129E-2"/>
    <n v="0.2608695652173913"/>
    <n v="3.4782608695652174E-2"/>
    <n v="0"/>
    <n v="8.6956521739130436E-3"/>
    <n v="0"/>
    <n v="0"/>
    <n v="8.6956521739130436E-3"/>
    <n v="1.7391304347826087E-2"/>
    <n v="0"/>
    <n v="5.2173913043478258E-2"/>
    <n v="0"/>
    <n v="0"/>
    <n v="8.6956521739130432E-2"/>
    <x v="9"/>
    <n v="0.53913043478260869"/>
    <n v="0.46086956521739131"/>
  </r>
  <r>
    <s v=" Enfants_Trans_4-5_ans_alice1_cor.tei_corpo2.tei_corpo_ttg.tei_corpo.cha "/>
    <x v="2"/>
    <s v=" CHI "/>
    <n v="134"/>
    <n v="631"/>
    <s v="4;09.17"/>
    <n v="4.75"/>
    <n v="7.462686567164179E-3"/>
    <n v="7.462686567164179E-3"/>
    <n v="0"/>
    <n v="3.7313432835820892E-2"/>
    <n v="4.4776119402985072E-2"/>
    <n v="0.40298507462686567"/>
    <n v="4.4776119402985072E-2"/>
    <n v="0"/>
    <n v="0"/>
    <n v="0"/>
    <n v="1.4925373134328358E-2"/>
    <n v="2.2388059701492536E-2"/>
    <n v="2.9850746268656716E-2"/>
    <n v="0"/>
    <n v="2.9850746268656716E-2"/>
    <n v="0"/>
    <n v="0"/>
    <n v="0.22388059701492538"/>
    <x v="9"/>
    <n v="0.86567164179104472"/>
    <n v="0.80597014925373134"/>
  </r>
  <r>
    <s v=" Enfants_Trans_4-5_ans_aline1_gan.tei_corpo2.tei_corpo_ttg.tei_corpo.cha "/>
    <x v="2"/>
    <s v=" CHI "/>
    <n v="164"/>
    <n v="779"/>
    <s v="4;08.11"/>
    <n v="4.6666699999999999"/>
    <n v="0"/>
    <n v="6.0975609756097563E-3"/>
    <n v="0"/>
    <n v="7.926829268292683E-2"/>
    <n v="1.8292682926829267E-2"/>
    <n v="0.56097560975609762"/>
    <n v="0"/>
    <n v="0"/>
    <n v="1.8292682926829267E-2"/>
    <n v="1.2195121951219513E-2"/>
    <n v="0"/>
    <n v="6.0975609756097563E-3"/>
    <n v="3.048780487804878E-2"/>
    <n v="0"/>
    <n v="7.3170731707317069E-2"/>
    <n v="1.2195121951219513E-2"/>
    <n v="6.0975609756097563E-3"/>
    <n v="0.17682926829268292"/>
    <x v="9"/>
    <n v="1"/>
    <n v="0.85975609756097571"/>
  </r>
  <r>
    <s v=" Enfants_Trans_4-5_ans_aline1_ron.tei_corpo2.tei_corpo_ttg.tei_corpo.cha "/>
    <x v="2"/>
    <s v=" CHI "/>
    <n v="208"/>
    <n v="899"/>
    <s v="4;07.05"/>
    <n v="4.5833300000000001"/>
    <n v="4.807692307692308E-3"/>
    <n v="4.807692307692308E-3"/>
    <n v="9.6153846153846159E-3"/>
    <n v="1.4423076923076924E-2"/>
    <n v="4.807692307692308E-2"/>
    <n v="0.43269230769230771"/>
    <n v="9.6153846153846159E-3"/>
    <n v="0"/>
    <n v="4.807692307692308E-3"/>
    <n v="9.6153846153846159E-3"/>
    <n v="2.403846153846154E-2"/>
    <n v="1.4423076923076924E-2"/>
    <n v="4.807692307692308E-3"/>
    <n v="0"/>
    <n v="2.403846153846154E-2"/>
    <n v="0"/>
    <n v="4.807692307692308E-3"/>
    <n v="9.6153846153846159E-2"/>
    <x v="9"/>
    <n v="0.70673076923076916"/>
    <n v="0.66826923076923073"/>
  </r>
  <r>
    <s v=" Enfants_Trans_4-5_ans_alissa1_cas.tei_corpo2.tei_corpo_ttg.tei_corpo.cha "/>
    <x v="2"/>
    <s v=" CHI "/>
    <n v="82"/>
    <n v="472"/>
    <s v="4;03.17"/>
    <n v="4.25"/>
    <n v="0"/>
    <n v="6.097560975609756E-2"/>
    <n v="2.4390243902439025E-2"/>
    <n v="0.12195121951219512"/>
    <n v="7.3170731707317069E-2"/>
    <n v="0.46341463414634149"/>
    <n v="1.2195121951219513E-2"/>
    <n v="0"/>
    <n v="3.6585365853658534E-2"/>
    <n v="0"/>
    <n v="1.2195121951219513E-2"/>
    <n v="0"/>
    <n v="2.4390243902439025E-2"/>
    <n v="0"/>
    <n v="1.2195121951219513E-2"/>
    <n v="0"/>
    <n v="0"/>
    <n v="0.29268292682926828"/>
    <x v="9"/>
    <n v="1.1341463414634148"/>
    <n v="1.0609756097560976"/>
  </r>
  <r>
    <s v=" Enfants_Trans_4-5_ans_baptiste1_lel.tei_corpo2.tei_corpo_ttg.tei_corpo.cha "/>
    <x v="2"/>
    <s v=" CHI "/>
    <n v="138"/>
    <n v="546"/>
    <s v="4;05.30"/>
    <n v="4.4166699999999999"/>
    <n v="7.246376811594203E-3"/>
    <n v="1.4492753623188406E-2"/>
    <n v="0"/>
    <n v="1.4492753623188406E-2"/>
    <n v="2.1739130434782608E-2"/>
    <n v="0.15942028985507245"/>
    <n v="0"/>
    <n v="0"/>
    <n v="7.246376811594203E-3"/>
    <n v="0"/>
    <n v="0"/>
    <n v="7.246376811594203E-3"/>
    <n v="2.8985507246376812E-2"/>
    <n v="0"/>
    <n v="2.8985507246376812E-2"/>
    <n v="0"/>
    <n v="0"/>
    <n v="0.10869565217391304"/>
    <x v="9"/>
    <n v="0.39855072463768115"/>
    <n v="0.33333333333333331"/>
  </r>
  <r>
    <s v=" Enfants_Trans_4-5_ans_benedicte1_let.tei_corpo2.tei_corpo_ttg.tei_corpo.cha "/>
    <x v="2"/>
    <s v=" CHI "/>
    <n v="322"/>
    <n v="1358"/>
    <s v="4;03.17"/>
    <n v="4.25"/>
    <n v="9.316770186335404E-3"/>
    <n v="0"/>
    <n v="1.2422360248447204E-2"/>
    <n v="3.7267080745341616E-2"/>
    <n v="1.8633540372670808E-2"/>
    <n v="0.32298136645962733"/>
    <n v="2.4844720496894408E-2"/>
    <n v="0"/>
    <n v="9.316770186335404E-3"/>
    <n v="6.2111801242236021E-3"/>
    <n v="3.105590062111801E-3"/>
    <n v="1.5527950310559006E-2"/>
    <n v="1.2422360248447204E-2"/>
    <n v="0"/>
    <n v="6.5217391304347824E-2"/>
    <n v="6.2111801242236021E-3"/>
    <n v="0"/>
    <n v="0.16770186335403728"/>
    <x v="9"/>
    <n v="0.71118012422360255"/>
    <n v="0.61801242236024845"/>
  </r>
  <r>
    <s v=" Enfants_Trans_4-5_ans_camille1_mer.tei_corpo2.tei_corpo_ttg.tei_corpo.cha "/>
    <x v="2"/>
    <s v=" CHI "/>
    <n v="175"/>
    <n v="879"/>
    <s v="4;05.30"/>
    <n v="4.4166699999999999"/>
    <n v="0"/>
    <n v="0"/>
    <n v="5.7142857142857143E-3"/>
    <n v="2.2857142857142857E-2"/>
    <n v="1.1428571428571429E-2"/>
    <n v="0.38857142857142857"/>
    <n v="1.1428571428571429E-2"/>
    <n v="0"/>
    <n v="2.2857142857142857E-2"/>
    <n v="0"/>
    <n v="5.7142857142857143E-3"/>
    <n v="5.7142857142857143E-3"/>
    <n v="0"/>
    <n v="0"/>
    <n v="4.5714285714285714E-2"/>
    <n v="0"/>
    <n v="0"/>
    <n v="0.20571428571428571"/>
    <x v="9"/>
    <n v="0.72571428571428576"/>
    <n v="0.65714285714285703"/>
  </r>
  <r>
    <s v=" Enfants_Trans_4-5_ans_celene1_ber.tei_corpo2.tei_corpo_ttg.tei_corpo.cha "/>
    <x v="2"/>
    <s v=" CHI "/>
    <n v="572"/>
    <n v="2486"/>
    <s v="4;"/>
    <n v="4"/>
    <n v="1.3986013986013986E-2"/>
    <n v="1.3986013986013986E-2"/>
    <n v="5.244755244755245E-3"/>
    <n v="2.2727272727272728E-2"/>
    <n v="4.195804195804196E-2"/>
    <n v="0.24650349650349651"/>
    <n v="2.097902097902098E-2"/>
    <n v="0"/>
    <n v="2.097902097902098E-2"/>
    <n v="1.7482517482517483E-3"/>
    <n v="2.2727272727272728E-2"/>
    <n v="1.9230769230769232E-2"/>
    <n v="2.097902097902098E-2"/>
    <n v="0"/>
    <n v="7.167832167832168E-2"/>
    <n v="5.244755244755245E-3"/>
    <n v="3.4965034965034965E-3"/>
    <n v="0.16433566433566432"/>
    <x v="9"/>
    <n v="0.69580419580419584"/>
    <n v="0.57342657342657355"/>
  </r>
  <r>
    <s v=" Enfants_Trans_4-5_ans_charlotte1_leb.tei_corpo2.tei_corpo_ttg.tei_corpo.cha "/>
    <x v="2"/>
    <s v=" CHI "/>
    <n v="81"/>
    <n v="350"/>
    <s v="4;02.12"/>
    <n v="4.1666699999999999"/>
    <n v="0"/>
    <n v="0"/>
    <n v="0"/>
    <n v="3.7037037037037035E-2"/>
    <n v="1.2345679012345678E-2"/>
    <n v="0.23456790123456789"/>
    <n v="1.2345679012345678E-2"/>
    <n v="0"/>
    <n v="1.2345679012345678E-2"/>
    <n v="0"/>
    <n v="0"/>
    <n v="1.2345679012345678E-2"/>
    <n v="1.2345679012345678E-2"/>
    <n v="0"/>
    <n v="2.4691358024691357E-2"/>
    <n v="0"/>
    <n v="0"/>
    <n v="6.1728395061728392E-2"/>
    <x v="9"/>
    <n v="0.41975308641975306"/>
    <n v="0.37037037037037035"/>
  </r>
  <r>
    <s v=" Enfants_Trans_4-5_ans_chloe1_fau.tei_corpo2.tei_corpo_ttg.tei_corpo.cha "/>
    <x v="2"/>
    <s v=" CHI "/>
    <n v="301"/>
    <n v="1394"/>
    <s v="4;01.05"/>
    <n v="4.0833300000000001"/>
    <n v="2.6578073089700997E-2"/>
    <n v="3.3222591362126247E-3"/>
    <n v="3.3222591362126247E-3"/>
    <n v="1.6611295681063124E-2"/>
    <n v="2.6578073089700997E-2"/>
    <n v="0.32558139534883723"/>
    <n v="1.6611295681063124E-2"/>
    <n v="0"/>
    <n v="2.3255813953488372E-2"/>
    <n v="6.6445182724252493E-3"/>
    <n v="1.3289036544850499E-2"/>
    <n v="2.9900332225913623E-2"/>
    <n v="1.9933554817275746E-2"/>
    <n v="0"/>
    <n v="5.9800664451827246E-2"/>
    <n v="0"/>
    <n v="3.3222591362126247E-3"/>
    <n v="0.13289036544850499"/>
    <x v="9"/>
    <n v="0.70764119601328901"/>
    <n v="0.6013289036544851"/>
  </r>
  <r>
    <s v=" Enfants_Trans_4-5_ans_constant1_pap.tei_corpo2.tei_corpo_ttg.tei_corpo.cha "/>
    <x v="2"/>
    <s v=" CHI "/>
    <n v="220"/>
    <n v="975"/>
    <s v="4;04.24"/>
    <n v="4.3333300000000001"/>
    <n v="0"/>
    <n v="2.2727272727272728E-2"/>
    <n v="0"/>
    <n v="4.5454545454545452E-3"/>
    <n v="0"/>
    <n v="0.12272727272727273"/>
    <n v="4.5454545454545452E-3"/>
    <n v="0"/>
    <n v="0"/>
    <n v="0"/>
    <n v="9.0909090909090905E-3"/>
    <n v="1.3636363636363636E-2"/>
    <n v="3.6363636363636362E-2"/>
    <n v="0"/>
    <n v="3.6363636363636362E-2"/>
    <n v="0"/>
    <n v="0"/>
    <n v="8.6363636363636365E-2"/>
    <x v="9"/>
    <n v="0.33636363636363636"/>
    <n v="0.26363636363636361"/>
  </r>
  <r>
    <s v=" Enfants_Trans_4-5_ans_corentin1_boi.tei_corpo2.tei_corpo_ttg.tei_corpo.cha "/>
    <x v="2"/>
    <s v=" CHI "/>
    <n v="710"/>
    <n v="2942"/>
    <s v="4;08.11"/>
    <n v="4.6666699999999999"/>
    <n v="1.1267605633802818E-2"/>
    <n v="1.2676056338028169E-2"/>
    <n v="4.2253521126760559E-3"/>
    <n v="6.6197183098591544E-2"/>
    <n v="4.507042253521127E-2"/>
    <n v="0.33661971830985915"/>
    <n v="3.5211267605633804E-2"/>
    <n v="0"/>
    <n v="1.8309859154929577E-2"/>
    <n v="1.2676056338028169E-2"/>
    <n v="2.2535211267605635E-2"/>
    <n v="2.8169014084507043E-2"/>
    <n v="2.2535211267605635E-2"/>
    <n v="0"/>
    <n v="3.0985915492957747E-2"/>
    <n v="4.2253521126760559E-3"/>
    <n v="1.4084507042253522E-3"/>
    <n v="0.1647887323943662"/>
    <x v="9"/>
    <n v="0.81690140845070403"/>
    <n v="0.73943661971830976"/>
  </r>
  <r>
    <s v=" Enfants_Trans_4-5_ans_elea1_cur.tei_corpo2.tei_corpo_ttg.tei_corpo.cha "/>
    <x v="2"/>
    <s v=" CHI "/>
    <n v="211"/>
    <n v="1005"/>
    <s v="4;03.17"/>
    <n v="4.25"/>
    <n v="1.8957345971563982E-2"/>
    <n v="1.4218009478672985E-2"/>
    <n v="4.7393364928909956E-3"/>
    <n v="9.4786729857819899E-2"/>
    <n v="9.4786729857819912E-3"/>
    <n v="0.47867298578199052"/>
    <n v="0"/>
    <n v="0"/>
    <n v="3.3175355450236969E-2"/>
    <n v="1.8957345971563982E-2"/>
    <n v="4.7393364928909956E-3"/>
    <n v="3.7914691943127965E-2"/>
    <n v="4.7393364928909956E-3"/>
    <n v="0"/>
    <n v="1.8957345971563982E-2"/>
    <n v="1.8957345971563982E-2"/>
    <n v="0"/>
    <n v="0.12322274881516587"/>
    <x v="9"/>
    <n v="0.88151658767772512"/>
    <n v="0.8056872037914693"/>
  </r>
  <r>
    <s v=" Enfants_Trans_4-5_ans_gabriel1_rez.tei_corpo2.tei_corpo_ttg.tei_corpo.cha "/>
    <x v="2"/>
    <s v=" CHI "/>
    <n v="111"/>
    <n v="711"/>
    <s v="4;01.05"/>
    <n v="4.0833300000000001"/>
    <n v="9.0090090090090089E-3"/>
    <n v="0"/>
    <n v="0"/>
    <n v="0.13513513513513514"/>
    <n v="5.4054054054054057E-2"/>
    <n v="0.5855855855855856"/>
    <n v="8.1081081081081086E-2"/>
    <n v="0"/>
    <n v="2.7027027027027029E-2"/>
    <n v="9.0090090090090089E-3"/>
    <n v="0"/>
    <n v="1.8018018018018018E-2"/>
    <n v="2.7027027027027029E-2"/>
    <n v="0"/>
    <n v="1.8018018018018018E-2"/>
    <n v="9.0090090090090089E-3"/>
    <n v="0"/>
    <n v="0.27927927927927926"/>
    <x v="9"/>
    <n v="1.2522522522522523"/>
    <n v="1.1711711711711712"/>
  </r>
  <r>
    <s v=" Enfants_Trans_4-5_ans_gaelle1_bou.tei_corpo2.tei_corpo_ttg.tei_corpo.cha "/>
    <x v="2"/>
    <s v=" CHI "/>
    <n v="137"/>
    <n v="525"/>
    <s v="4;09.17"/>
    <n v="4.75"/>
    <n v="1.4598540145985401E-2"/>
    <n v="7.2992700729927005E-3"/>
    <n v="0"/>
    <n v="0"/>
    <n v="7.2992700729927005E-3"/>
    <n v="0.43795620437956206"/>
    <n v="7.2992700729927005E-3"/>
    <n v="0"/>
    <n v="7.2992700729927005E-3"/>
    <n v="5.1094890510948905E-2"/>
    <n v="0"/>
    <n v="7.2992700729927005E-3"/>
    <n v="0"/>
    <n v="0"/>
    <n v="0"/>
    <n v="0"/>
    <n v="0"/>
    <n v="0.11678832116788321"/>
    <x v="9"/>
    <n v="0.65693430656934304"/>
    <n v="0.64963503649635046"/>
  </r>
  <r>
    <s v=" Enfants_Trans_4-5_ans_juliette1_sto.tei_corpo2.tei_corpo_ttg.tei_corpo.cha "/>
    <x v="2"/>
    <s v=" CHI "/>
    <n v="341"/>
    <n v="1355"/>
    <s v="4;05.30"/>
    <n v="4.4166699999999999"/>
    <n v="2.9325513196480938E-3"/>
    <n v="2.9325513196480938E-3"/>
    <n v="5.8651026392961877E-3"/>
    <n v="2.6392961876832845E-2"/>
    <n v="6.1583577712609971E-2"/>
    <n v="0.22287390029325513"/>
    <n v="2.6392961876832845E-2"/>
    <n v="0"/>
    <n v="8.7976539589442824E-3"/>
    <n v="0"/>
    <n v="5.8651026392961877E-3"/>
    <n v="2.0527859237536656E-2"/>
    <n v="3.8123167155425221E-2"/>
    <n v="0"/>
    <n v="2.3460410557184751E-2"/>
    <n v="0"/>
    <n v="2.9325513196480938E-3"/>
    <n v="0.22580645161290322"/>
    <x v="9"/>
    <n v="0.67448680351906154"/>
    <n v="0.60117302052785915"/>
  </r>
  <r>
    <s v=" Enfants_Trans_4-5_ans_laura1_bah.tei_corpo2.tei_corpo_ttg.tei_corpo.cha "/>
    <x v="2"/>
    <s v=" CHI "/>
    <n v="125"/>
    <n v="771"/>
    <s v="4;05.30"/>
    <n v="4.4166699999999999"/>
    <n v="1.6E-2"/>
    <n v="8.0000000000000002E-3"/>
    <n v="0"/>
    <n v="0.08"/>
    <n v="3.2000000000000001E-2"/>
    <n v="0.56000000000000005"/>
    <n v="0"/>
    <n v="0"/>
    <n v="3.2000000000000001E-2"/>
    <n v="1.6E-2"/>
    <n v="8.0000000000000002E-3"/>
    <n v="8.0000000000000002E-3"/>
    <n v="3.2000000000000001E-2"/>
    <n v="0"/>
    <n v="1.6E-2"/>
    <n v="8.0000000000000002E-3"/>
    <n v="1.6E-2"/>
    <n v="0.28799999999999998"/>
    <x v="9"/>
    <n v="1.1200000000000001"/>
    <n v="1.016"/>
  </r>
  <r>
    <s v=" Enfants_Trans_4-5_ans_laura1_llo.tei_corpo2.tei_corpo_ttg.tei_corpo.cha "/>
    <x v="2"/>
    <s v=" CHI "/>
    <n v="61"/>
    <n v="252"/>
    <s v="4;02.12"/>
    <n v="4.1666699999999999"/>
    <n v="0"/>
    <n v="0"/>
    <n v="1.6393442622950821E-2"/>
    <n v="4.9180327868852458E-2"/>
    <n v="4.9180327868852458E-2"/>
    <n v="0.39344262295081966"/>
    <n v="1.6393442622950821E-2"/>
    <n v="0"/>
    <n v="1.6393442622950821E-2"/>
    <n v="1.6393442622950821E-2"/>
    <n v="0"/>
    <n v="1.6393442622950821E-2"/>
    <n v="1.6393442622950821E-2"/>
    <n v="0"/>
    <n v="4.9180327868852458E-2"/>
    <n v="0"/>
    <n v="0"/>
    <n v="1.6393442622950821E-2"/>
    <x v="9"/>
    <n v="0.65573770491803285"/>
    <n v="0.57377049180327877"/>
  </r>
  <r>
    <s v=" Enfants_Trans_4-5_ans_laureen1_gud.tei_corpo2.tei_corpo_ttg.tei_corpo.cha "/>
    <x v="2"/>
    <s v=" CHI "/>
    <n v="127"/>
    <n v="577"/>
    <s v="4;10.23"/>
    <n v="4.8333300000000001"/>
    <n v="7.0866141732283464E-2"/>
    <n v="0"/>
    <n v="0"/>
    <n v="7.874015748031496E-3"/>
    <n v="4.7244094488188976E-2"/>
    <n v="0.39370078740157483"/>
    <n v="0"/>
    <n v="0"/>
    <n v="1.5748031496062992E-2"/>
    <n v="0"/>
    <n v="0"/>
    <n v="1.5748031496062992E-2"/>
    <n v="3.937007874015748E-2"/>
    <n v="0"/>
    <n v="6.2992125984251968E-2"/>
    <n v="0"/>
    <n v="0"/>
    <n v="0.17322834645669291"/>
    <x v="9"/>
    <n v="0.82677165354330706"/>
    <n v="0.70866141732283461"/>
  </r>
  <r>
    <s v=" Enfants_Trans_4-5_ans_laurie1_jam.tei_corpo2.tei_corpo_ttg.tei_corpo.cha "/>
    <x v="2"/>
    <s v=" CHI "/>
    <n v="84"/>
    <n v="440"/>
    <s v="4;09.17"/>
    <n v="4.75"/>
    <n v="1.1904761904761904E-2"/>
    <n v="3.5714285714285712E-2"/>
    <n v="3.5714285714285712E-2"/>
    <n v="0"/>
    <n v="7.1428571428571425E-2"/>
    <n v="0.32142857142857145"/>
    <n v="3.5714285714285712E-2"/>
    <n v="0"/>
    <n v="3.5714285714285712E-2"/>
    <n v="0"/>
    <n v="0"/>
    <n v="1.1904761904761904E-2"/>
    <n v="1.1904761904761904E-2"/>
    <n v="0"/>
    <n v="0.10714285714285714"/>
    <n v="0"/>
    <n v="1.1904761904761904E-2"/>
    <n v="0.10714285714285714"/>
    <x v="9"/>
    <n v="0.79761904761904745"/>
    <n v="0.63095238095238093"/>
  </r>
  <r>
    <s v=" Enfants_Trans_4-5_ans_lorraine1_spo.tei_corpo2.tei_corpo_ttg.tei_corpo.cha "/>
    <x v="2"/>
    <s v=" CHI "/>
    <n v="219"/>
    <n v="556"/>
    <s v="4;"/>
    <n v="4"/>
    <n v="0"/>
    <n v="1.8264840182648401E-2"/>
    <n v="0"/>
    <n v="9.1324200913242004E-3"/>
    <n v="1.8264840182648401E-2"/>
    <n v="0.12785388127853881"/>
    <n v="9.1324200913242004E-3"/>
    <n v="0"/>
    <n v="4.5662100456621002E-3"/>
    <n v="4.5662100456621002E-3"/>
    <n v="0"/>
    <n v="2.2831050228310501E-2"/>
    <n v="4.5662100456621002E-3"/>
    <n v="0"/>
    <n v="2.2831050228310501E-2"/>
    <n v="0"/>
    <n v="0"/>
    <n v="4.1095890410958902E-2"/>
    <x v="9"/>
    <n v="0.28310502283105021"/>
    <n v="0.25114155251141551"/>
  </r>
  <r>
    <s v=" Enfants_Trans_4-5_ans_lou1_tho.tei_corpo2.tei_corpo_ttg.tei_corpo.cha "/>
    <x v="2"/>
    <s v=" CHI "/>
    <n v="543"/>
    <n v="1213"/>
    <s v="4;02.12"/>
    <n v="4.1666699999999999"/>
    <n v="0"/>
    <n v="2.3941068139963169E-2"/>
    <n v="9.2081031307550652E-3"/>
    <n v="0"/>
    <n v="1.841620626151013E-3"/>
    <n v="6.2615101289134445E-2"/>
    <n v="1.289134438305709E-2"/>
    <n v="0"/>
    <n v="0"/>
    <n v="0"/>
    <n v="1.841620626151013E-3"/>
    <n v="0"/>
    <n v="0"/>
    <n v="0"/>
    <n v="1.841620626151013E-3"/>
    <n v="0"/>
    <n v="0"/>
    <n v="2.2099447513812154E-2"/>
    <x v="9"/>
    <n v="0.13627992633517494"/>
    <n v="0.13443830570902393"/>
  </r>
  <r>
    <s v=" Enfants_Trans_4-5_ans_louis1_cas.tei_corpo2.tei_corpo_ttg.tei_corpo.cha "/>
    <x v="2"/>
    <s v=" CHI "/>
    <n v="123"/>
    <n v="621"/>
    <s v="4;07.05"/>
    <n v="4.5833300000000001"/>
    <n v="1.6260162601626018E-2"/>
    <n v="8.130081300813009E-3"/>
    <n v="8.130081300813009E-3"/>
    <n v="3.2520325203252036E-2"/>
    <n v="4.065040650406504E-2"/>
    <n v="0.47967479674796748"/>
    <n v="4.065040650406504E-2"/>
    <n v="0"/>
    <n v="8.130081300813009E-3"/>
    <n v="8.130081300813009E-3"/>
    <n v="0"/>
    <n v="4.065040650406504E-2"/>
    <n v="2.4390243902439025E-2"/>
    <n v="0"/>
    <n v="0.12195121951219512"/>
    <n v="0"/>
    <n v="0"/>
    <n v="0.15447154471544716"/>
    <x v="9"/>
    <n v="0.98373983739837412"/>
    <n v="0.8292682926829269"/>
  </r>
  <r>
    <s v=" Enfants_Trans_4-5_ans_louis1_lho.tei_corpo2.tei_corpo_ttg.tei_corpo.cha "/>
    <x v="2"/>
    <s v=" CHI "/>
    <n v="169"/>
    <n v="675"/>
    <s v="4;04.24"/>
    <n v="4.3333300000000001"/>
    <n v="1.1834319526627219E-2"/>
    <n v="4.142011834319527E-2"/>
    <n v="5.9171597633136093E-3"/>
    <n v="1.7751479289940829E-2"/>
    <n v="1.7751479289940829E-2"/>
    <n v="0.27218934911242604"/>
    <n v="2.9585798816568046E-2"/>
    <n v="0"/>
    <n v="1.1834319526627219E-2"/>
    <n v="0"/>
    <n v="1.7751479289940829E-2"/>
    <n v="4.7337278106508875E-2"/>
    <n v="7.6923076923076927E-2"/>
    <n v="0"/>
    <n v="2.9585798816568046E-2"/>
    <n v="2.3668639053254437E-2"/>
    <n v="5.9171597633136093E-3"/>
    <n v="0.19526627218934911"/>
    <x v="9"/>
    <n v="0.80473372781065089"/>
    <n v="0.65680473372781056"/>
  </r>
  <r>
    <s v=" Enfants_Trans_4-5_ans_louis1_utn.tei_corpo2.tei_corpo_ttg.tei_corpo.cha "/>
    <x v="2"/>
    <s v=" CHI "/>
    <n v="37"/>
    <n v="240"/>
    <s v="4;05.30"/>
    <n v="4.4166699999999999"/>
    <n v="0"/>
    <n v="0"/>
    <n v="0"/>
    <n v="2.7027027027027029E-2"/>
    <n v="0.13513513513513514"/>
    <n v="0.67567567567567566"/>
    <n v="5.4054054054054057E-2"/>
    <n v="0"/>
    <n v="0"/>
    <n v="0"/>
    <n v="0"/>
    <n v="0"/>
    <n v="5.4054054054054057E-2"/>
    <n v="0"/>
    <n v="0.24324324324324326"/>
    <n v="2.7027027027027029E-2"/>
    <n v="0"/>
    <n v="0.1891891891891892"/>
    <x v="9"/>
    <n v="1.4054054054054055"/>
    <n v="1.0810810810810811"/>
  </r>
  <r>
    <s v=" Enfants_Trans_4-5_ans_louis2_utn.tei_corpo2.tei_corpo_ttg.tei_corpo.cha "/>
    <x v="2"/>
    <s v=" CHI "/>
    <n v="117"/>
    <n v="593"/>
    <s v="4;05.30"/>
    <n v="4.4166699999999999"/>
    <n v="0"/>
    <n v="4.2735042735042736E-2"/>
    <n v="8.5470085470085479E-3"/>
    <n v="1.7094017094017096E-2"/>
    <n v="0.1111111111111111"/>
    <n v="0.41025641025641024"/>
    <n v="0.12820512820512819"/>
    <n v="0"/>
    <n v="4.2735042735042736E-2"/>
    <n v="0"/>
    <n v="0"/>
    <n v="1.7094017094017096E-2"/>
    <n v="0.15384615384615385"/>
    <n v="0"/>
    <n v="3.4188034188034191E-2"/>
    <n v="8.5470085470085479E-3"/>
    <n v="1.7094017094017096E-2"/>
    <n v="0.12820512820512819"/>
    <x v="9"/>
    <n v="1.1196581196581197"/>
    <n v="0.86324786324786329"/>
  </r>
  <r>
    <s v=" Enfants_Trans_4-5_ans_louise1_geo.tei_corpo2.tei_corpo_ttg.tei_corpo.cha "/>
    <x v="2"/>
    <s v=" CHI "/>
    <n v="176"/>
    <n v="927"/>
    <s v="4;09.17"/>
    <n v="4.75"/>
    <n v="5.681818181818182E-3"/>
    <n v="1.1363636363636364E-2"/>
    <n v="1.1363636363636364E-2"/>
    <n v="2.8409090909090908E-2"/>
    <n v="6.25E-2"/>
    <n v="0.45454545454545453"/>
    <n v="5.681818181818182E-3"/>
    <n v="0"/>
    <n v="1.1363636363636364E-2"/>
    <n v="0"/>
    <n v="1.7045454545454544E-2"/>
    <n v="2.8409090909090908E-2"/>
    <n v="4.5454545454545456E-2"/>
    <n v="0"/>
    <n v="8.5227272727272721E-2"/>
    <n v="0"/>
    <n v="5.681818181818182E-3"/>
    <n v="0.17613636363636365"/>
    <x v="9"/>
    <n v="0.94886363636363646"/>
    <n v="0.80113636363636376"/>
  </r>
  <r>
    <s v=" Enfants_Trans_4-5_ans_luana1_alb.tei_corpo2.tei_corpo_ttg.tei_corpo.cha "/>
    <x v="2"/>
    <s v=" CHI "/>
    <n v="128"/>
    <n v="663"/>
    <s v="4;09.17"/>
    <n v="4.75"/>
    <n v="7.8125E-3"/>
    <n v="7.8125E-3"/>
    <n v="0"/>
    <n v="0.140625"/>
    <n v="5.46875E-2"/>
    <n v="0.2734375"/>
    <n v="2.34375E-2"/>
    <n v="0"/>
    <n v="0"/>
    <n v="0"/>
    <n v="2.34375E-2"/>
    <n v="1.5625E-2"/>
    <n v="5.46875E-2"/>
    <n v="0"/>
    <n v="4.6875E-2"/>
    <n v="1.5625E-2"/>
    <n v="0"/>
    <n v="0.390625"/>
    <x v="9"/>
    <n v="1.0546875"/>
    <n v="0.9375"/>
  </r>
  <r>
    <s v=" Enfants_Trans_4-5_ans_lucie1_led.tei_corpo2.tei_corpo_ttg.tei_corpo.cha "/>
    <x v="2"/>
    <s v=" CHI "/>
    <n v="226"/>
    <n v="950"/>
    <s v="4;03.17"/>
    <n v="4.25"/>
    <n v="8.8495575221238937E-3"/>
    <n v="8.8495575221238937E-3"/>
    <n v="0"/>
    <n v="8.8495575221238937E-3"/>
    <n v="8.8495575221238937E-3"/>
    <n v="0.20796460176991149"/>
    <n v="2.2123893805309734E-2"/>
    <n v="0"/>
    <n v="1.3274336283185841E-2"/>
    <n v="8.8495575221238937E-3"/>
    <n v="8.8495575221238937E-3"/>
    <n v="2.6548672566371681E-2"/>
    <n v="2.6548672566371681E-2"/>
    <n v="0"/>
    <n v="7.0796460176991149E-2"/>
    <n v="0"/>
    <n v="0"/>
    <n v="8.8495575221238937E-2"/>
    <x v="9"/>
    <n v="0.50884955752212391"/>
    <n v="0.39823008849557523"/>
  </r>
  <r>
    <s v=" Enfants_Trans_4-5_ans_manon1_ern.tei_corpo2.tei_corpo_ttg.tei_corpo.cha "/>
    <x v="2"/>
    <s v=" CHI "/>
    <n v="305"/>
    <n v="1687"/>
    <s v="4;05.30"/>
    <n v="4.4166699999999999"/>
    <n v="4.5901639344262293E-2"/>
    <n v="6.5573770491803279E-3"/>
    <n v="0"/>
    <n v="2.6229508196721311E-2"/>
    <n v="4.5901639344262293E-2"/>
    <n v="0.4819672131147541"/>
    <n v="2.2950819672131147E-2"/>
    <n v="0"/>
    <n v="4.5901639344262293E-2"/>
    <n v="6.5573770491803279E-3"/>
    <n v="0"/>
    <n v="3.2786885245901639E-3"/>
    <n v="4.5901639344262293E-2"/>
    <n v="0"/>
    <n v="8.8524590163934422E-2"/>
    <n v="2.9508196721311476E-2"/>
    <n v="6.5573770491803279E-3"/>
    <n v="0.13770491803278689"/>
    <x v="9"/>
    <n v="0.99344262295081975"/>
    <n v="0.77704918032786885"/>
  </r>
  <r>
    <s v=" Enfants_Trans_4-5_ans_morgane1_mar.tei_corpo2.tei_corpo_ttg.tei_corpo.cha "/>
    <x v="2"/>
    <s v=" CHI "/>
    <n v="146"/>
    <n v="824"/>
    <s v="4;"/>
    <n v="4"/>
    <n v="4.1095890410958902E-2"/>
    <n v="0"/>
    <n v="6.8493150684931503E-3"/>
    <n v="6.8493150684931503E-3"/>
    <n v="4.7945205479452052E-2"/>
    <n v="0.47945205479452052"/>
    <n v="7.5342465753424653E-2"/>
    <n v="0"/>
    <n v="5.4794520547945202E-2"/>
    <n v="3.4246575342465752E-2"/>
    <n v="6.1643835616438353E-2"/>
    <n v="3.4246575342465752E-2"/>
    <n v="2.0547945205479451E-2"/>
    <n v="0"/>
    <n v="4.7945205479452052E-2"/>
    <n v="6.8493150684931503E-3"/>
    <n v="2.7397260273972601E-2"/>
    <n v="0.23972602739726026"/>
    <x v="9"/>
    <n v="1.1849315068493151"/>
    <n v="1.0273972602739725"/>
  </r>
  <r>
    <s v=" Enfants_Trans_4-5_ans_oscar1_fri.tei_corpo2.tei_corpo_ttg.tei_corpo.cha "/>
    <x v="2"/>
    <s v=" CHI "/>
    <n v="87"/>
    <n v="509"/>
    <s v="4;"/>
    <n v="4"/>
    <n v="0"/>
    <n v="1.1494252873563218E-2"/>
    <n v="0"/>
    <n v="3.4482758620689655E-2"/>
    <n v="1.1494252873563218E-2"/>
    <n v="0.41379310344827586"/>
    <n v="2.2988505747126436E-2"/>
    <n v="0"/>
    <n v="2.2988505747126436E-2"/>
    <n v="6.8965517241379309E-2"/>
    <n v="1.1494252873563218E-2"/>
    <n v="1.1494252873563218E-2"/>
    <n v="3.4482758620689655E-2"/>
    <n v="0"/>
    <n v="1.1494252873563218E-2"/>
    <n v="0"/>
    <n v="3.4482758620689655E-2"/>
    <n v="0.21839080459770116"/>
    <x v="9"/>
    <n v="0.90804597701149414"/>
    <n v="0.8045977011494253"/>
  </r>
  <r>
    <s v=" Enfants_Trans_4-5_ans_pauline1_man.tei_corpo2.tei_corpo_ttg.tei_corpo.cha "/>
    <x v="2"/>
    <s v=" CHI "/>
    <n v="131"/>
    <n v="657"/>
    <s v="4;05.30"/>
    <n v="4.4166699999999999"/>
    <n v="1.5267175572519083E-2"/>
    <n v="0"/>
    <n v="0"/>
    <n v="4.5801526717557252E-2"/>
    <n v="9.9236641221374045E-2"/>
    <n v="0.47328244274809161"/>
    <n v="7.6335877862595417E-3"/>
    <n v="0"/>
    <n v="1.5267175572519083E-2"/>
    <n v="1.5267175572519083E-2"/>
    <n v="1.5267175572519083E-2"/>
    <n v="1.5267175572519083E-2"/>
    <n v="4.5801526717557252E-2"/>
    <n v="0"/>
    <n v="3.0534351145038167E-2"/>
    <n v="0"/>
    <n v="0"/>
    <n v="0.16030534351145037"/>
    <x v="9"/>
    <n v="0.93893129770992378"/>
    <n v="0.84732824427480935"/>
  </r>
  <r>
    <s v=" Enfants_Trans_4-5_ans_raphael1_leg.tei_corpo2.tei_corpo_ttg.tei_corpo.cha "/>
    <x v="2"/>
    <s v=" CHI "/>
    <n v="308"/>
    <n v="1010"/>
    <s v="4;"/>
    <n v="4"/>
    <n v="0"/>
    <n v="2.922077922077922E-2"/>
    <n v="6.4935064935064939E-3"/>
    <n v="4.5454545454545456E-2"/>
    <n v="3.896103896103896E-2"/>
    <n v="0.2857142857142857"/>
    <n v="1.2987012987012988E-2"/>
    <n v="0"/>
    <n v="6.4935064935064939E-3"/>
    <n v="0"/>
    <n v="2.5974025974025976E-2"/>
    <n v="2.2727272727272728E-2"/>
    <n v="2.5974025974025976E-2"/>
    <n v="0"/>
    <n v="1.2987012987012988E-2"/>
    <n v="0"/>
    <n v="0"/>
    <n v="0.15259740259740259"/>
    <x v="9"/>
    <n v="0.66558441558441561"/>
    <n v="0.62012987012987009"/>
  </r>
  <r>
    <s v=" Enfants_Trans_4-5_ans_sarah1_fra.tei_corpo2.tei_corpo_ttg.tei_corpo.cha "/>
    <x v="2"/>
    <s v=" CHI "/>
    <n v="111"/>
    <n v="525"/>
    <s v="4;07.05"/>
    <n v="4.5833300000000001"/>
    <n v="0"/>
    <n v="2.7027027027027029E-2"/>
    <n v="0"/>
    <n v="9.0090090090090089E-3"/>
    <n v="1.8018018018018018E-2"/>
    <n v="0.2072072072072072"/>
    <n v="1.8018018018018018E-2"/>
    <n v="0"/>
    <n v="0"/>
    <n v="2.7027027027027029E-2"/>
    <n v="9.0090090090090089E-3"/>
    <n v="1.8018018018018018E-2"/>
    <n v="0"/>
    <n v="0"/>
    <n v="9.0090090090090089E-3"/>
    <n v="0"/>
    <n v="0"/>
    <n v="0.13513513513513514"/>
    <x v="9"/>
    <n v="0.47747747747747749"/>
    <n v="0.46846846846846846"/>
  </r>
  <r>
    <s v=" Enfants_Trans_4-5_ans_tidiane1_ecc.tei_corpo2.tei_corpo_ttg.tei_corpo.cha "/>
    <x v="2"/>
    <s v=" CHI "/>
    <n v="167"/>
    <n v="852"/>
    <s v="4;08.11"/>
    <n v="4.6666699999999999"/>
    <n v="0"/>
    <n v="5.9880239520958087E-3"/>
    <n v="0"/>
    <n v="1.1976047904191617E-2"/>
    <n v="1.1976047904191617E-2"/>
    <n v="0.56287425149700598"/>
    <n v="3.5928143712574849E-2"/>
    <n v="0"/>
    <n v="1.1976047904191617E-2"/>
    <n v="0"/>
    <n v="0"/>
    <n v="3.5928143712574849E-2"/>
    <n v="3.5928143712574849E-2"/>
    <n v="0"/>
    <n v="4.790419161676647E-2"/>
    <n v="5.9880239520958087E-3"/>
    <n v="5.9880239520958087E-3"/>
    <n v="6.5868263473053898E-2"/>
    <x v="9"/>
    <n v="0.83832335329341312"/>
    <n v="0.7305389221556885"/>
  </r>
  <r>
    <s v=" Enfants_Trans_4-5_ans_walid1_mat.tei_corpo2.tei_corpo_ttg.tei_corpo.cha "/>
    <x v="2"/>
    <s v=" CHI "/>
    <n v="136"/>
    <n v="667"/>
    <s v="4;04.24"/>
    <n v="4.3333300000000001"/>
    <n v="0"/>
    <n v="0"/>
    <n v="2.2058823529411766E-2"/>
    <n v="4.4117647058823532E-2"/>
    <n v="5.8823529411764705E-2"/>
    <n v="0.26470588235294118"/>
    <n v="1.4705882352941176E-2"/>
    <n v="0"/>
    <n v="1.4705882352941176E-2"/>
    <n v="0"/>
    <n v="5.1470588235294115E-2"/>
    <n v="1.4705882352941176E-2"/>
    <n v="7.3529411764705881E-3"/>
    <n v="0"/>
    <n v="3.6764705882352942E-2"/>
    <n v="0"/>
    <n v="7.3529411764705881E-3"/>
    <n v="0.10294117647058823"/>
    <x v="9"/>
    <n v="0.63970588235294112"/>
    <n v="0.57352941176470584"/>
  </r>
  <r>
    <s v=" Enfants_Trans_4-5_ans_xaviere1_leg.tei_corpo2.tei_corpo_ttg.tei_corpo.cha "/>
    <x v="2"/>
    <s v=" CHI "/>
    <n v="133"/>
    <n v="669"/>
    <s v="4;"/>
    <n v="4"/>
    <n v="0"/>
    <n v="0"/>
    <n v="0"/>
    <n v="2.2556390977443608E-2"/>
    <n v="2.2556390977443608E-2"/>
    <n v="0.60150375939849621"/>
    <n v="9.7744360902255634E-2"/>
    <n v="0"/>
    <n v="1.5037593984962405E-2"/>
    <n v="0"/>
    <n v="0"/>
    <n v="1.5037593984962405E-2"/>
    <n v="3.007518796992481E-2"/>
    <n v="0"/>
    <n v="7.5187969924812026E-2"/>
    <n v="0"/>
    <n v="0"/>
    <n v="0.11278195488721804"/>
    <x v="9"/>
    <n v="0.99248120300751874"/>
    <n v="0.87218045112781939"/>
  </r>
  <r>
    <s v=" Enfants_Trans_5-6_ans_Alban1_Tah_Anon.tei_corpo2.tei_corpo_ttg.tei_corpo.cha "/>
    <x v="2"/>
    <s v=" CHI "/>
    <n v="95"/>
    <n v="422"/>
    <s v="5;02.12"/>
    <n v="5.1666699999999999"/>
    <n v="0"/>
    <n v="3.1578947368421054E-2"/>
    <n v="0"/>
    <n v="4.2105263157894736E-2"/>
    <n v="4.2105263157894736E-2"/>
    <n v="0.16842105263157894"/>
    <n v="0"/>
    <n v="0"/>
    <n v="2.1052631578947368E-2"/>
    <n v="1.0526315789473684E-2"/>
    <n v="0"/>
    <n v="2.1052631578947368E-2"/>
    <n v="3.1578947368421054E-2"/>
    <n v="0"/>
    <n v="2.1052631578947368E-2"/>
    <n v="1.0526315789473684E-2"/>
    <n v="2.1052631578947368E-2"/>
    <n v="0.3473684210526316"/>
    <x v="8"/>
    <n v="0.76842105263157889"/>
    <n v="0.66315789473684206"/>
  </r>
  <r>
    <s v=" Enfants_Trans_5-6_ans_Antonin1_Jer_Anon.tei_corpo2.tei_corpo_ttg.tei_corpo.cha "/>
    <x v="2"/>
    <s v=" CHI "/>
    <n v="139"/>
    <n v="645"/>
    <s v="5;04.24"/>
    <n v="5.3333300000000001"/>
    <n v="7.1942446043165471E-3"/>
    <n v="7.1942446043165471E-3"/>
    <n v="7.1942446043165471E-3"/>
    <n v="3.5971223021582732E-2"/>
    <n v="1.4388489208633094E-2"/>
    <n v="0.32374100719424459"/>
    <n v="0"/>
    <n v="0"/>
    <n v="2.8776978417266189E-2"/>
    <n v="1.4388489208633094E-2"/>
    <n v="7.1942446043165471E-3"/>
    <n v="7.1942446043165471E-3"/>
    <n v="7.1942446043165471E-3"/>
    <n v="0"/>
    <n v="5.7553956834532377E-2"/>
    <n v="1.4388489208633094E-2"/>
    <n v="0"/>
    <n v="0.15107913669064749"/>
    <x v="8"/>
    <n v="0.68345323741007191"/>
    <n v="0.5755395683453236"/>
  </r>
  <r>
    <s v=" Enfants_Trans_5-6_ans_Axel1_Jac_Anon.tei_corpo2.tei_corpo_ttg.tei_corpo.cha "/>
    <x v="2"/>
    <s v=" CHI "/>
    <n v="131"/>
    <n v="785"/>
    <s v="5;02.12"/>
    <n v="5.1666699999999999"/>
    <n v="0"/>
    <n v="1.5267175572519083E-2"/>
    <n v="0"/>
    <n v="1.5267175572519083E-2"/>
    <n v="5.3435114503816793E-2"/>
    <n v="0.46564885496183206"/>
    <n v="1.5267175572519083E-2"/>
    <n v="0"/>
    <n v="7.6335877862595417E-3"/>
    <n v="0"/>
    <n v="0"/>
    <n v="2.2900763358778626E-2"/>
    <n v="5.3435114503816793E-2"/>
    <n v="0"/>
    <n v="1.5267175572519083E-2"/>
    <n v="0"/>
    <n v="0"/>
    <n v="0.25190839694656486"/>
    <x v="8"/>
    <n v="0.91603053435114512"/>
    <n v="0.83969465648854968"/>
  </r>
  <r>
    <s v=" Enfants_Trans_5-6_ans_Camille1_Sil_Anon.tei_corpo2.tei_corpo_ttg.tei_corpo.cha "/>
    <x v="2"/>
    <s v=" CHI "/>
    <n v="94"/>
    <n v="619"/>
    <s v="5;09.17"/>
    <n v="5.75"/>
    <n v="0"/>
    <n v="0"/>
    <n v="0"/>
    <n v="0.34042553191489361"/>
    <n v="0.15957446808510639"/>
    <n v="0.46808510638297873"/>
    <n v="0"/>
    <n v="0"/>
    <n v="1.0638297872340425E-2"/>
    <n v="4.2553191489361701E-2"/>
    <n v="2.1276595744680851E-2"/>
    <n v="0.10638297872340426"/>
    <n v="0.11702127659574468"/>
    <n v="0"/>
    <n v="1.0638297872340425E-2"/>
    <n v="0"/>
    <n v="1.0638297872340425E-2"/>
    <n v="0.1702127659574468"/>
    <x v="8"/>
    <n v="1.4574468085106382"/>
    <n v="1.3085106382978724"/>
  </r>
  <r>
    <s v=" Enfants_Trans_5-6_ans_Capucine1_San_Anon.tei_corpo2.tei_corpo_ttg.tei_corpo.cha "/>
    <x v="2"/>
    <s v=" CHI "/>
    <n v="220"/>
    <n v="944"/>
    <s v="5;04.24"/>
    <n v="5.3333300000000001"/>
    <n v="0"/>
    <n v="9.0909090909090905E-3"/>
    <n v="9.0909090909090905E-3"/>
    <n v="1.3636363636363636E-2"/>
    <n v="4.5454545454545456E-2"/>
    <n v="0.29090909090909089"/>
    <n v="9.0909090909090905E-3"/>
    <n v="0"/>
    <n v="2.2727272727272728E-2"/>
    <n v="9.0909090909090905E-3"/>
    <n v="1.3636363636363636E-2"/>
    <n v="5.4545454545454543E-2"/>
    <n v="1.3636363636363636E-2"/>
    <n v="0"/>
    <n v="3.6363636363636362E-2"/>
    <n v="0"/>
    <n v="9.0909090909090905E-3"/>
    <n v="0.15"/>
    <x v="8"/>
    <n v="0.68636363636363629"/>
    <n v="0.6045454545454545"/>
  </r>
  <r>
    <s v=" Enfants_Trans_5-6_ans_Eliott1_Chi_Anon.tei_corpo2.tei_corpo_ttg.tei_corpo.cha "/>
    <x v="2"/>
    <s v=" CHI "/>
    <n v="137"/>
    <n v="594"/>
    <s v="5;01.05"/>
    <n v="5.0833300000000001"/>
    <n v="7.2992700729927005E-3"/>
    <n v="2.9197080291970802E-2"/>
    <n v="0"/>
    <n v="9.4890510948905105E-2"/>
    <n v="1.4598540145985401E-2"/>
    <n v="0.29927007299270075"/>
    <n v="7.2992700729927005E-3"/>
    <n v="0"/>
    <n v="1.4598540145985401E-2"/>
    <n v="7.2992700729927005E-3"/>
    <n v="1.4598540145985401E-2"/>
    <n v="0"/>
    <n v="2.1897810218978103E-2"/>
    <n v="0"/>
    <n v="7.2992700729927001E-2"/>
    <n v="7.2992700729927005E-3"/>
    <n v="0"/>
    <n v="9.4890510948905105E-2"/>
    <x v="8"/>
    <n v="0.68613138686131381"/>
    <n v="0.56934306569343063"/>
  </r>
  <r>
    <s v=" Enfants_Trans_5-6_ans_Elise1_Hel_Anon.tei_corpo2.tei_corpo_ttg.tei_corpo.cha "/>
    <x v="2"/>
    <s v=" CHI "/>
    <n v="135"/>
    <n v="925"/>
    <s v="5;08.11"/>
    <n v="5.6666699999999999"/>
    <n v="7.407407407407407E-2"/>
    <n v="7.407407407407407E-2"/>
    <n v="7.4074074074074077E-3"/>
    <n v="6.6666666666666666E-2"/>
    <n v="0.11851851851851852"/>
    <n v="0.55555555555555558"/>
    <n v="2.9629629629629631E-2"/>
    <n v="0"/>
    <n v="2.2222222222222223E-2"/>
    <n v="0"/>
    <n v="2.9629629629629631E-2"/>
    <n v="5.9259259259259262E-2"/>
    <n v="5.9259259259259262E-2"/>
    <n v="0"/>
    <n v="7.407407407407407E-2"/>
    <n v="7.4074074074074077E-3"/>
    <n v="3.7037037037037035E-2"/>
    <n v="0.31851851851851853"/>
    <x v="8"/>
    <n v="1.5333333333333332"/>
    <n v="1.3333333333333335"/>
  </r>
  <r>
    <s v=" Enfants_Trans_5-6_ans_Ester1_Zeh_Anon.tei_corpo2.tei_corpo_ttg.tei_corpo.cha "/>
    <x v="2"/>
    <s v=" CHI "/>
    <n v="280"/>
    <n v="1431"/>
    <s v="5;"/>
    <n v="5"/>
    <n v="7.1428571428571426E-3"/>
    <n v="7.1428571428571426E-3"/>
    <n v="0"/>
    <n v="8.2142857142857142E-2"/>
    <n v="4.642857142857143E-2"/>
    <n v="0.40357142857142858"/>
    <n v="3.5714285714285713E-3"/>
    <n v="0"/>
    <n v="4.2857142857142858E-2"/>
    <n v="0"/>
    <n v="7.1428571428571426E-3"/>
    <n v="3.214285714285714E-2"/>
    <n v="3.9285714285714285E-2"/>
    <n v="0"/>
    <n v="0.05"/>
    <n v="2.1428571428571429E-2"/>
    <n v="0"/>
    <n v="0.20357142857142857"/>
    <x v="8"/>
    <n v="0.9464285714285714"/>
    <n v="0.79285714285714282"/>
  </r>
  <r>
    <s v=" Enfants_Trans_5-6_ans_Joachim1_Alt_Anon.tei_corpo2.tei_corpo_ttg.tei_corpo.cha "/>
    <x v="2"/>
    <s v=" CHI "/>
    <n v="207"/>
    <n v="779"/>
    <s v="5;01.05"/>
    <n v="5.0833300000000001"/>
    <n v="4.830917874396135E-3"/>
    <n v="3.864734299516908E-2"/>
    <n v="0"/>
    <n v="2.8985507246376812E-2"/>
    <n v="3.864734299516908E-2"/>
    <n v="0.11594202898550725"/>
    <n v="4.830917874396135E-3"/>
    <n v="0"/>
    <n v="2.8985507246376812E-2"/>
    <n v="4.830917874396135E-3"/>
    <n v="4.830917874396135E-3"/>
    <n v="4.8309178743961352E-2"/>
    <n v="3.864734299516908E-2"/>
    <n v="0"/>
    <n v="9.6618357487922701E-3"/>
    <n v="0"/>
    <n v="4.830917874396135E-3"/>
    <n v="7.7294685990338161E-2"/>
    <x v="8"/>
    <n v="0.44927536231884063"/>
    <n v="0.3671497584541063"/>
  </r>
  <r>
    <s v=" Enfants_Trans_5-6_ans_Joseph1_Cla_Anon.tei_corpo2.tei_corpo_ttg.tei_corpo.cha "/>
    <x v="2"/>
    <s v=" CHI "/>
    <n v="184"/>
    <n v="1547"/>
    <s v="5;09.17"/>
    <n v="5.75"/>
    <n v="0"/>
    <n v="0"/>
    <n v="1.0869565217391304E-2"/>
    <n v="0.21195652173913043"/>
    <n v="0.15760869565217392"/>
    <n v="0.69565217391304346"/>
    <n v="3.2608695652173912E-2"/>
    <n v="0"/>
    <n v="3.8043478260869568E-2"/>
    <n v="5.434782608695652E-3"/>
    <n v="1.0869565217391304E-2"/>
    <n v="7.0652173913043473E-2"/>
    <n v="7.0652173913043473E-2"/>
    <n v="0"/>
    <n v="3.2608695652173912E-2"/>
    <n v="1.0869565217391304E-2"/>
    <n v="5.434782608695652E-3"/>
    <n v="0.47282608695652173"/>
    <x v="8"/>
    <n v="1.826086956521739"/>
    <n v="1.6684782608695652"/>
  </r>
  <r>
    <s v=" Enfants_Trans_5-6_ans_adele1_tar.tei_corpo2.tei_corpo_ttg.tei_corpo.cha "/>
    <x v="2"/>
    <s v=" CHI "/>
    <n v="59"/>
    <n v="418"/>
    <s v="5;04.24"/>
    <n v="5.3333300000000001"/>
    <n v="1.6949152542372881E-2"/>
    <n v="1.6949152542372881E-2"/>
    <n v="0"/>
    <n v="0.64406779661016944"/>
    <n v="1.6949152542372881E-2"/>
    <n v="0.42372881355932202"/>
    <n v="0"/>
    <n v="0"/>
    <n v="0"/>
    <n v="0"/>
    <n v="1.6949152542372881E-2"/>
    <n v="6.7796610169491525E-2"/>
    <n v="3.3898305084745763E-2"/>
    <n v="0"/>
    <n v="5.0847457627118647E-2"/>
    <n v="0"/>
    <n v="3.3898305084745763E-2"/>
    <n v="0.32203389830508472"/>
    <x v="8"/>
    <n v="1.6440677966101693"/>
    <n v="1.5254237288135593"/>
  </r>
  <r>
    <s v=" Enfants_Trans_5-6_ans_adeline1_sch.tei_corpo2.tei_corpo_ttg.tei_corpo.cha "/>
    <x v="2"/>
    <s v=" CHI "/>
    <n v="133"/>
    <n v="820"/>
    <s v="5;"/>
    <n v="5"/>
    <n v="0"/>
    <n v="0"/>
    <n v="0"/>
    <n v="0.11278195488721804"/>
    <n v="2.2556390977443608E-2"/>
    <n v="0.42857142857142855"/>
    <n v="7.5187969924812026E-3"/>
    <n v="0"/>
    <n v="3.007518796992481E-2"/>
    <n v="7.5187969924812026E-3"/>
    <n v="0"/>
    <n v="7.5187969924812026E-3"/>
    <n v="1.5037593984962405E-2"/>
    <n v="0"/>
    <n v="9.0225563909774431E-2"/>
    <n v="0"/>
    <n v="7.5187969924812026E-3"/>
    <n v="0.26315789473684209"/>
    <x v="8"/>
    <n v="0.99248120300751874"/>
    <n v="0.84962406015037595"/>
  </r>
  <r>
    <s v=" Enfants_Trans_5-6_ans_anais1_men.tei_corpo2.tei_corpo_ttg.tei_corpo.cha "/>
    <x v="2"/>
    <s v=" CHI "/>
    <n v="252"/>
    <n v="1284"/>
    <s v="5;04.24"/>
    <n v="5.3333300000000001"/>
    <n v="0"/>
    <n v="3.968253968253968E-3"/>
    <n v="3.968253968253968E-3"/>
    <n v="0.1388888888888889"/>
    <n v="1.5873015873015872E-2"/>
    <n v="0.5"/>
    <n v="2.7777777777777776E-2"/>
    <n v="0"/>
    <n v="3.1746031746031744E-2"/>
    <n v="0"/>
    <n v="1.984126984126984E-2"/>
    <n v="7.9365079365079361E-3"/>
    <n v="1.1904761904761904E-2"/>
    <n v="0"/>
    <n v="4.7619047619047616E-2"/>
    <n v="1.984126984126984E-2"/>
    <n v="3.968253968253968E-3"/>
    <n v="6.7460317460317457E-2"/>
    <x v="8"/>
    <n v="0.90079365079365081"/>
    <n v="0.7857142857142857"/>
  </r>
  <r>
    <s v=" Enfants_Trans_5-6_ans_andrea1_car.tei_corpo2.tei_corpo_ttg.tei_corpo.cha "/>
    <x v="2"/>
    <s v=" CHI "/>
    <n v="179"/>
    <n v="1296"/>
    <s v="5;02.12"/>
    <n v="5.1666699999999999"/>
    <n v="1.6759776536312849E-2"/>
    <n v="1.11731843575419E-2"/>
    <n v="5.5865921787709499E-3"/>
    <n v="2.23463687150838E-2"/>
    <n v="7.8212290502793297E-2"/>
    <n v="0.98324022346368711"/>
    <n v="2.23463687150838E-2"/>
    <n v="0"/>
    <n v="3.3519553072625698E-2"/>
    <n v="0"/>
    <n v="4.4692737430167599E-2"/>
    <n v="4.4692737430167599E-2"/>
    <n v="0.1005586592178771"/>
    <n v="0"/>
    <n v="0.11173184357541899"/>
    <n v="1.11731843575419E-2"/>
    <n v="0"/>
    <n v="0.19553072625698323"/>
    <x v="8"/>
    <n v="1.6815642458100557"/>
    <n v="1.424581005586592"/>
  </r>
  <r>
    <s v=" Enfants_Trans_5-6_ans_antoine1_nus.tei_corpo2.tei_corpo_ttg.tei_corpo.cha "/>
    <x v="2"/>
    <s v=" CHI "/>
    <n v="65"/>
    <n v="339"/>
    <s v="5;02.12"/>
    <n v="5.1666699999999999"/>
    <n v="0"/>
    <n v="0"/>
    <n v="0"/>
    <n v="1.5384615384615385E-2"/>
    <n v="6.1538461538461542E-2"/>
    <n v="0.33846153846153848"/>
    <n v="0"/>
    <n v="0"/>
    <n v="9.2307692307692313E-2"/>
    <n v="0"/>
    <n v="0"/>
    <n v="6.1538461538461542E-2"/>
    <n v="4.6153846153846156E-2"/>
    <n v="0"/>
    <n v="9.2307692307692313E-2"/>
    <n v="0"/>
    <n v="1.5384615384615385E-2"/>
    <n v="0.32307692307692309"/>
    <x v="8"/>
    <n v="1.0461538461538462"/>
    <n v="0.8"/>
  </r>
  <r>
    <s v=" Enfants_Trans_5-6_ans_camille1_bar.tei_corpo2.tei_corpo_ttg.tei_corpo.cha "/>
    <x v="2"/>
    <s v=" CHI "/>
    <n v="57"/>
    <n v="296"/>
    <s v="5;07.05"/>
    <n v="5.5833300000000001"/>
    <n v="0"/>
    <n v="1.7543859649122806E-2"/>
    <n v="0"/>
    <n v="0.10526315789473684"/>
    <n v="3.5087719298245612E-2"/>
    <n v="0.38596491228070173"/>
    <n v="7.0175438596491224E-2"/>
    <n v="0"/>
    <n v="0"/>
    <n v="0"/>
    <n v="3.5087719298245612E-2"/>
    <n v="5.2631578947368418E-2"/>
    <n v="0"/>
    <n v="0"/>
    <n v="7.0175438596491224E-2"/>
    <n v="1.7543859649122806E-2"/>
    <n v="0"/>
    <n v="8.771929824561403E-2"/>
    <x v="8"/>
    <n v="0.87719298245614041"/>
    <n v="0.78947368421052633"/>
  </r>
  <r>
    <s v=" Enfants_Trans_5-6_ans_clemence1_bra.tei_corpo2.tei_corpo_ttg.tei_corpo.cha "/>
    <x v="2"/>
    <s v=" CHI "/>
    <n v="70"/>
    <n v="402"/>
    <s v="5;08.11"/>
    <n v="5.6666699999999999"/>
    <n v="1.4285714285714285E-2"/>
    <n v="2.8571428571428571E-2"/>
    <n v="1.4285714285714285E-2"/>
    <n v="1.4285714285714285E-2"/>
    <n v="4.2857142857142858E-2"/>
    <n v="0.5"/>
    <n v="1.4285714285714285E-2"/>
    <n v="0"/>
    <n v="0.12857142857142856"/>
    <n v="0"/>
    <n v="2.8571428571428571E-2"/>
    <n v="1.4285714285714285E-2"/>
    <n v="7.1428571428571425E-2"/>
    <n v="0"/>
    <n v="4.2857142857142858E-2"/>
    <n v="2.8571428571428571E-2"/>
    <n v="0"/>
    <n v="0.15714285714285714"/>
    <x v="8"/>
    <n v="1.0999999999999999"/>
    <n v="0.82857142857142851"/>
  </r>
  <r>
    <s v=" Enfants_Trans_5-6_ans_cleophee1_pie.tei_corpo2.tei_corpo_ttg.tei_corpo.cha "/>
    <x v="2"/>
    <s v=" CHI "/>
    <n v="239"/>
    <n v="1230"/>
    <s v="5;"/>
    <n v="5"/>
    <n v="4.6025104602510462E-2"/>
    <n v="4.1841004184100415E-3"/>
    <n v="4.1841004184100415E-3"/>
    <n v="5.4393305439330547E-2"/>
    <n v="3.7656903765690378E-2"/>
    <n v="0.38493723849372385"/>
    <n v="2.9288702928870293E-2"/>
    <n v="0"/>
    <n v="5.0209205020920501E-2"/>
    <n v="0"/>
    <n v="1.2552301255230125E-2"/>
    <n v="1.2552301255230125E-2"/>
    <n v="2.0920502092050208E-2"/>
    <n v="0"/>
    <n v="7.1129707112970716E-2"/>
    <n v="0"/>
    <n v="4.1841004184100415E-3"/>
    <n v="0.24267782426778242"/>
    <x v="8"/>
    <n v="0.97489539748953968"/>
    <n v="0.82845188284518823"/>
  </r>
  <r>
    <s v=" Enfants_Trans_5-6_ans_emilie1_rig.tei_corpo2.tei_corpo_ttg.tei_corpo.cha "/>
    <x v="2"/>
    <s v=" CHI "/>
    <n v="72"/>
    <n v="440"/>
    <s v="5;08.11"/>
    <n v="5.6666699999999999"/>
    <n v="0"/>
    <n v="2.7777777777777776E-2"/>
    <n v="0"/>
    <n v="0"/>
    <n v="1.3888888888888888E-2"/>
    <n v="0.4861111111111111"/>
    <n v="0"/>
    <n v="0"/>
    <n v="4.1666666666666664E-2"/>
    <n v="2.7777777777777776E-2"/>
    <n v="1.3888888888888888E-2"/>
    <n v="2.7777777777777776E-2"/>
    <n v="2.7777777777777776E-2"/>
    <n v="0"/>
    <n v="0.1111111111111111"/>
    <n v="0"/>
    <n v="0"/>
    <n v="0.18055555555555555"/>
    <x v="8"/>
    <n v="0.95833333333333326"/>
    <n v="0.77777777777777779"/>
  </r>
  <r>
    <s v=" Enfants_Trans_5-6_ans_florian1_sai.tei_corpo2.tei_corpo_ttg.tei_corpo.cha "/>
    <x v="2"/>
    <s v=" CHI "/>
    <n v="156"/>
    <n v="653"/>
    <s v="5;03.17"/>
    <n v="5.25"/>
    <n v="1.282051282051282E-2"/>
    <n v="0"/>
    <n v="0"/>
    <n v="3.2051282051282048E-2"/>
    <n v="6.41025641025641E-3"/>
    <n v="0.23717948717948717"/>
    <n v="1.282051282051282E-2"/>
    <n v="0"/>
    <n v="6.41025641025641E-3"/>
    <n v="0"/>
    <n v="1.282051282051282E-2"/>
    <n v="1.9230769230769232E-2"/>
    <n v="1.9230769230769232E-2"/>
    <n v="0"/>
    <n v="1.9230769230769232E-2"/>
    <n v="6.41025641025641E-3"/>
    <n v="6.41025641025641E-3"/>
    <n v="0.11538461538461539"/>
    <x v="8"/>
    <n v="0.50641025641025628"/>
    <n v="0.44871794871794868"/>
  </r>
  <r>
    <s v=" Enfants_Trans_5-6_ans_gaetan1_bau.tei_corpo2.tei_corpo_ttg.tei_corpo.cha "/>
    <x v="2"/>
    <s v=" CHI "/>
    <n v="60"/>
    <n v="610"/>
    <s v="5;02.12"/>
    <n v="5.1666699999999999"/>
    <n v="0"/>
    <n v="1.6666666666666666E-2"/>
    <n v="1.6666666666666666E-2"/>
    <n v="0"/>
    <n v="6.6666666666666666E-2"/>
    <n v="0.48333333333333334"/>
    <n v="0"/>
    <n v="0"/>
    <n v="0"/>
    <n v="0"/>
    <n v="1.6666666666666666E-2"/>
    <n v="1.6666666666666666E-2"/>
    <n v="1.6666666666666666E-2"/>
    <n v="0"/>
    <n v="1.6666666666666666E-2"/>
    <n v="0"/>
    <n v="0"/>
    <n v="0.1"/>
    <x v="8"/>
    <n v="0.75000000000000022"/>
    <n v="0.71666666666666679"/>
  </r>
  <r>
    <s v=" Enfants_Trans_5-6_ans_hibraime1_ber.tei_corpo2.tei_corpo_ttg.tei_corpo.cha "/>
    <x v="2"/>
    <s v=" CHI "/>
    <n v="82"/>
    <n v="319"/>
    <s v="5;07.05"/>
    <n v="5.5833300000000001"/>
    <n v="1.2195121951219513E-2"/>
    <n v="3.6585365853658534E-2"/>
    <n v="0"/>
    <n v="1.2195121951219513E-2"/>
    <n v="3.6585365853658534E-2"/>
    <n v="0.28048780487804881"/>
    <n v="3.6585365853658534E-2"/>
    <n v="0"/>
    <n v="1.2195121951219513E-2"/>
    <n v="1.2195121951219513E-2"/>
    <n v="0"/>
    <n v="1.2195121951219513E-2"/>
    <n v="4.878048780487805E-2"/>
    <n v="0"/>
    <n v="1.2195121951219513E-2"/>
    <n v="0"/>
    <n v="1.2195121951219513E-2"/>
    <n v="0.1951219512195122"/>
    <x v="8"/>
    <n v="0.71951219512195119"/>
    <n v="0.63414634146341464"/>
  </r>
  <r>
    <s v=" Enfants_Trans_5-6_ans_ines1_hor.tei_corpo2.tei_corpo_ttg.tei_corpo.cha "/>
    <x v="2"/>
    <s v=" CHI "/>
    <n v="240"/>
    <n v="1641"/>
    <s v="5;10.23"/>
    <n v="5.8333300000000001"/>
    <n v="5.4166666666666669E-2"/>
    <n v="2.5000000000000001E-2"/>
    <n v="0"/>
    <n v="0.05"/>
    <n v="7.9166666666666663E-2"/>
    <n v="0.65"/>
    <n v="1.2500000000000001E-2"/>
    <n v="0"/>
    <n v="1.6666666666666666E-2"/>
    <n v="1.6666666666666666E-2"/>
    <n v="9.166666666666666E-2"/>
    <n v="6.6666666666666666E-2"/>
    <n v="2.5000000000000001E-2"/>
    <n v="0"/>
    <n v="9.583333333333334E-2"/>
    <n v="1.2500000000000001E-2"/>
    <n v="4.1666666666666666E-3"/>
    <n v="0.23333333333333334"/>
    <x v="8"/>
    <n v="1.4333333333333336"/>
    <n v="1.2791666666666666"/>
  </r>
  <r>
    <s v=" Enfants_Trans_5-6_ans_jeanne1_hil.tei_corpo2.tei_corpo_ttg.tei_corpo.cha "/>
    <x v="2"/>
    <s v=" CHI "/>
    <n v="292"/>
    <n v="2189"/>
    <s v="5;07.05"/>
    <n v="5.5833300000000001"/>
    <n v="1.0273972602739725E-2"/>
    <n v="6.8493150684931503E-3"/>
    <n v="0"/>
    <n v="2.3972602739726026E-2"/>
    <n v="0.11643835616438356"/>
    <n v="0.49315068493150682"/>
    <n v="3.4246575342465752E-2"/>
    <n v="0"/>
    <n v="2.0547945205479451E-2"/>
    <n v="1.0273972602739725E-2"/>
    <n v="0"/>
    <n v="7.5342465753424653E-2"/>
    <n v="2.7397260273972601E-2"/>
    <n v="0"/>
    <n v="3.7671232876712327E-2"/>
    <n v="3.4246575342465752E-3"/>
    <n v="1.0273972602739725E-2"/>
    <n v="0.37328767123287671"/>
    <x v="8"/>
    <n v="1.2431506849315068"/>
    <n v="1.1438356164383561"/>
  </r>
  <r>
    <s v=" Enfants_Trans_5-6_ans_jeremy1_pat.tei_corpo2.tei_corpo_ttg.tei_corpo.cha "/>
    <x v="2"/>
    <s v=" CHI "/>
    <n v="137"/>
    <n v="584"/>
    <s v="5;03.17"/>
    <n v="5.25"/>
    <n v="0"/>
    <n v="3.6496350364963501E-2"/>
    <n v="7.2992700729927005E-3"/>
    <n v="2.9197080291970802E-2"/>
    <n v="4.3795620437956206E-2"/>
    <n v="0.52554744525547448"/>
    <n v="2.1897810218978103E-2"/>
    <n v="0"/>
    <n v="2.9197080291970802E-2"/>
    <n v="2.1897810218978103E-2"/>
    <n v="0"/>
    <n v="2.1897810218978103E-2"/>
    <n v="1.4598540145985401E-2"/>
    <n v="0"/>
    <n v="5.1094890510948905E-2"/>
    <n v="0"/>
    <n v="0"/>
    <n v="0.10218978102189781"/>
    <x v="8"/>
    <n v="0.90510948905109478"/>
    <n v="0.81021897810218968"/>
  </r>
  <r>
    <s v=" Enfants_Trans_5-6_ans_jessica1_cha.tei_corpo2.tei_corpo_ttg.tei_corpo.cha "/>
    <x v="2"/>
    <s v=" CHI "/>
    <n v="109"/>
    <n v="577"/>
    <s v="5;05.30"/>
    <n v="5.4166699999999999"/>
    <n v="0"/>
    <n v="0"/>
    <n v="0"/>
    <n v="0.41284403669724773"/>
    <n v="0.15596330275229359"/>
    <n v="0.39449541284403672"/>
    <n v="2.7522935779816515E-2"/>
    <n v="0"/>
    <n v="2.7522935779816515E-2"/>
    <n v="0"/>
    <n v="0"/>
    <n v="1.834862385321101E-2"/>
    <n v="2.7522935779816515E-2"/>
    <n v="0"/>
    <n v="1.834862385321101E-2"/>
    <n v="0"/>
    <n v="0"/>
    <n v="6.4220183486238536E-2"/>
    <x v="8"/>
    <n v="1.1467889908256883"/>
    <n v="1.073394495412844"/>
  </r>
  <r>
    <s v=" Enfants_Trans_5-6_ans_laurine1_car.tei_corpo2.tei_corpo_ttg.tei_corpo.cha "/>
    <x v="2"/>
    <s v=" CHI "/>
    <n v="442"/>
    <n v="1304"/>
    <s v="5;05.30"/>
    <n v="5.4166699999999999"/>
    <n v="1.1312217194570135E-2"/>
    <n v="4.5248868778280547E-3"/>
    <n v="1.1312217194570135E-2"/>
    <n v="2.7149321266968326E-2"/>
    <n v="6.7873303167420816E-3"/>
    <n v="0.11990950226244344"/>
    <n v="1.8099547511312219E-2"/>
    <n v="0"/>
    <n v="9.0497737556561094E-3"/>
    <n v="0"/>
    <n v="6.7873303167420816E-3"/>
    <n v="1.5837104072398189E-2"/>
    <n v="1.1312217194570135E-2"/>
    <n v="0"/>
    <n v="5.6561085972850679E-2"/>
    <n v="0"/>
    <n v="4.5248868778280547E-3"/>
    <n v="0.11990950226244344"/>
    <x v="8"/>
    <n v="0.42307692307692307"/>
    <n v="0.34162895927601811"/>
  </r>
  <r>
    <s v=" Enfants_Trans_5-6_ans_laurine1_gil.tei_corpo2.tei_corpo_ttg.tei_corpo.cha "/>
    <x v="2"/>
    <s v=" CHI "/>
    <n v="189"/>
    <n v="877"/>
    <s v="5;"/>
    <n v="5"/>
    <n v="1.5873015873015872E-2"/>
    <n v="1.5873015873015872E-2"/>
    <n v="0"/>
    <n v="1.5873015873015872E-2"/>
    <n v="5.2910052910052907E-2"/>
    <n v="0.36507936507936506"/>
    <n v="3.1746031746031744E-2"/>
    <n v="0"/>
    <n v="5.2910052910052907E-3"/>
    <n v="5.2910052910052907E-3"/>
    <n v="1.0582010582010581E-2"/>
    <n v="1.5873015873015872E-2"/>
    <n v="5.8201058201058198E-2"/>
    <n v="0"/>
    <n v="3.7037037037037035E-2"/>
    <n v="5.2910052910052907E-3"/>
    <n v="0"/>
    <n v="0.33333333333333331"/>
    <x v="8"/>
    <n v="0.96825396825396814"/>
    <n v="0.86243386243386255"/>
  </r>
  <r>
    <s v=" Enfants_Trans_5-6_ans_laurine2_car.tei_corpo2.tei_corpo_ttg.tei_corpo.cha "/>
    <x v="2"/>
    <s v=" CHI "/>
    <n v="654"/>
    <n v="2646"/>
    <s v="5;05.30"/>
    <n v="5.4166699999999999"/>
    <n v="3.2110091743119268E-2"/>
    <n v="7.6452599388379203E-3"/>
    <n v="7.6452599388379203E-3"/>
    <n v="1.834862385321101E-2"/>
    <n v="2.7522935779816515E-2"/>
    <n v="0.23700305810397554"/>
    <n v="2.1406727828746176E-2"/>
    <n v="0"/>
    <n v="1.2232415902140673E-2"/>
    <n v="1.5290519877675841E-3"/>
    <n v="7.6452599388379203E-3"/>
    <n v="3.669724770642202E-2"/>
    <n v="9.1743119266055051E-3"/>
    <n v="0"/>
    <n v="5.8103975535168197E-2"/>
    <n v="3.0581039755351682E-3"/>
    <n v="6.1162079510703364E-3"/>
    <n v="0.16055045871559634"/>
    <x v="8"/>
    <n v="0.64678899082568819"/>
    <n v="0.55810397553516822"/>
  </r>
  <r>
    <s v=" Enfants_Trans_5-6_ans_leo1_par.tei_corpo2.tei_corpo_ttg.tei_corpo.cha "/>
    <x v="2"/>
    <s v=" CHI "/>
    <n v="382"/>
    <n v="1397"/>
    <s v="5;05.30"/>
    <n v="5.4166699999999999"/>
    <n v="5.235602094240838E-3"/>
    <n v="5.235602094240838E-3"/>
    <n v="0"/>
    <n v="2.356020942408377E-2"/>
    <n v="2.356020942408377E-2"/>
    <n v="0.16230366492146597"/>
    <n v="1.3089005235602094E-2"/>
    <n v="0"/>
    <n v="1.3089005235602094E-2"/>
    <n v="5.235602094240838E-3"/>
    <n v="7.8534031413612562E-3"/>
    <n v="1.3089005235602094E-2"/>
    <n v="2.0942408376963352E-2"/>
    <n v="0"/>
    <n v="2.0942408376963352E-2"/>
    <n v="2.617801047120419E-3"/>
    <n v="2.617801047120419E-3"/>
    <n v="0.17801047120418848"/>
    <x v="8"/>
    <n v="0.4973821989528795"/>
    <n v="0.43717277486910988"/>
  </r>
  <r>
    <s v=" Enfants_Trans_5-6_ans_lilou1_hua.tei_corpo2.tei_corpo_ttg.tei_corpo.cha "/>
    <x v="2"/>
    <s v=" CHI "/>
    <n v="136"/>
    <n v="724"/>
    <s v="5;03.17"/>
    <n v="5.25"/>
    <n v="1.4705882352941176E-2"/>
    <n v="1.4705882352941176E-2"/>
    <n v="7.3529411764705881E-3"/>
    <n v="7.3529411764705881E-3"/>
    <n v="2.9411764705882353E-2"/>
    <n v="0.3014705882352941"/>
    <n v="5.8823529411764705E-2"/>
    <n v="0"/>
    <n v="2.2058823529411766E-2"/>
    <n v="7.3529411764705881E-3"/>
    <n v="2.2058823529411766E-2"/>
    <n v="1.4705882352941176E-2"/>
    <n v="8.8235294117647065E-2"/>
    <n v="0"/>
    <n v="8.8235294117647065E-2"/>
    <n v="0"/>
    <n v="0"/>
    <n v="0.14705882352941177"/>
    <x v="8"/>
    <n v="0.82352941176470584"/>
    <n v="0.625"/>
  </r>
  <r>
    <s v=" Enfants_Trans_5-6_ans_luca1_bar.tei_corpo2.tei_corpo_ttg.tei_corpo.cha "/>
    <x v="2"/>
    <s v=" CHI "/>
    <n v="579"/>
    <n v="2659"/>
    <s v="5;03.17"/>
    <n v="5.25"/>
    <n v="6.9084628670120895E-3"/>
    <n v="1.0362694300518135E-2"/>
    <n v="3.4542314335060447E-3"/>
    <n v="4.317789291882556E-2"/>
    <n v="1.2089810017271158E-2"/>
    <n v="0.28324697754749567"/>
    <n v="2.2452504317789293E-2"/>
    <n v="0"/>
    <n v="1.2089810017271158E-2"/>
    <n v="5.1813471502590676E-3"/>
    <n v="3.1088082901554404E-2"/>
    <n v="4.4905008635578586E-2"/>
    <n v="2.072538860103627E-2"/>
    <n v="0"/>
    <n v="6.2176165803108807E-2"/>
    <n v="3.4542314335060447E-3"/>
    <n v="0"/>
    <n v="0.12780656303972365"/>
    <x v="8"/>
    <n v="0.68911917098445619"/>
    <n v="0.59067357512953367"/>
  </r>
  <r>
    <s v=" Enfants_Trans_5-6_ans_maelle1_pap.tei_corpo2.tei_corpo_ttg.tei_corpo.cha "/>
    <x v="2"/>
    <s v=" CHI "/>
    <n v="758"/>
    <n v="3172"/>
    <s v="5;03.17"/>
    <n v="5.25"/>
    <n v="9.2348284960422165E-3"/>
    <n v="1.1873350923482849E-2"/>
    <n v="7.9155672823219003E-3"/>
    <n v="3.9577836411609502E-2"/>
    <n v="2.3746701846965697E-2"/>
    <n v="0.43535620052770446"/>
    <n v="1.8469656992084433E-2"/>
    <n v="0"/>
    <n v="1.4511873350923483E-2"/>
    <n v="3.9577836411609502E-3"/>
    <n v="5.2770448548812663E-3"/>
    <n v="3.825857519788918E-2"/>
    <n v="1.8469656992084433E-2"/>
    <n v="0"/>
    <n v="8.9709762532981532E-2"/>
    <n v="1.3192612137203167E-2"/>
    <n v="7.9155672823219003E-3"/>
    <n v="0.20580474934036938"/>
    <x v="8"/>
    <n v="0.94327176781002653"/>
    <n v="0.79947229551451193"/>
  </r>
  <r>
    <s v=" Enfants_Trans_5-6_ans_manon1_kho.tei_corpo2.tei_corpo_ttg.tei_corpo.cha "/>
    <x v="2"/>
    <s v=" CHI "/>
    <n v="184"/>
    <n v="798"/>
    <s v="5;03.17"/>
    <n v="5.25"/>
    <n v="5.434782608695652E-3"/>
    <n v="5.434782608695652E-3"/>
    <n v="1.0869565217391304E-2"/>
    <n v="1.6304347826086956E-2"/>
    <n v="5.9782608695652176E-2"/>
    <n v="0.32608695652173914"/>
    <n v="2.1739130434782608E-2"/>
    <n v="0"/>
    <n v="5.434782608695652E-3"/>
    <n v="0"/>
    <n v="2.1739130434782608E-2"/>
    <n v="3.2608695652173912E-2"/>
    <n v="3.8043478260869568E-2"/>
    <n v="0"/>
    <n v="4.3478260869565216E-2"/>
    <n v="5.434782608695652E-3"/>
    <n v="5.434782608695652E-3"/>
    <n v="0.16304347826086957"/>
    <x v="8"/>
    <n v="0.76086956521739135"/>
    <n v="0.66304347826086962"/>
  </r>
  <r>
    <s v=" Enfants_Trans_5-6_ans_manon1_lag.tei_corpo2.tei_corpo_ttg.tei_corpo.cha "/>
    <x v="2"/>
    <s v=" CHI "/>
    <n v="74"/>
    <n v="272"/>
    <s v="5;07.05"/>
    <n v="5.5833300000000001"/>
    <n v="1.3513513513513514E-2"/>
    <n v="2.7027027027027029E-2"/>
    <n v="0"/>
    <n v="1.3513513513513514E-2"/>
    <n v="4.0540540540540543E-2"/>
    <n v="0.29729729729729731"/>
    <n v="1.3513513513513514E-2"/>
    <n v="0"/>
    <n v="1.3513513513513514E-2"/>
    <n v="0"/>
    <n v="4.0540540540540543E-2"/>
    <n v="0"/>
    <n v="2.7027027027027029E-2"/>
    <n v="0"/>
    <n v="2.7027027027027029E-2"/>
    <n v="0"/>
    <n v="0"/>
    <n v="0.14864864864864866"/>
    <x v="8"/>
    <n v="0.66216216216216217"/>
    <n v="0.59459459459459463"/>
  </r>
  <r>
    <s v=" Enfants_Trans_5-6_ans_margaux1_gil.tei_corpo2.tei_corpo_ttg.tei_corpo.cha "/>
    <x v="2"/>
    <s v=" CHI "/>
    <n v="280"/>
    <n v="957"/>
    <s v="5;"/>
    <n v="5"/>
    <n v="0"/>
    <n v="3.214285714285714E-2"/>
    <n v="3.5714285714285713E-3"/>
    <n v="2.5000000000000001E-2"/>
    <n v="4.2857142857142858E-2"/>
    <n v="0.16785714285714284"/>
    <n v="2.5000000000000001E-2"/>
    <n v="0"/>
    <n v="1.4285714285714285E-2"/>
    <n v="0"/>
    <n v="0"/>
    <n v="1.0714285714285714E-2"/>
    <n v="1.4285714285714285E-2"/>
    <n v="0"/>
    <n v="3.9285714285714285E-2"/>
    <n v="3.5714285714285713E-3"/>
    <n v="0"/>
    <n v="0.15357142857142858"/>
    <x v="8"/>
    <n v="0.53214285714285714"/>
    <n v="0.46071428571428574"/>
  </r>
  <r>
    <s v=" Enfants_Trans_5-6_ans_margot1_koe.tei_corpo2.tei_corpo_ttg.tei_corpo.cha "/>
    <x v="2"/>
    <s v=" CHI "/>
    <n v="66"/>
    <n v="433"/>
    <s v="5;03.17"/>
    <n v="5.25"/>
    <n v="1.5151515151515152E-2"/>
    <n v="0"/>
    <n v="1.5151515151515152E-2"/>
    <n v="0"/>
    <n v="3.0303030303030304E-2"/>
    <n v="0.63636363636363635"/>
    <n v="1.5151515151515152E-2"/>
    <n v="0"/>
    <n v="4.5454545454545456E-2"/>
    <n v="0"/>
    <n v="1.5151515151515152E-2"/>
    <n v="1.5151515151515152E-2"/>
    <n v="3.0303030303030304E-2"/>
    <n v="0"/>
    <n v="1.5151515151515152E-2"/>
    <n v="1.5151515151515152E-2"/>
    <n v="1.5151515151515152E-2"/>
    <n v="4.5454545454545456E-2"/>
    <x v="8"/>
    <n v="0.90909090909090895"/>
    <n v="0.78787878787878785"/>
  </r>
  <r>
    <s v=" Enfants_Trans_5-6_ans_mathieu1_car.tei_corpo2.tei_corpo_ttg.tei_corpo.cha "/>
    <x v="2"/>
    <s v=" CHI "/>
    <n v="83"/>
    <n v="430"/>
    <s v="5;05.30"/>
    <n v="5.4166699999999999"/>
    <n v="0"/>
    <n v="0"/>
    <n v="0"/>
    <n v="0.28915662650602408"/>
    <n v="3.614457831325301E-2"/>
    <n v="0.50602409638554213"/>
    <n v="7.2289156626506021E-2"/>
    <n v="0"/>
    <n v="0"/>
    <n v="0"/>
    <n v="0"/>
    <n v="3.614457831325301E-2"/>
    <n v="3.614457831325301E-2"/>
    <n v="0"/>
    <n v="3.614457831325301E-2"/>
    <n v="0"/>
    <n v="0"/>
    <n v="0.24096385542168675"/>
    <x v="8"/>
    <n v="1.2530120481927711"/>
    <n v="1.1807228915662651"/>
  </r>
  <r>
    <s v=" Enfants_Trans_5-6_ans_mathilde1_ham.tei_corpo2.tei_corpo_ttg.tei_corpo.cha "/>
    <x v="2"/>
    <s v=" CHI "/>
    <n v="97"/>
    <n v="366"/>
    <s v="5;03.17"/>
    <n v="5.25"/>
    <n v="1.0309278350515464E-2"/>
    <n v="0"/>
    <n v="2.0618556701030927E-2"/>
    <n v="0"/>
    <n v="0"/>
    <n v="0.19587628865979381"/>
    <n v="0"/>
    <n v="0"/>
    <n v="1.0309278350515464E-2"/>
    <n v="0"/>
    <n v="1.0309278350515464E-2"/>
    <n v="0"/>
    <n v="2.0618556701030927E-2"/>
    <n v="0"/>
    <n v="2.0618556701030927E-2"/>
    <n v="0"/>
    <n v="0"/>
    <n v="0.17525773195876287"/>
    <x v="8"/>
    <n v="0.46391752577319584"/>
    <n v="0.41237113402061859"/>
  </r>
  <r>
    <s v=" Enfants_Trans_5-6_ans_mathilde1_ric.tei_corpo2.tei_corpo_ttg.tei_corpo.cha "/>
    <x v="2"/>
    <s v=" CHI "/>
    <n v="138"/>
    <n v="657"/>
    <s v="5;05.30"/>
    <n v="5.4166699999999999"/>
    <n v="1.4492753623188406E-2"/>
    <n v="7.246376811594203E-3"/>
    <n v="0"/>
    <n v="1.4492753623188406E-2"/>
    <n v="0.14492753623188406"/>
    <n v="0.26811594202898553"/>
    <n v="3.6231884057971016E-2"/>
    <n v="0"/>
    <n v="3.6231884057971016E-2"/>
    <n v="7.246376811594203E-3"/>
    <n v="5.0724637681159424E-2"/>
    <n v="2.1739130434782608E-2"/>
    <n v="4.3478260869565216E-2"/>
    <n v="0"/>
    <n v="7.246376811594203E-3"/>
    <n v="1.4492753623188406E-2"/>
    <n v="0"/>
    <n v="0.13043478260869565"/>
    <x v="8"/>
    <n v="0.79710144927536231"/>
    <n v="0.69565217391304346"/>
  </r>
  <r>
    <s v=" Enfants_Trans_5-6_ans_maurine1_her.tei_corpo2.tei_corpo_ttg.tei_corpo.cha "/>
    <x v="2"/>
    <s v=" CHI "/>
    <n v="210"/>
    <n v="1035"/>
    <s v="5;04.24"/>
    <n v="5.3333300000000001"/>
    <n v="0"/>
    <n v="3.3333333333333333E-2"/>
    <n v="9.5238095238095247E-3"/>
    <n v="2.3809523809523808E-2"/>
    <n v="9.5238095238095247E-3"/>
    <n v="0.46190476190476193"/>
    <n v="6.6666666666666666E-2"/>
    <n v="0"/>
    <n v="2.3809523809523808E-2"/>
    <n v="2.3809523809523808E-2"/>
    <n v="4.2857142857142858E-2"/>
    <n v="1.9047619047619049E-2"/>
    <n v="1.4285714285714285E-2"/>
    <n v="0"/>
    <n v="5.7142857142857141E-2"/>
    <n v="1.9047619047619049E-2"/>
    <n v="4.7619047619047623E-3"/>
    <n v="0.14761904761904762"/>
    <x v="8"/>
    <n v="0.9571428571428573"/>
    <n v="0.83809523809523823"/>
  </r>
  <r>
    <s v=" Enfants_Trans_5-6_ans_remi1_did.tei_corpo2.tei_corpo_ttg.tei_corpo.cha "/>
    <x v="2"/>
    <s v=" CHI "/>
    <n v="381"/>
    <n v="1437"/>
    <s v="5;02.12"/>
    <n v="5.1666699999999999"/>
    <n v="5.2493438320209973E-3"/>
    <n v="2.6246719160104987E-3"/>
    <n v="1.0498687664041995E-2"/>
    <n v="3.4120734908136482E-2"/>
    <n v="3.937007874015748E-2"/>
    <n v="0.27034120734908135"/>
    <n v="2.6246719160104987E-2"/>
    <n v="0"/>
    <n v="2.3622047244094488E-2"/>
    <n v="2.6246719160104987E-3"/>
    <n v="2.6246719160104987E-3"/>
    <n v="3.4120734908136482E-2"/>
    <n v="2.0997375328083989E-2"/>
    <n v="0"/>
    <n v="2.8871391076115485E-2"/>
    <n v="2.6246719160104987E-3"/>
    <n v="2.6246719160104987E-3"/>
    <n v="0.12073490813648294"/>
    <x v="8"/>
    <n v="0.62729658792650911"/>
    <n v="0.54855643044619407"/>
  </r>
  <r>
    <s v=" Enfants_Trans_5-6_ans_robin1_lem.tei_corpo2.tei_corpo_ttg.tei_corpo.cha "/>
    <x v="2"/>
    <s v=" CHI "/>
    <n v="109"/>
    <n v="441"/>
    <s v="5;04.24"/>
    <n v="5.3333300000000001"/>
    <n v="0"/>
    <n v="0"/>
    <n v="0"/>
    <n v="5.5045871559633031E-2"/>
    <n v="0.14678899082568808"/>
    <n v="0.29357798165137616"/>
    <n v="9.1743119266055051E-3"/>
    <n v="0"/>
    <n v="9.1743119266055051E-3"/>
    <n v="0"/>
    <n v="2.7522935779816515E-2"/>
    <n v="1.834862385321101E-2"/>
    <n v="7.3394495412844041E-2"/>
    <n v="0"/>
    <n v="2.7522935779816515E-2"/>
    <n v="0"/>
    <n v="0"/>
    <n v="0.11926605504587157"/>
    <x v="8"/>
    <n v="0.77981651376146788"/>
    <n v="0.66972477064220193"/>
  </r>
  <r>
    <s v=" Enfants_Trans_5-6_ans_romy1_tha.tei_corpo2.tei_corpo_ttg.tei_corpo.cha "/>
    <x v="2"/>
    <s v=" CHI "/>
    <n v="131"/>
    <n v="754"/>
    <s v="5;05.30"/>
    <n v="5.4166699999999999"/>
    <n v="0"/>
    <n v="0"/>
    <n v="0"/>
    <n v="7.6335877862595422E-2"/>
    <n v="6.1068702290076333E-2"/>
    <n v="0.74809160305343514"/>
    <n v="3.8167938931297711E-2"/>
    <n v="0"/>
    <n v="2.2900763358778626E-2"/>
    <n v="7.6335877862595417E-3"/>
    <n v="7.6335877862595417E-3"/>
    <n v="2.2900763358778626E-2"/>
    <n v="3.8167938931297711E-2"/>
    <n v="0"/>
    <n v="6.1068702290076333E-2"/>
    <n v="7.6335877862595417E-3"/>
    <n v="0"/>
    <n v="0.13740458015267176"/>
    <x v="8"/>
    <n v="1.2290076335877864"/>
    <n v="1.0992366412213739"/>
  </r>
  <r>
    <s v=" Enfants_Trans_5-6_ans_samuel1_len.tei_corpo2.tei_corpo_ttg.tei_corpo.cha "/>
    <x v="2"/>
    <s v=" CHI "/>
    <n v="80"/>
    <n v="455"/>
    <s v="5;"/>
    <n v="5"/>
    <n v="1.2500000000000001E-2"/>
    <n v="2.5000000000000001E-2"/>
    <n v="0"/>
    <n v="1.2500000000000001E-2"/>
    <n v="0.05"/>
    <n v="0.32500000000000001"/>
    <n v="0"/>
    <n v="0"/>
    <n v="0"/>
    <n v="3.7499999999999999E-2"/>
    <n v="0"/>
    <n v="0.05"/>
    <n v="8.7499999999999994E-2"/>
    <n v="0"/>
    <n v="0.1"/>
    <n v="1.2500000000000001E-2"/>
    <n v="0"/>
    <n v="0.16250000000000001"/>
    <x v="8"/>
    <n v="0.875"/>
    <n v="0.67500000000000004"/>
  </r>
  <r>
    <s v=" Enfants_Trans_5-6_ans_sebastien1_bou.tei_corpo2.tei_corpo_ttg.tei_corpo.cha "/>
    <x v="2"/>
    <s v=" CHI "/>
    <n v="86"/>
    <n v="307"/>
    <s v="5;"/>
    <n v="5"/>
    <n v="0"/>
    <n v="2.3255813953488372E-2"/>
    <n v="0"/>
    <n v="2.3255813953488372E-2"/>
    <n v="2.3255813953488372E-2"/>
    <n v="0.26744186046511625"/>
    <n v="1.1627906976744186E-2"/>
    <n v="0"/>
    <n v="3.4883720930232558E-2"/>
    <n v="0"/>
    <n v="0"/>
    <n v="0"/>
    <n v="6.9767441860465115E-2"/>
    <n v="0"/>
    <n v="1.1627906976744186E-2"/>
    <n v="0"/>
    <n v="1.1627906976744186E-2"/>
    <n v="6.9767441860465115E-2"/>
    <x v="8"/>
    <n v="0.54651162790697683"/>
    <n v="0.41860465116279072"/>
  </r>
  <r>
    <s v=" Enfants_Trans_5-6_ans_thibaut1_der.tei_corpo2.tei_corpo_ttg.tei_corpo.cha "/>
    <x v="2"/>
    <s v=" CHI "/>
    <n v="72"/>
    <n v="183"/>
    <s v="5;03.17"/>
    <n v="5.25"/>
    <n v="0"/>
    <n v="0"/>
    <n v="0"/>
    <n v="1.3888888888888888E-2"/>
    <n v="1.3888888888888888E-2"/>
    <n v="4.1666666666666664E-2"/>
    <n v="0"/>
    <n v="0"/>
    <n v="0"/>
    <n v="0"/>
    <n v="0"/>
    <n v="1.3888888888888888E-2"/>
    <n v="0"/>
    <n v="0"/>
    <n v="0"/>
    <n v="0"/>
    <n v="0"/>
    <n v="0.1111111111111111"/>
    <x v="8"/>
    <n v="0.19444444444444445"/>
    <n v="0.19444444444444445"/>
  </r>
  <r>
    <s v=" Enfants_Trans_5-6_ans_valentin1_lan.tei_corpo2.tei_corpo_ttg.tei_corpo.cha "/>
    <x v="2"/>
    <s v=" CHI "/>
    <n v="61"/>
    <n v="381"/>
    <s v="5;09.17"/>
    <n v="5.75"/>
    <n v="9.8360655737704916E-2"/>
    <n v="1.6393442622950821E-2"/>
    <n v="1.6393442622950821E-2"/>
    <n v="9.8360655737704916E-2"/>
    <n v="8.1967213114754092E-2"/>
    <n v="0.45901639344262296"/>
    <n v="0"/>
    <n v="0"/>
    <n v="3.2786885245901641E-2"/>
    <n v="0"/>
    <n v="4.9180327868852458E-2"/>
    <n v="3.2786885245901641E-2"/>
    <n v="3.2786885245901641E-2"/>
    <n v="0"/>
    <n v="3.2786885245901641E-2"/>
    <n v="1.6393442622950821E-2"/>
    <n v="0"/>
    <n v="0.16393442622950818"/>
    <x v="8"/>
    <n v="1.1311475409836067"/>
    <n v="1.0163934426229508"/>
  </r>
  <r>
    <s v=" Enfants_Trans_6-10_ans_Carla1_Con_Anon.tei_corpo2.tei_corpo_ttg.tei_corpo.cha "/>
    <x v="2"/>
    <s v=" CHI "/>
    <n v="158"/>
    <n v="847"/>
    <s v="6;"/>
    <n v="6"/>
    <n v="6.3291139240506328E-3"/>
    <n v="6.3291139240506328E-3"/>
    <n v="0"/>
    <n v="1.2658227848101266E-2"/>
    <n v="0.12658227848101267"/>
    <n v="0.53164556962025311"/>
    <n v="1.8987341772151899E-2"/>
    <n v="0"/>
    <n v="1.2658227848101266E-2"/>
    <n v="1.2658227848101266E-2"/>
    <n v="6.9620253164556958E-2"/>
    <n v="2.5316455696202531E-2"/>
    <n v="3.7974683544303799E-2"/>
    <n v="0"/>
    <n v="6.3291139240506328E-3"/>
    <n v="1.2658227848101266E-2"/>
    <n v="0"/>
    <n v="0.29113924050632911"/>
    <x v="2"/>
    <n v="1.1708860759493671"/>
    <n v="1.10126582278481"/>
  </r>
  <r>
    <s v=" Enfants_Trans_6-10_ans_Dania1_Col_Anon.tei_corpo2.tei_corpo_ttg.tei_corpo.cha "/>
    <x v="2"/>
    <s v=" CHI "/>
    <n v="153"/>
    <n v="1136"/>
    <s v="6;"/>
    <n v="6"/>
    <n v="0"/>
    <n v="0"/>
    <n v="0"/>
    <n v="0.13071895424836602"/>
    <n v="1.9607843137254902E-2"/>
    <n v="0.94117647058823528"/>
    <n v="1.9607843137254902E-2"/>
    <n v="0"/>
    <n v="3.2679738562091505E-2"/>
    <n v="5.8823529411764705E-2"/>
    <n v="3.9215686274509803E-2"/>
    <n v="1.3071895424836602E-2"/>
    <n v="1.3071895424836602E-2"/>
    <n v="0"/>
    <n v="5.8823529411764705E-2"/>
    <n v="0"/>
    <n v="0"/>
    <n v="0.33333333333333331"/>
    <x v="2"/>
    <n v="1.6601307189542485"/>
    <n v="1.5555555555555556"/>
  </r>
  <r>
    <s v=" Enfants_Trans_6-10_ans_Erwan1_Fer_Anon.tei_corpo2.tei_corpo_ttg.tei_corpo.cha "/>
    <x v="2"/>
    <s v=" CHI "/>
    <n v="257"/>
    <n v="698"/>
    <s v="6;"/>
    <n v="6"/>
    <n v="7.7821011673151752E-3"/>
    <n v="0"/>
    <n v="1.1673151750972763E-2"/>
    <n v="1.1673151750972763E-2"/>
    <n v="7.7821011673151752E-3"/>
    <n v="0.1517509727626459"/>
    <n v="0"/>
    <n v="0"/>
    <n v="3.8910505836575876E-3"/>
    <n v="0"/>
    <n v="3.8910505836575876E-3"/>
    <n v="0"/>
    <n v="7.7821011673151752E-3"/>
    <n v="0"/>
    <n v="7.7821011673151752E-3"/>
    <n v="3.8910505836575876E-3"/>
    <n v="1.1673151750972763E-2"/>
    <n v="6.2256809338521402E-2"/>
    <x v="2"/>
    <n v="0.29182879377431903"/>
    <n v="0.25680933852140075"/>
  </r>
  <r>
    <s v=" Enfants_Trans_6-10_ans_Eva1_Goe_Anon.tei_corpo2.tei_corpo_ttg.tei_corpo.cha "/>
    <x v="2"/>
    <s v=" CHI "/>
    <n v="189"/>
    <n v="1161"/>
    <s v="6;"/>
    <n v="6"/>
    <n v="0"/>
    <n v="0"/>
    <n v="0"/>
    <n v="0.19047619047619047"/>
    <n v="7.407407407407407E-2"/>
    <n v="0.47089947089947087"/>
    <n v="3.1746031746031744E-2"/>
    <n v="0"/>
    <n v="1.0582010582010581E-2"/>
    <n v="2.6455026455026454E-2"/>
    <n v="1.0582010582010581E-2"/>
    <n v="5.2910052910052907E-2"/>
    <n v="5.2910052910052907E-3"/>
    <n v="0"/>
    <n v="1.0582010582010581E-2"/>
    <n v="1.0582010582010581E-2"/>
    <n v="0"/>
    <n v="0.21693121693121692"/>
    <x v="2"/>
    <n v="1.1111111111111112"/>
    <n v="1.074074074074074"/>
  </r>
  <r>
    <s v=" Enfants_Trans_6-10_ans_bengaly1_can.tei_corpo2.tei_corpo_ttg.tei_corpo.cha "/>
    <x v="2"/>
    <s v=" CHI "/>
    <n v="62"/>
    <n v="358"/>
    <s v="6;04.24"/>
    <n v="6.3333300000000001"/>
    <n v="0"/>
    <n v="0"/>
    <n v="1.6129032258064516E-2"/>
    <n v="3.2258064516129031E-2"/>
    <n v="0"/>
    <n v="0.27419354838709675"/>
    <n v="0"/>
    <n v="0"/>
    <n v="8.0645161290322578E-2"/>
    <n v="1.6129032258064516E-2"/>
    <n v="1.6129032258064516E-2"/>
    <n v="4.8387096774193547E-2"/>
    <n v="0"/>
    <n v="0"/>
    <n v="0.12903225806451613"/>
    <n v="0"/>
    <n v="0"/>
    <n v="0.12903225806451613"/>
    <x v="2"/>
    <n v="0.74193548387096764"/>
    <n v="0.532258064516129"/>
  </r>
  <r>
    <s v=" Adultes_Consultations_consultation_ger_08.tei_corpo2.tei_corpo_ttg.tei_corpo.cha "/>
    <x v="3"/>
    <s v=" ADU "/>
    <n v="200"/>
    <n v="2358"/>
    <s v="40;02.12"/>
    <n v="40.166699999999999"/>
    <n v="0.02"/>
    <n v="1.4999999999999999E-2"/>
    <n v="5.0000000000000001E-3"/>
    <n v="0.04"/>
    <n v="5.5E-2"/>
    <n v="0.43"/>
    <n v="3.5000000000000003E-2"/>
    <n v="0"/>
    <n v="3.5000000000000003E-2"/>
    <n v="0.02"/>
    <n v="0.06"/>
    <n v="0.04"/>
    <n v="5.5E-2"/>
    <n v="0"/>
    <n v="0.105"/>
    <n v="0.01"/>
    <n v="0.01"/>
    <n v="7.4999999999999997E-2"/>
    <x v="12"/>
    <n v="1.0100000000000002"/>
    <n v="0.79499999999999993"/>
  </r>
  <r>
    <s v=" Adultes_Consultations_orthophonie2_san_10.tei_corpo2.tei_corpo_ttg.tei_corpo.cha "/>
    <x v="3"/>
    <s v=" ADU "/>
    <n v="37"/>
    <n v="245"/>
    <s v="41;"/>
    <n v="41"/>
    <n v="0"/>
    <n v="0"/>
    <n v="2.7027027027027029E-2"/>
    <n v="8.1081081081081086E-2"/>
    <n v="0.10810810810810811"/>
    <n v="0.27027027027027029"/>
    <n v="0"/>
    <n v="0"/>
    <n v="2.7027027027027029E-2"/>
    <n v="0"/>
    <n v="2.7027027027027029E-2"/>
    <n v="5.4054054054054057E-2"/>
    <n v="2.7027027027027029E-2"/>
    <n v="0"/>
    <n v="0.10810810810810811"/>
    <n v="8.1081081081081086E-2"/>
    <n v="0"/>
    <n v="0.24324324324324326"/>
    <x v="13"/>
    <n v="1.0540540540540542"/>
    <n v="0.81081081081081086"/>
  </r>
  <r>
    <s v=" Adultes_Consultations_orthophonie_san_10.tei_corpo2.tei_corpo_ttg.tei_corpo.cha "/>
    <x v="3"/>
    <s v=" ADU "/>
    <n v="106"/>
    <n v="594"/>
    <s v="41;"/>
    <n v="41"/>
    <n v="2.8301886792452831E-2"/>
    <n v="0"/>
    <n v="2.8301886792452831E-2"/>
    <n v="9.433962264150943E-3"/>
    <n v="5.6603773584905662E-2"/>
    <n v="0.32075471698113206"/>
    <n v="9.433962264150943E-3"/>
    <n v="0"/>
    <n v="9.433962264150943E-3"/>
    <n v="0"/>
    <n v="2.8301886792452831E-2"/>
    <n v="9.433962264150943E-3"/>
    <n v="1.8867924528301886E-2"/>
    <n v="0"/>
    <n v="9.4339622641509441E-2"/>
    <n v="9.433962264150943E-3"/>
    <n v="0"/>
    <n v="0.28301886792452829"/>
    <x v="13"/>
    <n v="0.90566037735849059"/>
    <n v="0.77358490566037741"/>
  </r>
  <r>
    <s v=" Adultes_Consultations_pedi_gra_06.tei_corpo2.tei_corpo_ttg.tei_corpo.cha "/>
    <x v="3"/>
    <s v=" ADU "/>
    <n v="81"/>
    <n v="1259"/>
    <s v="60;"/>
    <n v="60"/>
    <n v="6.1728395061728392E-2"/>
    <n v="2.4691358024691357E-2"/>
    <n v="3.7037037037037035E-2"/>
    <n v="9.8765432098765427E-2"/>
    <n v="8.6419753086419748E-2"/>
    <n v="0.70370370370370372"/>
    <n v="6.1728395061728392E-2"/>
    <n v="0"/>
    <n v="6.1728395061728392E-2"/>
    <n v="3.7037037037037035E-2"/>
    <n v="4.9382716049382713E-2"/>
    <n v="7.407407407407407E-2"/>
    <n v="2.4691358024691357E-2"/>
    <n v="0"/>
    <n v="4.9382716049382713E-2"/>
    <n v="3.7037037037037035E-2"/>
    <n v="1.2345679012345678E-2"/>
    <n v="0.35802469135802467"/>
    <x v="14"/>
    <n v="1.7777777777777779"/>
    <n v="1.5925925925925926"/>
  </r>
  <r>
    <s v=" Adultes_Consultations_pediatrie_lam_08.tei_corpo2.tei_corpo_ttg.tei_corpo.cha "/>
    <x v="3"/>
    <s v=" ADU "/>
    <n v="237"/>
    <n v="2851"/>
    <s v="27;"/>
    <n v="27"/>
    <n v="4.2194092827004216E-3"/>
    <n v="1.2658227848101266E-2"/>
    <n v="4.2194092827004216E-3"/>
    <n v="1.6877637130801686E-2"/>
    <n v="2.5316455696202531E-2"/>
    <n v="0.26582278481012656"/>
    <n v="2.9535864978902954E-2"/>
    <n v="0"/>
    <n v="1.2658227848101266E-2"/>
    <n v="4.2194092827004216E-3"/>
    <n v="8.4388185654008432E-3"/>
    <n v="4.2194092827004218E-2"/>
    <n v="8.4388185654008432E-3"/>
    <n v="0"/>
    <n v="6.3291139240506333E-2"/>
    <n v="8.4388185654008432E-3"/>
    <n v="4.2194092827004216E-3"/>
    <n v="0.21518987341772153"/>
    <x v="15"/>
    <n v="0.72573839662447248"/>
    <n v="0.62869198312236285"/>
  </r>
  <r>
    <s v=" Adultes_Conversations_acc_del_07.tei_corpo2.tei_corpo_ttg.tei_corpo.cha "/>
    <x v="3"/>
    <s v=" ADU "/>
    <n v="53"/>
    <n v="1282"/>
    <s v="19;"/>
    <n v="19"/>
    <n v="1.8867924528301886E-2"/>
    <n v="3.7735849056603772E-2"/>
    <n v="0"/>
    <n v="0.18867924528301888"/>
    <n v="0.15094339622641509"/>
    <n v="1"/>
    <n v="1.8867924528301886E-2"/>
    <n v="0"/>
    <n v="9.4339622641509441E-2"/>
    <n v="0"/>
    <n v="0.15094339622641509"/>
    <n v="9.4339622641509441E-2"/>
    <n v="0.18867924528301888"/>
    <n v="0"/>
    <n v="0.16981132075471697"/>
    <n v="3.7735849056603772E-2"/>
    <n v="1.8867924528301886E-2"/>
    <n v="0.56603773584905659"/>
    <x v="16"/>
    <n v="2.7358490566037736"/>
    <n v="2.226415094339623"/>
  </r>
  <r>
    <s v=" Adultes_Conversations_acc_kom_07.tei_corpo2.tei_corpo_ttg.tei_corpo.cha "/>
    <x v="3"/>
    <s v=" ADU "/>
    <n v="26"/>
    <n v="1230"/>
    <s v="19;"/>
    <n v="19"/>
    <n v="0.15384615384615385"/>
    <n v="0"/>
    <n v="0"/>
    <n v="0.11538461538461539"/>
    <n v="0.46153846153846156"/>
    <n v="2.3076923076923075"/>
    <n v="3.8461538461538464E-2"/>
    <n v="0"/>
    <n v="0.11538461538461539"/>
    <n v="7.6923076923076927E-2"/>
    <n v="0.15384615384615385"/>
    <n v="0.11538461538461539"/>
    <n v="0.53846153846153844"/>
    <n v="0"/>
    <n v="0.30769230769230771"/>
    <n v="0.15384615384615385"/>
    <n v="7.6923076923076927E-2"/>
    <n v="0.61538461538461542"/>
    <x v="16"/>
    <n v="5.2307692307692299"/>
    <n v="4.0384615384615383"/>
  </r>
  <r>
    <s v=" Adultes_Conversations_ang_jul_07.tei_corpo2.tei_corpo_ttg.tei_corpo.cha "/>
    <x v="3"/>
    <s v=" ADU "/>
    <n v="64"/>
    <n v="972"/>
    <s v="20;"/>
    <n v="20"/>
    <n v="1.5625E-2"/>
    <n v="4.6875E-2"/>
    <n v="0"/>
    <n v="0.390625"/>
    <n v="0.125"/>
    <n v="1.0625"/>
    <n v="0"/>
    <n v="0"/>
    <n v="0.140625"/>
    <n v="3.125E-2"/>
    <n v="6.25E-2"/>
    <n v="3.125E-2"/>
    <n v="6.25E-2"/>
    <n v="0"/>
    <n v="4.6875E-2"/>
    <n v="7.8125E-2"/>
    <n v="3.125E-2"/>
    <n v="0.28125"/>
    <x v="7"/>
    <n v="2.40625"/>
    <n v="2.046875"/>
  </r>
  <r>
    <s v=" Adultes_Conversations_apiculteur_sd.tei_corpo2.tei_corpo_ttg.tei_corpo.cha "/>
    <x v="3"/>
    <s v=" ADU "/>
    <n v="192"/>
    <n v="3374"/>
    <s v="40;02.12"/>
    <n v="40.166699999999999"/>
    <n v="4.1666666666666664E-2"/>
    <n v="1.5625E-2"/>
    <n v="1.5625E-2"/>
    <n v="0.1875"/>
    <n v="0.34895833333333331"/>
    <n v="1.2083333333333333"/>
    <n v="8.3333333333333329E-2"/>
    <n v="0"/>
    <n v="0.19791666666666666"/>
    <n v="4.1666666666666664E-2"/>
    <n v="0.11979166666666667"/>
    <n v="0.34375"/>
    <n v="0.1875"/>
    <n v="0"/>
    <n v="0.203125"/>
    <n v="0.11979166666666667"/>
    <n v="7.8125E-2"/>
    <n v="0.67708333333333337"/>
    <x v="12"/>
    <n v="3.8697916666666661"/>
    <n v="3.083333333333333"/>
  </r>
  <r>
    <s v=" Adultes_Conversations_armee_mer_15.tei_corpo2.tei_corpo_ttg.tei_corpo.cha "/>
    <x v="3"/>
    <s v=" ADU "/>
    <n v="219"/>
    <n v="3711"/>
    <s v="20;"/>
    <n v="20"/>
    <n v="0"/>
    <n v="3.1963470319634701E-2"/>
    <n v="1.3698630136986301E-2"/>
    <n v="0.22374429223744291"/>
    <n v="8.2191780821917804E-2"/>
    <n v="0.63013698630136983"/>
    <n v="1.8264840182648401E-2"/>
    <n v="0"/>
    <n v="1.8264840182648401E-2"/>
    <n v="9.1324200913242004E-3"/>
    <n v="2.2831050228310501E-2"/>
    <n v="4.5662100456621002E-2"/>
    <n v="5.4794520547945202E-2"/>
    <n v="0"/>
    <n v="5.9360730593607303E-2"/>
    <n v="1.3698630136986301E-2"/>
    <n v="4.5662100456621002E-3"/>
    <n v="0.21461187214611871"/>
    <x v="7"/>
    <n v="1.4429223744292237"/>
    <n v="1.2922374429223744"/>
  </r>
  <r>
    <s v=" Adultes_Conversations_automobile_gue_08.tei_corpo2.tei_corpo_ttg.tei_corpo.cha "/>
    <x v="3"/>
    <s v=" ADU "/>
    <n v="37"/>
    <n v="773"/>
    <s v="20;"/>
    <n v="20"/>
    <n v="0"/>
    <n v="0"/>
    <n v="0"/>
    <n v="0.27027027027027029"/>
    <n v="0.24324324324324326"/>
    <n v="1.7027027027027026"/>
    <n v="5.4054054054054057E-2"/>
    <n v="0"/>
    <n v="0.21621621621621623"/>
    <n v="0"/>
    <n v="2.7027027027027029E-2"/>
    <n v="0.21621621621621623"/>
    <n v="0.10810810810810811"/>
    <n v="0"/>
    <n v="0.1891891891891892"/>
    <n v="0"/>
    <n v="0"/>
    <n v="0.43243243243243246"/>
    <x v="7"/>
    <n v="3.4594594594594592"/>
    <n v="2.9459459459459461"/>
  </r>
  <r>
    <s v=" Adultes_Conversations_ave_bat_08.tei_corpo2.tei_corpo_ttg.tei_corpo.cha "/>
    <x v="3"/>
    <s v=" ADU "/>
    <n v="33"/>
    <n v="1011"/>
    <s v="19;"/>
    <n v="19"/>
    <n v="6.0606060606060608E-2"/>
    <n v="3.0303030303030304E-2"/>
    <n v="0"/>
    <n v="9.0909090909090912E-2"/>
    <n v="9.0909090909090912E-2"/>
    <n v="0.96969696969696972"/>
    <n v="9.0909090909090912E-2"/>
    <n v="0"/>
    <n v="3.0303030303030304E-2"/>
    <n v="6.0606060606060608E-2"/>
    <n v="3.0303030303030304E-2"/>
    <n v="6.0606060606060608E-2"/>
    <n v="9.0909090909090912E-2"/>
    <n v="0"/>
    <n v="6.0606060606060608E-2"/>
    <n v="0"/>
    <n v="0"/>
    <n v="0.21212121212121213"/>
    <x v="16"/>
    <n v="1.8787878787878785"/>
    <n v="1.6969696969696968"/>
  </r>
  <r>
    <s v=" Adultes_Conversations_aviation_cfo_15.tei_corpo2.tei_corpo_ttg.tei_corpo.cha "/>
    <x v="3"/>
    <s v=" ADU "/>
    <n v="110"/>
    <n v="3658"/>
    <s v="24;"/>
    <n v="24"/>
    <n v="9.0909090909090905E-3"/>
    <n v="3.6363636363636362E-2"/>
    <n v="0"/>
    <n v="9.0909090909090905E-3"/>
    <n v="7.2727272727272724E-2"/>
    <n v="0.49090909090909091"/>
    <n v="9.0909090909090905E-3"/>
    <n v="0"/>
    <n v="9.0909090909090905E-3"/>
    <n v="0"/>
    <n v="3.6363636363636362E-2"/>
    <n v="0"/>
    <n v="4.5454545454545456E-2"/>
    <n v="0"/>
    <n v="1.8181818181818181E-2"/>
    <n v="1.8181818181818181E-2"/>
    <n v="9.0909090909090905E-3"/>
    <n v="0.2"/>
    <x v="17"/>
    <n v="0.9636363636363634"/>
    <n v="0.86363636363636354"/>
  </r>
  <r>
    <s v=" Adultes_Conversations_avoixnue_06.tei_corpo2.tei_corpo_ttg.tei_corpo.cha "/>
    <x v="3"/>
    <s v=" ADU "/>
    <n v="111"/>
    <n v="6300"/>
    <s v="37;"/>
    <n v="37"/>
    <n v="5.4054054054054057E-2"/>
    <n v="2.7027027027027029E-2"/>
    <n v="4.5045045045045043E-2"/>
    <n v="0.21621621621621623"/>
    <n v="0.27027027027027029"/>
    <n v="0.78378378378378377"/>
    <n v="5.4054054054054057E-2"/>
    <n v="0"/>
    <n v="6.3063063063063057E-2"/>
    <n v="3.6036036036036036E-2"/>
    <n v="0.17117117117117117"/>
    <n v="0.24324324324324326"/>
    <n v="5.4054054054054057E-2"/>
    <n v="0"/>
    <n v="5.4054054054054057E-2"/>
    <n v="1.8018018018018018E-2"/>
    <n v="9.0090090090090089E-3"/>
    <n v="0.45045045045045046"/>
    <x v="18"/>
    <n v="2.5495495495495488"/>
    <n v="2.3513513513513513"/>
  </r>
  <r>
    <s v=" Adultes_Conversations_bulletin_gur_09.tei_corpo2.tei_corpo_ttg.tei_corpo.cha "/>
    <x v="3"/>
    <s v=" ADU "/>
    <n v="110"/>
    <n v="2616"/>
    <s v="54;"/>
    <n v="54"/>
    <n v="5.4545454545454543E-2"/>
    <n v="2.7272727272727271E-2"/>
    <n v="1.8181818181818181E-2"/>
    <n v="9.0909090909090912E-2"/>
    <n v="2.7272727272727271E-2"/>
    <n v="0.32727272727272727"/>
    <n v="2.7272727272727271E-2"/>
    <n v="0"/>
    <n v="4.5454545454545456E-2"/>
    <n v="0"/>
    <n v="9.0909090909090905E-3"/>
    <n v="1.8181818181818181E-2"/>
    <n v="1.8181818181818181E-2"/>
    <n v="0"/>
    <n v="7.2727272727272724E-2"/>
    <n v="9.0909090909090905E-3"/>
    <n v="0"/>
    <n v="0.25454545454545452"/>
    <x v="19"/>
    <n v="0.99999999999999978"/>
    <n v="0.85454545454545439"/>
  </r>
  <r>
    <s v=" Adultes_Conversations_cadeaux_bon_08.tei_corpo2.tei_corpo_ttg.tei_corpo.cha "/>
    <x v="3"/>
    <s v=" ADU "/>
    <n v="109"/>
    <n v="1572"/>
    <s v="21;"/>
    <n v="21"/>
    <n v="0.11009174311926606"/>
    <n v="3.669724770642202E-2"/>
    <n v="1.834862385321101E-2"/>
    <n v="7.3394495412844041E-2"/>
    <n v="3.669724770642202E-2"/>
    <n v="0.56880733944954132"/>
    <n v="0"/>
    <n v="0"/>
    <n v="2.7522935779816515E-2"/>
    <n v="0"/>
    <n v="1.834862385321101E-2"/>
    <n v="2.7522935779816515E-2"/>
    <n v="3.669724770642202E-2"/>
    <n v="0"/>
    <n v="8.2568807339449546E-2"/>
    <n v="2.7522935779816515E-2"/>
    <n v="0"/>
    <n v="0.37614678899082571"/>
    <x v="20"/>
    <n v="1.4403669724770642"/>
    <n v="1.2660550458715596"/>
  </r>
  <r>
    <s v=" Adultes_Conversations_cafe_leg_06.tei_corpo2.tei_corpo_ttg.tei_corpo.cha "/>
    <x v="3"/>
    <s v=" ADU "/>
    <n v="62"/>
    <n v="1254"/>
    <s v="40;"/>
    <n v="40"/>
    <n v="0"/>
    <n v="1.6129032258064516E-2"/>
    <n v="1.6129032258064516E-2"/>
    <n v="0.19354838709677419"/>
    <n v="3.2258064516129031E-2"/>
    <n v="0.72580645161290325"/>
    <n v="1.6129032258064516E-2"/>
    <n v="0"/>
    <n v="6.4516129032258063E-2"/>
    <n v="0"/>
    <n v="1.6129032258064516E-2"/>
    <n v="8.0645161290322578E-2"/>
    <n v="4.8387096774193547E-2"/>
    <n v="0"/>
    <n v="6.4516129032258063E-2"/>
    <n v="4.8387096774193547E-2"/>
    <n v="3.2258064516129031E-2"/>
    <n v="0.70967741935483875"/>
    <x v="12"/>
    <n v="2.064516129032258"/>
    <n v="1.8064516129032258"/>
  </r>
  <r>
    <s v=" Adultes_Conversations_carr_mar_06.tei_corpo2.tei_corpo_ttg.tei_corpo.cha "/>
    <x v="3"/>
    <s v=" ADU "/>
    <n v="38"/>
    <n v="1073"/>
    <s v="45;"/>
    <n v="45"/>
    <n v="2.6315789473684209E-2"/>
    <n v="5.2631578947368418E-2"/>
    <n v="2.6315789473684209E-2"/>
    <n v="0.21052631578947367"/>
    <n v="0.47368421052631576"/>
    <n v="1.8157894736842106"/>
    <n v="0.13157894736842105"/>
    <n v="0"/>
    <n v="0.23684210526315788"/>
    <n v="0.13157894736842105"/>
    <n v="0.13157894736842105"/>
    <n v="0.15789473684210525"/>
    <n v="0.36842105263157893"/>
    <n v="0"/>
    <n v="0.15789473684210525"/>
    <n v="7.8947368421052627E-2"/>
    <n v="7.8947368421052627E-2"/>
    <n v="0.76315789473684215"/>
    <x v="21"/>
    <n v="4.8421052631578956"/>
    <n v="3.9210526315789482"/>
  </r>
  <r>
    <s v=" Adultes_Conversations_chee_alb_sd.tei_corpo2.tei_corpo_ttg.tei_corpo.cha "/>
    <x v="3"/>
    <s v=" ADU "/>
    <n v="21"/>
    <n v="1245"/>
    <s v="21;"/>
    <n v="21"/>
    <n v="0"/>
    <n v="4.7619047619047616E-2"/>
    <n v="0"/>
    <n v="0"/>
    <n v="0.19047619047619047"/>
    <n v="0.61904761904761907"/>
    <n v="0"/>
    <n v="0"/>
    <n v="9.5238095238095233E-2"/>
    <n v="0"/>
    <n v="4.7619047619047616E-2"/>
    <n v="0.2857142857142857"/>
    <n v="0.2857142857142857"/>
    <n v="0"/>
    <n v="4.7619047619047616E-2"/>
    <n v="4.7619047619047616E-2"/>
    <n v="0"/>
    <n v="0.33333333333333331"/>
    <x v="20"/>
    <n v="1.9999999999999998"/>
    <n v="1.5238095238095237"/>
  </r>
  <r>
    <s v=" Adultes_Conversations_christine_pru.tei_corpo2.tei_corpo_ttg.tei_corpo.cha "/>
    <x v="3"/>
    <s v=" ADU "/>
    <n v="352"/>
    <n v="5058"/>
    <s v="35;"/>
    <n v="35"/>
    <n v="5.3977272727272728E-2"/>
    <n v="4.8295454545454544E-2"/>
    <n v="3.9772727272727272E-2"/>
    <n v="0.19034090909090909"/>
    <n v="0.12215909090909091"/>
    <n v="1.125"/>
    <n v="3.9772727272727272E-2"/>
    <n v="0"/>
    <n v="8.5227272727272721E-2"/>
    <n v="1.9886363636363636E-2"/>
    <n v="3.9772727272727272E-2"/>
    <n v="7.6704545454545456E-2"/>
    <n v="0.12784090909090909"/>
    <n v="0"/>
    <n v="0.11079545454545454"/>
    <n v="5.113636363636364E-2"/>
    <n v="2.8409090909090908E-2"/>
    <n v="0.48863636363636365"/>
    <x v="22"/>
    <n v="2.6477272727272729"/>
    <n v="2.2443181818181817"/>
  </r>
  <r>
    <s v=" Adultes_Conversations_conv_cai_06.tei_corpo2.tei_corpo_ttg.tei_corpo.cha "/>
    <x v="3"/>
    <s v=" ADU "/>
    <n v="103"/>
    <n v="2021"/>
    <s v="45;"/>
    <n v="45"/>
    <n v="0.18446601941747573"/>
    <n v="1.9417475728155338E-2"/>
    <n v="4.8543689320388349E-2"/>
    <n v="6.7961165048543687E-2"/>
    <n v="0.14563106796116504"/>
    <n v="1.0194174757281553"/>
    <n v="3.8834951456310676E-2"/>
    <n v="0"/>
    <n v="4.8543689320388349E-2"/>
    <n v="0"/>
    <n v="4.8543689320388349E-2"/>
    <n v="0.14563106796116504"/>
    <n v="0.10679611650485436"/>
    <n v="0"/>
    <n v="0.10679611650485436"/>
    <n v="2.9126213592233011E-2"/>
    <n v="1.9417475728155338E-2"/>
    <n v="0.85436893203883491"/>
    <x v="21"/>
    <n v="2.883495145631068"/>
    <n v="2.5728155339805823"/>
  </r>
  <r>
    <s v=" Adultes_Conversations_conversation_kri_08_part1.tei_corpo2.tei_corpo_ttg.tei_corpo.cha "/>
    <x v="3"/>
    <s v=" ADU "/>
    <n v="23"/>
    <n v="1667"/>
    <s v="20;"/>
    <n v="20"/>
    <n v="0"/>
    <n v="0"/>
    <n v="0"/>
    <n v="8.6956521739130432E-2"/>
    <n v="0"/>
    <n v="0.95652173913043481"/>
    <n v="4.3478260869565216E-2"/>
    <n v="0"/>
    <n v="0"/>
    <n v="4.3478260869565216E-2"/>
    <n v="4.3478260869565216E-2"/>
    <n v="0"/>
    <n v="0.21739130434782608"/>
    <n v="0"/>
    <n v="0.17391304347826086"/>
    <n v="0.21739130434782608"/>
    <n v="0"/>
    <n v="0.43478260869565216"/>
    <x v="7"/>
    <n v="2.2173913043478262"/>
    <n v="1.6086956521739129"/>
  </r>
  <r>
    <s v=" Adultes_Conversations_conversation_kri_08_part2.tei_corpo2.tei_corpo_ttg.tei_corpo.cha "/>
    <x v="3"/>
    <s v=" ADU "/>
    <n v="34"/>
    <n v="1551"/>
    <s v="20;"/>
    <n v="20"/>
    <n v="2.9411764705882353E-2"/>
    <n v="8.8235294117647065E-2"/>
    <n v="0"/>
    <n v="8.8235294117647065E-2"/>
    <n v="0.11764705882352941"/>
    <n v="0.6470588235294118"/>
    <n v="0"/>
    <n v="0"/>
    <n v="2.9411764705882353E-2"/>
    <n v="0"/>
    <n v="0"/>
    <n v="2.9411764705882353E-2"/>
    <n v="0.17647058823529413"/>
    <n v="0"/>
    <n v="8.8235294117647065E-2"/>
    <n v="0"/>
    <n v="5.8823529411764705E-2"/>
    <n v="0.3235294117647059"/>
    <x v="7"/>
    <n v="1.6764705882352939"/>
    <n v="1.3235294117647058"/>
  </r>
  <r>
    <s v=" Adultes_Conversations_conversation_mat_08.tei_corpo2.tei_corpo_ttg.tei_corpo.cha "/>
    <x v="3"/>
    <s v=" ADU "/>
    <n v="109"/>
    <n v="2305"/>
    <s v="30;"/>
    <n v="30"/>
    <n v="2.7522935779816515E-2"/>
    <n v="3.669724770642202E-2"/>
    <n v="0"/>
    <n v="0.11009174311926606"/>
    <n v="6.4220183486238536E-2"/>
    <n v="0.70642201834862384"/>
    <n v="5.5045871559633031E-2"/>
    <n v="0"/>
    <n v="8.2568807339449546E-2"/>
    <n v="9.1743119266055051E-3"/>
    <n v="6.4220183486238536E-2"/>
    <n v="0.11926605504587157"/>
    <n v="4.5871559633027525E-2"/>
    <n v="0"/>
    <n v="0.12844036697247707"/>
    <n v="0"/>
    <n v="9.1743119266055051E-3"/>
    <n v="0.55045871559633031"/>
    <x v="23"/>
    <n v="2.0091743119266052"/>
    <n v="1.7431192660550459"/>
  </r>
  <r>
    <s v=" Adultes_Conversations_coree_ghu_14.tei_corpo2.tei_corpo_ttg.tei_corpo.cha "/>
    <x v="3"/>
    <s v=" ADU "/>
    <n v="312"/>
    <n v="5034"/>
    <s v="22;"/>
    <n v="22"/>
    <n v="9.6153846153846159E-3"/>
    <n v="9.6153846153846159E-3"/>
    <n v="6.41025641025641E-3"/>
    <n v="0.26282051282051283"/>
    <n v="0.13141025641025642"/>
    <n v="0.61217948717948723"/>
    <n v="1.9230769230769232E-2"/>
    <n v="0"/>
    <n v="6.4102564102564097E-2"/>
    <n v="3.205128205128205E-3"/>
    <n v="3.8461538461538464E-2"/>
    <n v="7.6923076923076927E-2"/>
    <n v="5.128205128205128E-2"/>
    <n v="0"/>
    <n v="7.0512820512820512E-2"/>
    <n v="2.564102564102564E-2"/>
    <n v="9.6153846153846159E-3"/>
    <n v="0.30448717948717946"/>
    <x v="24"/>
    <n v="1.6955128205128205"/>
    <n v="1.4743589743589745"/>
  </r>
  <r>
    <s v=" Adultes_Conversations_corpus_kem_12.tei_corpo2.tei_corpo_ttg.tei_corpo.cha "/>
    <x v="3"/>
    <s v=" ADU "/>
    <n v="83"/>
    <n v="2081"/>
    <s v="19;"/>
    <n v="19"/>
    <n v="6.0240963855421686E-2"/>
    <n v="6.0240963855421686E-2"/>
    <n v="6.0240963855421686E-2"/>
    <n v="1.2048192771084338E-2"/>
    <n v="9.6385542168674704E-2"/>
    <n v="0.63855421686746983"/>
    <n v="8.4337349397590355E-2"/>
    <n v="0"/>
    <n v="6.0240963855421686E-2"/>
    <n v="0"/>
    <n v="0"/>
    <n v="2.4096385542168676E-2"/>
    <n v="4.8192771084337352E-2"/>
    <n v="0"/>
    <n v="7.2289156626506021E-2"/>
    <n v="2.4096385542168676E-2"/>
    <n v="0"/>
    <n v="0.3493975903614458"/>
    <x v="16"/>
    <n v="1.5903614457831328"/>
    <n v="1.3855421686746989"/>
  </r>
  <r>
    <s v=" Adultes_Conversations_corpus_las_12.tei_corpo2.tei_corpo_ttg.tei_corpo.cha "/>
    <x v="3"/>
    <s v=" ADU "/>
    <n v="169"/>
    <n v="2979"/>
    <s v="19;"/>
    <n v="19"/>
    <n v="0"/>
    <n v="0"/>
    <n v="0"/>
    <n v="0.13017751479289941"/>
    <n v="0"/>
    <n v="0.43786982248520712"/>
    <n v="2.9585798816568046E-2"/>
    <n v="0"/>
    <n v="2.3668639053254437E-2"/>
    <n v="5.9171597633136093E-3"/>
    <n v="5.9171597633136093E-3"/>
    <n v="4.7337278106508875E-2"/>
    <n v="2.9585798816568046E-2"/>
    <n v="0"/>
    <n v="5.3254437869822487E-2"/>
    <n v="5.9171597633136093E-3"/>
    <n v="0"/>
    <n v="0.28402366863905326"/>
    <x v="16"/>
    <n v="1.0532544378698228"/>
    <n v="0.94082840236686405"/>
  </r>
  <r>
    <s v=" Adultes_Conversations_cours_mau_15.tei_corpo2.tei_corpo_ttg.tei_corpo.cha "/>
    <x v="3"/>
    <s v=" ADU "/>
    <n v="122"/>
    <n v="3664"/>
    <s v="20;"/>
    <n v="20"/>
    <n v="5.737704918032787E-2"/>
    <n v="8.1967213114754103E-3"/>
    <n v="8.1967213114754103E-3"/>
    <n v="0.22131147540983606"/>
    <n v="9.8360655737704916E-2"/>
    <n v="0.68032786885245899"/>
    <n v="2.4590163934426229E-2"/>
    <n v="0"/>
    <n v="6.5573770491803282E-2"/>
    <n v="0"/>
    <n v="5.737704918032787E-2"/>
    <n v="0.10655737704918032"/>
    <n v="9.0163934426229511E-2"/>
    <n v="0"/>
    <n v="0.12295081967213115"/>
    <n v="6.5573770491803282E-2"/>
    <n v="0"/>
    <n v="0.26229508196721313"/>
    <x v="7"/>
    <n v="1.8688524590163935"/>
    <n v="1.5245901639344261"/>
  </r>
  <r>
    <s v=" Adultes_Conversations_dav_gan_06.tei_corpo2.tei_corpo_ttg.tei_corpo.cha "/>
    <x v="3"/>
    <s v=" ADU "/>
    <n v="102"/>
    <n v="1755"/>
    <s v="19;"/>
    <n v="19"/>
    <n v="5.8823529411764705E-2"/>
    <n v="9.8039215686274508E-3"/>
    <n v="9.8039215686274508E-3"/>
    <n v="0.44117647058823528"/>
    <n v="7.8431372549019607E-2"/>
    <n v="0.98039215686274506"/>
    <n v="3.9215686274509803E-2"/>
    <n v="0"/>
    <n v="3.9215686274509803E-2"/>
    <n v="0"/>
    <n v="0"/>
    <n v="4.9019607843137254E-2"/>
    <n v="6.8627450980392163E-2"/>
    <n v="0"/>
    <n v="6.8627450980392163E-2"/>
    <n v="1.9607843137254902E-2"/>
    <n v="3.9215686274509803E-2"/>
    <n v="0.42156862745098039"/>
    <x v="16"/>
    <n v="2.3235294117647056"/>
    <n v="2.0882352941176467"/>
  </r>
  <r>
    <s v=" Adultes_Conversations_decesprofesseur_sd.tei_corpo2.tei_corpo_ttg.tei_corpo.cha "/>
    <x v="3"/>
    <s v=" ADU "/>
    <n v="69"/>
    <n v="2310"/>
    <s v="40;02.12"/>
    <n v="40.166699999999999"/>
    <n v="0"/>
    <n v="1.4492753623188406E-2"/>
    <n v="0"/>
    <n v="0.15942028985507245"/>
    <n v="4.3478260869565216E-2"/>
    <n v="0.3188405797101449"/>
    <n v="0"/>
    <n v="0"/>
    <n v="2.8985507246376812E-2"/>
    <n v="0"/>
    <n v="4.3478260869565216E-2"/>
    <n v="7.2463768115942032E-2"/>
    <n v="2.8985507246376812E-2"/>
    <n v="0"/>
    <n v="5.7971014492753624E-2"/>
    <n v="4.3478260869565216E-2"/>
    <n v="0"/>
    <n v="0.17391304347826086"/>
    <x v="12"/>
    <n v="0.98550724637681153"/>
    <n v="0.82608695652173902"/>
  </r>
  <r>
    <s v=" Adultes_Conversations_democratie_ben_sd.tei_corpo2.tei_corpo_ttg.tei_corpo.cha "/>
    <x v="3"/>
    <s v=" ADU "/>
    <n v="119"/>
    <n v="2794"/>
    <s v="20;"/>
    <n v="20"/>
    <n v="0"/>
    <n v="1.680672268907563E-2"/>
    <n v="2.5210084033613446E-2"/>
    <n v="2.5210084033613446E-2"/>
    <n v="0.15126050420168066"/>
    <n v="0.89075630252100846"/>
    <n v="6.7226890756302518E-2"/>
    <n v="0"/>
    <n v="8.4033613445378158E-2"/>
    <n v="3.3613445378151259E-2"/>
    <n v="3.3613445378151259E-2"/>
    <n v="1.680672268907563E-2"/>
    <n v="0.12605042016806722"/>
    <n v="0"/>
    <n v="8.4033613445378158E-2"/>
    <n v="4.2016806722689079E-2"/>
    <n v="5.0420168067226892E-2"/>
    <n v="0.35294117647058826"/>
    <x v="7"/>
    <n v="2"/>
    <n v="1.6134453781512608"/>
  </r>
  <r>
    <s v=" Adultes_Conversations_deuilradio_sd.tei_corpo2.tei_corpo_ttg.tei_corpo.cha "/>
    <x v="3"/>
    <s v=" ADU "/>
    <n v="196"/>
    <n v="2507"/>
    <s v="40;02.12"/>
    <n v="40.166699999999999"/>
    <n v="5.1020408163265307E-2"/>
    <n v="3.0612244897959183E-2"/>
    <n v="6.6326530612244902E-2"/>
    <n v="3.5714285714285712E-2"/>
    <n v="0.10714285714285714"/>
    <n v="0.75510204081632648"/>
    <n v="1.020408163265306E-2"/>
    <n v="0"/>
    <n v="0.11734693877551021"/>
    <n v="2.0408163265306121E-2"/>
    <n v="5.6122448979591837E-2"/>
    <n v="3.0612244897959183E-2"/>
    <n v="6.6326530612244902E-2"/>
    <n v="0"/>
    <n v="0.11224489795918367"/>
    <n v="2.0408163265306121E-2"/>
    <n v="5.1020408163265302E-3"/>
    <n v="0.38265306122448978"/>
    <x v="12"/>
    <n v="1.8673469387755099"/>
    <n v="1.5459183673469385"/>
  </r>
  <r>
    <s v=" Adultes_Conversations_dos_cou_14.tei_corpo2.tei_corpo_ttg.tei_corpo.cha "/>
    <x v="3"/>
    <s v=" ADU "/>
    <n v="142"/>
    <n v="3340"/>
    <s v="22;"/>
    <n v="22"/>
    <n v="0"/>
    <n v="0"/>
    <n v="2.1126760563380281E-2"/>
    <n v="0.28169014084507044"/>
    <n v="0.16901408450704225"/>
    <n v="0.75352112676056338"/>
    <n v="4.2253521126760563E-2"/>
    <n v="0"/>
    <n v="4.2253521126760563E-2"/>
    <n v="7.0422535211267607E-3"/>
    <n v="2.8169014084507043E-2"/>
    <n v="0.10563380281690141"/>
    <n v="0.13380281690140844"/>
    <n v="0"/>
    <n v="3.5211267605633804E-2"/>
    <n v="2.8169014084507043E-2"/>
    <n v="3.5211267605633804E-2"/>
    <n v="0.29577464788732394"/>
    <x v="24"/>
    <n v="1.9788732394366197"/>
    <n v="1.7042253521126762"/>
  </r>
  <r>
    <s v=" Adultes_Conversations_ecoles_cim_13.tei_corpo2.tei_corpo_ttg.tei_corpo.cha "/>
    <x v="3"/>
    <s v=" ADU "/>
    <n v="200"/>
    <n v="5154"/>
    <s v="19;"/>
    <n v="19"/>
    <n v="0"/>
    <n v="0.01"/>
    <n v="0"/>
    <n v="5.5E-2"/>
    <n v="0.03"/>
    <n v="0.28499999999999998"/>
    <n v="0.01"/>
    <n v="0"/>
    <n v="0"/>
    <n v="0"/>
    <n v="0.02"/>
    <n v="0.03"/>
    <n v="1.4999999999999999E-2"/>
    <n v="0"/>
    <n v="0.01"/>
    <n v="5.0000000000000001E-3"/>
    <n v="5.0000000000000001E-3"/>
    <n v="0.185"/>
    <x v="16"/>
    <n v="0.66000000000000014"/>
    <n v="0.625"/>
  </r>
  <r>
    <s v=" Adultes_Conversations_emplois_gri_13.tei_corpo2.tei_corpo_ttg.tei_corpo.cha "/>
    <x v="3"/>
    <s v=" ADU "/>
    <n v="297"/>
    <n v="3340"/>
    <s v="49;"/>
    <n v="49"/>
    <n v="3.3670033670033669E-3"/>
    <n v="2.3569023569023569E-2"/>
    <n v="3.3670033670033669E-3"/>
    <n v="9.0909090909090912E-2"/>
    <n v="6.7340067340067339E-2"/>
    <n v="0.31986531986531985"/>
    <n v="3.3670033670033669E-3"/>
    <n v="0"/>
    <n v="4.7138047138047139E-2"/>
    <n v="0"/>
    <n v="2.3569023569023569E-2"/>
    <n v="3.0303030303030304E-2"/>
    <n v="5.387205387205387E-2"/>
    <n v="0"/>
    <n v="2.3569023569023569E-2"/>
    <n v="1.0101010101010102E-2"/>
    <n v="6.7340067340067337E-3"/>
    <n v="0.21548821548821548"/>
    <x v="25"/>
    <n v="0.92255892255892247"/>
    <n v="0.78114478114478114"/>
  </r>
  <r>
    <s v=" Adultes_Conversations_enfant_lem_10.tei_corpo2.tei_corpo_ttg.tei_corpo.cha "/>
    <x v="3"/>
    <s v=" ADU "/>
    <n v="150"/>
    <n v="2769"/>
    <s v="49;"/>
    <n v="49"/>
    <n v="2.6666666666666668E-2"/>
    <n v="0.02"/>
    <n v="7.3333333333333334E-2"/>
    <n v="0.38"/>
    <n v="0.21333333333333335"/>
    <n v="1.4933333333333334"/>
    <n v="7.3333333333333334E-2"/>
    <n v="0"/>
    <n v="0.12"/>
    <n v="6.6666666666666671E-3"/>
    <n v="0.06"/>
    <n v="0.15333333333333332"/>
    <n v="0.23333333333333334"/>
    <n v="0"/>
    <n v="0.18666666666666668"/>
    <n v="0.04"/>
    <n v="0.02"/>
    <n v="0.66666666666666663"/>
    <x v="25"/>
    <n v="3.7666666666666671"/>
    <n v="3.166666666666667"/>
  </r>
  <r>
    <s v=" Adultes_Conversations_ent_cha_06.tei_corpo2.tei_corpo_ttg.tei_corpo.cha "/>
    <x v="3"/>
    <s v=" ADU "/>
    <n v="90"/>
    <n v="2495"/>
    <s v="20;"/>
    <n v="20"/>
    <n v="4.4444444444444446E-2"/>
    <n v="0"/>
    <n v="0"/>
    <n v="0.13333333333333333"/>
    <n v="0.13333333333333333"/>
    <n v="1"/>
    <n v="4.4444444444444446E-2"/>
    <n v="0"/>
    <n v="0.1"/>
    <n v="2.2222222222222223E-2"/>
    <n v="1.1111111111111112E-2"/>
    <n v="0.16666666666666666"/>
    <n v="0.18888888888888888"/>
    <n v="0"/>
    <n v="6.6666666666666666E-2"/>
    <n v="0.12222222222222222"/>
    <n v="4.4444444444444446E-2"/>
    <n v="0.88888888888888884"/>
    <x v="7"/>
    <n v="2.9666666666666663"/>
    <n v="2.4444444444444442"/>
  </r>
  <r>
    <s v=" Adultes_Conversations_entrefilles_bou_13.tei_corpo2.tei_corpo_ttg.tei_corpo.cha "/>
    <x v="3"/>
    <s v=" ADU "/>
    <n v="273"/>
    <n v="3352"/>
    <s v="21;"/>
    <n v="21"/>
    <n v="2.9304029304029304E-2"/>
    <n v="1.098901098901099E-2"/>
    <n v="3.663003663003663E-3"/>
    <n v="8.7912087912087919E-2"/>
    <n v="3.2967032967032968E-2"/>
    <n v="0.39194139194139194"/>
    <n v="7.326007326007326E-3"/>
    <n v="0"/>
    <n v="4.7619047619047616E-2"/>
    <n v="1.098901098901099E-2"/>
    <n v="2.9304029304029304E-2"/>
    <n v="8.7912087912087919E-2"/>
    <n v="2.564102564102564E-2"/>
    <n v="0"/>
    <n v="2.9304029304029304E-2"/>
    <n v="1.098901098901099E-2"/>
    <n v="1.098901098901099E-2"/>
    <n v="0.21978021978021978"/>
    <x v="20"/>
    <n v="1.0366300366300365"/>
    <n v="0.91208791208791207"/>
  </r>
  <r>
    <s v=" Adultes_Conversations_erasmusespagne_sd.tei_corpo2.tei_corpo_ttg.tei_corpo.cha "/>
    <x v="3"/>
    <s v=" ADU "/>
    <n v="180"/>
    <n v="2927"/>
    <s v="20;"/>
    <n v="20"/>
    <n v="2.2222222222222223E-2"/>
    <n v="2.2222222222222223E-2"/>
    <n v="0.05"/>
    <n v="0.35"/>
    <n v="0.11666666666666667"/>
    <n v="0.94444444444444442"/>
    <n v="2.7777777777777776E-2"/>
    <n v="0"/>
    <n v="0.1"/>
    <n v="0"/>
    <n v="8.3333333333333329E-2"/>
    <n v="0.19444444444444445"/>
    <n v="8.8888888888888892E-2"/>
    <n v="0"/>
    <n v="6.6666666666666666E-2"/>
    <n v="1.6666666666666666E-2"/>
    <n v="2.2222222222222223E-2"/>
    <n v="0.41111111111111109"/>
    <x v="7"/>
    <n v="2.5166666666666662"/>
    <n v="2.2222222222222223"/>
  </r>
  <r>
    <s v=" Adultes_Conversations_ergotherapie_sch.tei_corpo2.tei_corpo_ttg.tei_corpo.cha "/>
    <x v="3"/>
    <s v=" ADU "/>
    <n v="93"/>
    <n v="1520"/>
    <s v="20;"/>
    <n v="20"/>
    <n v="6.4516129032258063E-2"/>
    <n v="2.1505376344086023E-2"/>
    <n v="3.2258064516129031E-2"/>
    <n v="0.19354838709677419"/>
    <n v="0.30107526881720431"/>
    <n v="0.956989247311828"/>
    <n v="3.2258064516129031E-2"/>
    <n v="0"/>
    <n v="7.5268817204301078E-2"/>
    <n v="3.2258064516129031E-2"/>
    <n v="7.5268817204301078E-2"/>
    <n v="0.24731182795698925"/>
    <n v="7.5268817204301078E-2"/>
    <n v="0"/>
    <n v="4.3010752688172046E-2"/>
    <n v="2.1505376344086023E-2"/>
    <n v="2.1505376344086023E-2"/>
    <n v="0.4838709677419355"/>
    <x v="7"/>
    <n v="2.6774193548387095"/>
    <n v="2.440860215053763"/>
  </r>
  <r>
    <s v=" Adultes_Conversations_escalade_mic.tei_corpo2.tei_corpo_ttg.tei_corpo.cha "/>
    <x v="3"/>
    <s v=" ADU "/>
    <n v="88"/>
    <n v="4270"/>
    <s v="22;"/>
    <n v="22"/>
    <n v="0"/>
    <n v="2.2727272727272728E-2"/>
    <n v="0"/>
    <n v="4.5454545454545456E-2"/>
    <n v="6.8181818181818177E-2"/>
    <n v="0.32954545454545453"/>
    <n v="3.4090909090909088E-2"/>
    <n v="0"/>
    <n v="2.2727272727272728E-2"/>
    <n v="0"/>
    <n v="2.2727272727272728E-2"/>
    <n v="5.6818181818181816E-2"/>
    <n v="0.125"/>
    <n v="0"/>
    <n v="1.1363636363636364E-2"/>
    <n v="1.1363636363636364E-2"/>
    <n v="2.2727272727272728E-2"/>
    <n v="0.43181818181818182"/>
    <x v="24"/>
    <n v="1.2045454545454544"/>
    <n v="1.0113636363636365"/>
  </r>
  <r>
    <s v=" Adultes_Conversations_etudes_gil_13.tei_corpo2.tei_corpo_ttg.tei_corpo.cha "/>
    <x v="3"/>
    <s v=" ADU "/>
    <n v="262"/>
    <n v="5889"/>
    <s v="20;"/>
    <n v="20"/>
    <n v="3.0534351145038167E-2"/>
    <n v="2.6717557251908396E-2"/>
    <n v="3.8167938931297708E-3"/>
    <n v="4.5801526717557252E-2"/>
    <n v="6.8702290076335881E-2"/>
    <n v="0.46564885496183206"/>
    <n v="3.0534351145038167E-2"/>
    <n v="0"/>
    <n v="3.4351145038167941E-2"/>
    <n v="0"/>
    <n v="3.8167938931297711E-2"/>
    <n v="6.4885496183206104E-2"/>
    <n v="0.10305343511450382"/>
    <n v="0"/>
    <n v="6.4885496183206104E-2"/>
    <n v="1.1450381679389313E-2"/>
    <n v="1.1450381679389313E-2"/>
    <n v="0.2862595419847328"/>
    <x v="7"/>
    <n v="1.2862595419847329"/>
    <n v="1.0610687022900762"/>
  </r>
  <r>
    <s v=" Adultes_Conversations_etudes_rem_13.tei_corpo2.tei_corpo_ttg.tei_corpo.cha "/>
    <x v="3"/>
    <s v=" ADU "/>
    <n v="314"/>
    <n v="2590"/>
    <s v="23;"/>
    <n v="23"/>
    <n v="2.2292993630573247E-2"/>
    <n v="9.5541401273885346E-3"/>
    <n v="0"/>
    <n v="3.8216560509554139E-2"/>
    <n v="3.8216560509554139E-2"/>
    <n v="0.29936305732484075"/>
    <n v="3.1847133757961785E-3"/>
    <n v="0"/>
    <n v="9.5541401273885346E-3"/>
    <n v="6.369426751592357E-3"/>
    <n v="1.9108280254777069E-2"/>
    <n v="2.8662420382165606E-2"/>
    <n v="3.8216560509554139E-2"/>
    <n v="0"/>
    <n v="2.8662420382165606E-2"/>
    <n v="3.1847133757961785E-3"/>
    <n v="3.1847133757961785E-3"/>
    <n v="0.14968152866242038"/>
    <x v="26"/>
    <n v="0.69745222929936301"/>
    <n v="0.61464968152866239"/>
  </r>
  <r>
    <s v=" Adultes_Conversations_etudesmedecine_sim.tei_corpo2.tei_corpo_ttg.tei_corpo.cha "/>
    <x v="3"/>
    <s v=" ADU "/>
    <n v="156"/>
    <n v="2357"/>
    <s v="18;"/>
    <n v="18"/>
    <n v="6.4102564102564097E-2"/>
    <n v="0"/>
    <n v="6.41025641025641E-3"/>
    <n v="7.0512820512820512E-2"/>
    <n v="6.4102564102564097E-2"/>
    <n v="0.75641025641025639"/>
    <n v="4.4871794871794872E-2"/>
    <n v="0"/>
    <n v="3.8461538461538464E-2"/>
    <n v="0"/>
    <n v="3.8461538461538464E-2"/>
    <n v="7.6923076923076927E-2"/>
    <n v="5.7692307692307696E-2"/>
    <n v="0"/>
    <n v="0.10897435897435898"/>
    <n v="3.8461538461538464E-2"/>
    <n v="6.41025641025641E-3"/>
    <n v="0.42307692307692307"/>
    <x v="27"/>
    <n v="1.7948717948717952"/>
    <n v="1.5448717948717949"/>
  </r>
  <r>
    <s v=" Adultes_Conversations_etudiantes_jer_13.tei_corpo2.tei_corpo_ttg.tei_corpo.cha "/>
    <x v="3"/>
    <s v=" ADU "/>
    <n v="190"/>
    <n v="5130"/>
    <s v="18;"/>
    <n v="18"/>
    <n v="2.1052631578947368E-2"/>
    <n v="5.263157894736842E-3"/>
    <n v="5.263157894736842E-3"/>
    <n v="4.2105263157894736E-2"/>
    <n v="2.6315789473684209E-2"/>
    <n v="0.31052631578947371"/>
    <n v="6.3157894736842107E-2"/>
    <n v="0"/>
    <n v="5.263157894736842E-3"/>
    <n v="0"/>
    <n v="3.1578947368421054E-2"/>
    <n v="7.3684210526315783E-2"/>
    <n v="2.1052631578947368E-2"/>
    <n v="0"/>
    <n v="2.6315789473684209E-2"/>
    <n v="0"/>
    <n v="0"/>
    <n v="0.12631578947368421"/>
    <x v="27"/>
    <n v="0.75789473684210518"/>
    <n v="0.70526315789473693"/>
  </r>
  <r>
    <s v=" Adultes_Conversations_etudiantesalariee_sd.tei_corpo2.tei_corpo_ttg.tei_corpo.cha "/>
    <x v="3"/>
    <s v=" ADU "/>
    <n v="82"/>
    <n v="1747"/>
    <s v="30;"/>
    <n v="30"/>
    <n v="1.2195121951219513E-2"/>
    <n v="0"/>
    <n v="0"/>
    <n v="0"/>
    <n v="0.12195121951219512"/>
    <n v="0.58536585365853655"/>
    <n v="1.2195121951219513E-2"/>
    <n v="0"/>
    <n v="3.6585365853658534E-2"/>
    <n v="3.6585365853658534E-2"/>
    <n v="7.3170731707317069E-2"/>
    <n v="3.6585365853658534E-2"/>
    <n v="4.878048780487805E-2"/>
    <n v="0"/>
    <n v="2.4390243902439025E-2"/>
    <n v="1.2195121951219513E-2"/>
    <n v="2.4390243902439025E-2"/>
    <n v="9.7560975609756101E-2"/>
    <x v="23"/>
    <n v="1.1219512195121952"/>
    <n v="0.97560975609756095"/>
  </r>
  <r>
    <s v=" Adultes_Conversations_experiences_yer_12.tei_corpo2.tei_corpo_ttg.tei_corpo.cha "/>
    <x v="3"/>
    <s v=" ADU "/>
    <n v="320"/>
    <n v="4090"/>
    <s v="30;"/>
    <n v="30"/>
    <n v="2.1874999999999999E-2"/>
    <n v="2.5000000000000001E-2"/>
    <n v="1.5625E-2"/>
    <n v="0.19687499999999999"/>
    <n v="0.14374999999999999"/>
    <n v="0.82499999999999996"/>
    <n v="2.8125000000000001E-2"/>
    <n v="0"/>
    <n v="0.11562500000000001"/>
    <n v="2.8125000000000001E-2"/>
    <n v="5.9374999999999997E-2"/>
    <n v="0.125"/>
    <n v="9.375E-2"/>
    <n v="0"/>
    <n v="0.125"/>
    <n v="3.7499999999999999E-2"/>
    <n v="2.5000000000000001E-2"/>
    <n v="0.41875000000000001"/>
    <x v="23"/>
    <n v="2.2843749999999998"/>
    <n v="1.8874999999999997"/>
  </r>
  <r>
    <s v=" Adultes_Conversations_famille_fer_08_1.tei_corpo2.tei_corpo_ttg.tei_corpo.cha "/>
    <x v="3"/>
    <s v=" ADU "/>
    <n v="42"/>
    <n v="1090"/>
    <s v="76;"/>
    <n v="76"/>
    <n v="0"/>
    <n v="0"/>
    <n v="2.3809523809523808E-2"/>
    <n v="4.7619047619047616E-2"/>
    <n v="0"/>
    <n v="0.21428571428571427"/>
    <n v="0"/>
    <n v="0"/>
    <n v="0"/>
    <n v="0"/>
    <n v="2.3809523809523808E-2"/>
    <n v="4.7619047619047616E-2"/>
    <n v="0"/>
    <n v="0"/>
    <n v="2.3809523809523808E-2"/>
    <n v="2.3809523809523808E-2"/>
    <n v="0"/>
    <n v="0.26190476190476192"/>
    <x v="28"/>
    <n v="0.66666666666666674"/>
    <n v="0.61904761904761907"/>
  </r>
  <r>
    <s v=" Adultes_Conversations_famille_fer_08_2.tei_corpo2.tei_corpo_ttg.tei_corpo.cha "/>
    <x v="3"/>
    <s v=" ADU "/>
    <n v="42"/>
    <n v="962"/>
    <s v="76;"/>
    <n v="76"/>
    <n v="2.3809523809523808E-2"/>
    <n v="2.3809523809523808E-2"/>
    <n v="2.3809523809523808E-2"/>
    <n v="0.19047619047619047"/>
    <n v="9.5238095238095233E-2"/>
    <n v="0.88095238095238093"/>
    <n v="0"/>
    <n v="0"/>
    <n v="9.5238095238095233E-2"/>
    <n v="2.3809523809523808E-2"/>
    <n v="0"/>
    <n v="7.1428571428571425E-2"/>
    <n v="4.7619047619047616E-2"/>
    <n v="0"/>
    <n v="7.1428571428571425E-2"/>
    <n v="7.1428571428571425E-2"/>
    <n v="0"/>
    <n v="0.59523809523809523"/>
    <x v="28"/>
    <n v="2.2142857142857144"/>
    <n v="1.9285714285714286"/>
  </r>
  <r>
    <s v=" Adultes_Conversations_famille_lem_13.tei_corpo2.tei_corpo_ttg.tei_corpo.cha "/>
    <x v="3"/>
    <s v=" ADU "/>
    <n v="167"/>
    <n v="2761"/>
    <s v="20;"/>
    <n v="20"/>
    <n v="4.1916167664670656E-2"/>
    <n v="2.3952095808383235E-2"/>
    <n v="5.9880239520958087E-3"/>
    <n v="0.1317365269461078"/>
    <n v="7.1856287425149698E-2"/>
    <n v="0.61676646706586824"/>
    <n v="2.3952095808383235E-2"/>
    <n v="0"/>
    <n v="4.790419161676647E-2"/>
    <n v="0"/>
    <n v="2.3952095808383235E-2"/>
    <n v="3.5928143712574849E-2"/>
    <n v="0.10179640718562874"/>
    <n v="0"/>
    <n v="6.5868263473053898E-2"/>
    <n v="2.3952095808383235E-2"/>
    <n v="0"/>
    <n v="0.29940119760479039"/>
    <x v="7"/>
    <n v="1.5149700598802394"/>
    <n v="1.2754491017964071"/>
  </r>
  <r>
    <s v=" Adultes_Conversations_famille_pru.tei_corpo2.tei_corpo_ttg.tei_corpo.cha "/>
    <x v="3"/>
    <s v=" ADU "/>
    <n v="217"/>
    <n v="2909"/>
    <s v="25;"/>
    <n v="25"/>
    <n v="1.3824884792626729E-2"/>
    <n v="4.608294930875576E-3"/>
    <n v="4.608294930875576E-3"/>
    <n v="9.6774193548387094E-2"/>
    <n v="9.6774193548387094E-2"/>
    <n v="0.91705069124423966"/>
    <n v="2.7649769585253458E-2"/>
    <n v="0"/>
    <n v="0.12903225806451613"/>
    <n v="9.2165898617511521E-3"/>
    <n v="1.8433179723502304E-2"/>
    <n v="7.3732718894009217E-2"/>
    <n v="0.10138248847926268"/>
    <n v="0"/>
    <n v="7.3732718894009217E-2"/>
    <n v="3.2258064516129031E-2"/>
    <n v="9.2165898617511521E-3"/>
    <n v="0.42857142857142855"/>
    <x v="29"/>
    <n v="2.0368663594470044"/>
    <n v="1.6912442396313363"/>
  </r>
  <r>
    <s v=" Adultes_Conversations_famille_ren_12.tei_corpo2.tei_corpo_ttg.tei_corpo.cha "/>
    <x v="3"/>
    <s v=" ADU "/>
    <n v="211"/>
    <n v="4667"/>
    <s v="51;"/>
    <n v="51"/>
    <n v="1.4218009478672985E-2"/>
    <n v="9.4786729857819912E-3"/>
    <n v="4.7393364928909956E-3"/>
    <n v="0.10900473933649289"/>
    <n v="6.6350710900473939E-2"/>
    <n v="0.48341232227488151"/>
    <n v="4.2654028436018961E-2"/>
    <n v="0"/>
    <n v="4.7393364928909949E-2"/>
    <n v="9.4786729857819912E-3"/>
    <n v="1.4218009478672985E-2"/>
    <n v="5.2132701421800945E-2"/>
    <n v="1.4218009478672985E-2"/>
    <n v="0"/>
    <n v="3.7914691943127965E-2"/>
    <n v="1.8957345971563982E-2"/>
    <n v="9.4786729857819912E-3"/>
    <n v="0.24170616113744076"/>
    <x v="30"/>
    <n v="1.175355450236967"/>
    <n v="1.04739336492891"/>
  </r>
  <r>
    <s v=" Adultes_Conversations_fete_lec_07.tei_corpo2.tei_corpo_ttg.tei_corpo.cha "/>
    <x v="3"/>
    <s v=" ADU "/>
    <n v="85"/>
    <n v="3292"/>
    <s v="50;"/>
    <n v="50"/>
    <n v="2.3529411764705882E-2"/>
    <n v="1.1764705882352941E-2"/>
    <n v="4.7058823529411764E-2"/>
    <n v="2.3529411764705882E-2"/>
    <n v="4.7058823529411764E-2"/>
    <n v="0.6470588235294118"/>
    <n v="4.7058823529411764E-2"/>
    <n v="0"/>
    <n v="3.5294117647058823E-2"/>
    <n v="2.3529411764705882E-2"/>
    <n v="8.2352941176470587E-2"/>
    <n v="9.4117647058823528E-2"/>
    <n v="2.3529411764705882E-2"/>
    <n v="0"/>
    <n v="0.17647058823529413"/>
    <n v="5.8823529411764705E-2"/>
    <n v="0"/>
    <n v="0.14117647058823529"/>
    <x v="31"/>
    <n v="1.4823529411764707"/>
    <n v="1.1882352941176468"/>
  </r>
  <r>
    <s v=" Adultes_Conversations_film_tre_15.tei_corpo2.tei_corpo_ttg.tei_corpo.cha "/>
    <x v="3"/>
    <s v=" ADU "/>
    <n v="344"/>
    <n v="5601"/>
    <s v="19;"/>
    <n v="19"/>
    <n v="3.1976744186046513E-2"/>
    <n v="2.0348837209302327E-2"/>
    <n v="1.4534883720930232E-2"/>
    <n v="8.1395348837209308E-2"/>
    <n v="6.3953488372093026E-2"/>
    <n v="0.59593023255813948"/>
    <n v="3.1976744186046513E-2"/>
    <n v="0"/>
    <n v="5.8139534883720929E-3"/>
    <n v="5.8139534883720929E-3"/>
    <n v="3.1976744186046513E-2"/>
    <n v="6.9767441860465115E-2"/>
    <n v="5.8139534883720929E-2"/>
    <n v="0"/>
    <n v="4.0697674418604654E-2"/>
    <n v="1.1627906976744186E-2"/>
    <n v="1.1627906976744186E-2"/>
    <n v="0.27906976744186046"/>
    <x v="16"/>
    <n v="1.3546511627906979"/>
    <n v="1.2267441860465116"/>
  </r>
  <r>
    <s v=" Adultes_Conversations_foot_mar_12.tei_corpo2.tei_corpo_ttg.tei_corpo.cha "/>
    <x v="3"/>
    <s v=" ADU "/>
    <n v="191"/>
    <n v="2835"/>
    <s v="56;"/>
    <n v="56"/>
    <n v="5.2356020942408377E-2"/>
    <n v="1.5706806282722512E-2"/>
    <n v="1.0471204188481676E-2"/>
    <n v="4.1884816753926704E-2"/>
    <n v="6.8062827225130892E-2"/>
    <n v="0.39267015706806285"/>
    <n v="3.6649214659685861E-2"/>
    <n v="0"/>
    <n v="6.2827225130890049E-2"/>
    <n v="0"/>
    <n v="4.712041884816754E-2"/>
    <n v="8.3769633507853408E-2"/>
    <n v="1.5706806282722512E-2"/>
    <n v="0"/>
    <n v="6.2827225130890049E-2"/>
    <n v="5.235602094240838E-3"/>
    <n v="0"/>
    <n v="0.22513089005235601"/>
    <x v="32"/>
    <n v="1.120418848167539"/>
    <n v="0.97382198952879573"/>
  </r>
  <r>
    <s v=" Adultes_Conversations_footballeurprofessionnel_sd.tei_corpo2.tei_corpo_ttg.tei_corpo.cha "/>
    <x v="3"/>
    <s v=" ADU "/>
    <n v="130"/>
    <n v="1904"/>
    <s v="63;"/>
    <n v="63"/>
    <n v="5.3846153846153849E-2"/>
    <n v="1.5384615384615385E-2"/>
    <n v="7.6923076923076927E-3"/>
    <n v="0.56153846153846154"/>
    <n v="0.2"/>
    <n v="0.98461538461538467"/>
    <n v="0.1"/>
    <n v="0"/>
    <n v="0.11538461538461539"/>
    <n v="7.6923076923076927E-3"/>
    <n v="6.1538461538461542E-2"/>
    <n v="0.17692307692307693"/>
    <n v="0.11538461538461539"/>
    <n v="0"/>
    <n v="6.9230769230769235E-2"/>
    <n v="8.461538461538462E-2"/>
    <n v="2.3076923076923078E-2"/>
    <n v="0.43846153846153846"/>
    <x v="33"/>
    <n v="3.0153846153846153"/>
    <n v="2.6076923076923078"/>
  </r>
  <r>
    <s v=" Adultes_Conversations_fraise_ber_13.tei_corpo2.tei_corpo_ttg.tei_corpo.cha "/>
    <x v="3"/>
    <s v=" ADU "/>
    <n v="196"/>
    <n v="4036"/>
    <s v="21;"/>
    <n v="21"/>
    <n v="5.1020408163265302E-3"/>
    <n v="2.0408163265306121E-2"/>
    <n v="0"/>
    <n v="4.5918367346938778E-2"/>
    <n v="5.1020408163265307E-2"/>
    <n v="0.39795918367346939"/>
    <n v="3.0612244897959183E-2"/>
    <n v="0"/>
    <n v="3.0612244897959183E-2"/>
    <n v="5.1020408163265302E-3"/>
    <n v="2.5510204081632654E-2"/>
    <n v="2.0408163265306121E-2"/>
    <n v="2.0408163265306121E-2"/>
    <n v="0"/>
    <n v="1.5306122448979591E-2"/>
    <n v="3.0612244897959183E-2"/>
    <n v="0"/>
    <n v="0.29081632653061223"/>
    <x v="20"/>
    <n v="0.98979591836734704"/>
    <n v="0.89285714285714279"/>
  </r>
  <r>
    <s v=" Adultes_Conversations_garcons_tou_15.tei_corpo2.tei_corpo_ttg.tei_corpo.cha "/>
    <x v="3"/>
    <s v=" ADU "/>
    <n v="161"/>
    <n v="3132"/>
    <s v="23;"/>
    <n v="23"/>
    <n v="1.8633540372670808E-2"/>
    <n v="6.2111801242236021E-3"/>
    <n v="6.2111801242236021E-3"/>
    <n v="0.11801242236024845"/>
    <n v="2.4844720496894408E-2"/>
    <n v="0.62732919254658381"/>
    <n v="6.8322981366459631E-2"/>
    <n v="0"/>
    <n v="1.8633540372670808E-2"/>
    <n v="6.2111801242236021E-3"/>
    <n v="2.4844720496894408E-2"/>
    <n v="4.3478260869565216E-2"/>
    <n v="3.1055900621118012E-2"/>
    <n v="0"/>
    <n v="3.1055900621118012E-2"/>
    <n v="4.3478260869565216E-2"/>
    <n v="6.2111801242236021E-3"/>
    <n v="0.43478260869565216"/>
    <x v="26"/>
    <n v="1.5093167701863353"/>
    <n v="1.3788819875776397"/>
  </r>
  <r>
    <s v=" Adultes_Conversations_grandsparents_bar_13.tei_corpo2.tei_corpo_ttg.tei_corpo.cha "/>
    <x v="3"/>
    <s v=" ADU "/>
    <n v="163"/>
    <n v="2051"/>
    <s v="77;"/>
    <n v="77"/>
    <n v="3.6809815950920248E-2"/>
    <n v="3.0674846625766871E-2"/>
    <n v="6.1349693251533744E-3"/>
    <n v="0.13496932515337423"/>
    <n v="3.6809815950920248E-2"/>
    <n v="0.50306748466257667"/>
    <n v="4.9079754601226995E-2"/>
    <n v="0"/>
    <n v="2.4539877300613498E-2"/>
    <n v="6.1349693251533744E-3"/>
    <n v="4.2944785276073622E-2"/>
    <n v="5.5214723926380369E-2"/>
    <n v="5.5214723926380369E-2"/>
    <n v="0"/>
    <n v="7.3619631901840496E-2"/>
    <n v="1.8404907975460124E-2"/>
    <n v="0"/>
    <n v="0.26993865030674846"/>
    <x v="34"/>
    <n v="1.3435582822085887"/>
    <n v="1.1717791411042944"/>
  </r>
  <r>
    <s v=" Adultes_Conversations_hamster_phi_12.tei_corpo2.tei_corpo_ttg.tei_corpo.cha "/>
    <x v="3"/>
    <s v=" ADU "/>
    <n v="223"/>
    <n v="3164"/>
    <s v="58;"/>
    <n v="58"/>
    <n v="8.9686098654708519E-3"/>
    <n v="1.3452914798206279E-2"/>
    <n v="1.3452914798206279E-2"/>
    <n v="2.2421524663677129E-2"/>
    <n v="3.5874439461883408E-2"/>
    <n v="0.55156950672645744"/>
    <n v="8.9686098654708515E-2"/>
    <n v="0"/>
    <n v="7.1748878923766815E-2"/>
    <n v="1.7937219730941704E-2"/>
    <n v="4.0358744394618833E-2"/>
    <n v="2.6905829596412557E-2"/>
    <n v="5.3811659192825115E-2"/>
    <n v="0"/>
    <n v="7.1748878923766815E-2"/>
    <n v="0"/>
    <n v="8.9686098654708519E-3"/>
    <n v="0.26905829596412556"/>
    <x v="35"/>
    <n v="1.2959641255605385"/>
    <n v="1.0896860986547088"/>
  </r>
  <r>
    <s v=" Adultes_Conversations_hopital_bon_12.tei_corpo2.tei_corpo_ttg.tei_corpo.cha "/>
    <x v="3"/>
    <s v=" ADU "/>
    <n v="213"/>
    <n v="3049"/>
    <s v="19;"/>
    <n v="19"/>
    <n v="2.8169014084507043E-2"/>
    <n v="4.6948356807511738E-3"/>
    <n v="0"/>
    <n v="0.13615023474178403"/>
    <n v="3.2863849765258218E-2"/>
    <n v="0.4460093896713615"/>
    <n v="1.8779342723004695E-2"/>
    <n v="0"/>
    <n v="1.8779342723004695E-2"/>
    <n v="0"/>
    <n v="1.8779342723004695E-2"/>
    <n v="7.9812206572769953E-2"/>
    <n v="3.2863849765258218E-2"/>
    <n v="0"/>
    <n v="5.6338028169014086E-2"/>
    <n v="1.4084507042253521E-2"/>
    <n v="0"/>
    <n v="0.30046948356807512"/>
    <x v="16"/>
    <n v="1.1877934272300472"/>
    <n v="1.0657276995305165"/>
  </r>
  <r>
    <s v=" Adultes_Conversations_how_pro_14.tei_corpo2.tei_corpo_ttg.tei_corpo.cha "/>
    <x v="3"/>
    <s v=" ADU "/>
    <n v="116"/>
    <n v="3663"/>
    <s v="19;"/>
    <n v="19"/>
    <n v="8.6206896551724137E-3"/>
    <n v="0"/>
    <n v="8.6206896551724137E-3"/>
    <n v="8.6206896551724144E-2"/>
    <n v="0.1206896551724138"/>
    <n v="0.27586206896551724"/>
    <n v="8.6206896551724137E-3"/>
    <n v="0"/>
    <n v="1.7241379310344827E-2"/>
    <n v="0"/>
    <n v="8.6206896551724144E-2"/>
    <n v="6.0344827586206899E-2"/>
    <n v="3.4482758620689655E-2"/>
    <n v="0"/>
    <n v="1.7241379310344827E-2"/>
    <n v="8.6206896551724137E-3"/>
    <n v="0"/>
    <n v="0.17241379310344829"/>
    <x v="16"/>
    <n v="0.90517241379310331"/>
    <n v="0.8275862068965516"/>
  </r>
  <r>
    <s v=" Adultes_Conversations_hus_hus_sd.tei_corpo2.tei_corpo_ttg.tei_corpo.cha "/>
    <x v="3"/>
    <s v=" ADU "/>
    <n v="202"/>
    <n v="3671"/>
    <s v="40;02.12"/>
    <n v="40.166699999999999"/>
    <n v="9.9009900990099011E-3"/>
    <n v="4.4554455445544552E-2"/>
    <n v="4.9504950495049507E-2"/>
    <n v="0.27722772277227725"/>
    <n v="0.16336633663366337"/>
    <n v="0.9356435643564357"/>
    <n v="5.4455445544554455E-2"/>
    <n v="0"/>
    <n v="5.4455445544554455E-2"/>
    <n v="1.4851485148514851E-2"/>
    <n v="5.9405940594059403E-2"/>
    <n v="0.15346534653465346"/>
    <n v="0.12376237623762376"/>
    <n v="0"/>
    <n v="6.9306930693069313E-2"/>
    <n v="2.9702970297029702E-2"/>
    <n v="2.4752475247524754E-2"/>
    <n v="0.54950495049504955"/>
    <x v="12"/>
    <n v="2.613861386138614"/>
    <n v="2.3118811881188122"/>
  </r>
  <r>
    <s v=" Adultes_Conversations_infirmier_aud_14.tei_corpo2.tei_corpo_ttg.tei_corpo.cha "/>
    <x v="3"/>
    <s v=" ADU "/>
    <n v="16"/>
    <n v="2873"/>
    <s v="20;"/>
    <n v="20"/>
    <n v="0"/>
    <n v="0"/>
    <n v="0"/>
    <n v="0.125"/>
    <n v="0"/>
    <n v="1.75"/>
    <n v="6.25E-2"/>
    <n v="0"/>
    <n v="6.25E-2"/>
    <n v="0"/>
    <n v="0"/>
    <n v="6.25E-2"/>
    <n v="0"/>
    <n v="0"/>
    <n v="0"/>
    <n v="0"/>
    <n v="0"/>
    <n v="0.375"/>
    <x v="7"/>
    <n v="2.4375"/>
    <n v="2.375"/>
  </r>
  <r>
    <s v=" Adultes_Conversations_jeu_thi_14.tei_corpo2.tei_corpo_ttg.tei_corpo.cha "/>
    <x v="3"/>
    <s v=" ADU "/>
    <n v="97"/>
    <n v="1585"/>
    <s v="18;"/>
    <n v="18"/>
    <n v="5.1546391752577317E-2"/>
    <n v="4.1237113402061855E-2"/>
    <n v="1.0309278350515464E-2"/>
    <n v="0.12371134020618557"/>
    <n v="0.22680412371134021"/>
    <n v="1.1855670103092784"/>
    <n v="6.1855670103092786E-2"/>
    <n v="0"/>
    <n v="0.10309278350515463"/>
    <n v="4.1237113402061855E-2"/>
    <n v="4.1237113402061855E-2"/>
    <n v="0.12371134020618557"/>
    <n v="0.12371134020618557"/>
    <n v="0"/>
    <n v="0.25773195876288657"/>
    <n v="1.0309278350515464E-2"/>
    <n v="1.0309278350515464E-2"/>
    <n v="0.71134020618556704"/>
    <x v="27"/>
    <n v="3.1237113402061856"/>
    <n v="2.6185567010309274"/>
  </r>
  <r>
    <s v=" Adultes_Conversations_joueurmusique_02.tei_corpo2.tei_corpo_ttg.tei_corpo.cha "/>
    <x v="3"/>
    <s v=" ADU "/>
    <n v="387"/>
    <n v="8287"/>
    <s v="20;"/>
    <n v="20"/>
    <n v="2.5839793281653748E-3"/>
    <n v="2.0671834625322998E-2"/>
    <n v="5.1679586563307496E-3"/>
    <n v="2.3255813953488372E-2"/>
    <n v="6.2015503875968991E-2"/>
    <n v="0.35658914728682173"/>
    <n v="1.8087855297157621E-2"/>
    <n v="0"/>
    <n v="2.0671834625322998E-2"/>
    <n v="0"/>
    <n v="1.0335917312661499E-2"/>
    <n v="2.8423772609819122E-2"/>
    <n v="2.0671834625322998E-2"/>
    <n v="0"/>
    <n v="4.6511627906976744E-2"/>
    <n v="1.2919896640826873E-2"/>
    <n v="7.7519379844961239E-3"/>
    <n v="0.12403100775193798"/>
    <x v="7"/>
    <n v="0.75968992248062006"/>
    <n v="0.65116279069767435"/>
  </r>
  <r>
    <s v=" Adultes_Conversations_loisirs_nat_06.tei_corpo2.tei_corpo_ttg.tei_corpo.cha "/>
    <x v="3"/>
    <s v=" ADU "/>
    <n v="387"/>
    <n v="5461"/>
    <s v="40;02.12"/>
    <n v="40.166699999999999"/>
    <n v="5.6847545219638244E-2"/>
    <n v="1.8087855297157621E-2"/>
    <n v="1.0335917312661499E-2"/>
    <n v="0.25839793281653745"/>
    <n v="0.19896640826873385"/>
    <n v="1.2739018087855296"/>
    <n v="4.6511627906976744E-2"/>
    <n v="0"/>
    <n v="0.21963824289405684"/>
    <n v="7.7519379844961239E-3"/>
    <n v="0.16020671834625322"/>
    <n v="0.13695090439276486"/>
    <n v="0.26098191214470284"/>
    <n v="0"/>
    <n v="9.5607235142118857E-2"/>
    <n v="5.4263565891472867E-2"/>
    <n v="3.6175710594315243E-2"/>
    <n v="0.41343669250645992"/>
    <x v="12"/>
    <n v="3.2480620155038764"/>
    <n v="2.5813953488372094"/>
  </r>
  <r>
    <s v=" Adultes_Conversations_mai_web_07.tei_corpo2.tei_corpo_ttg.tei_corpo.cha "/>
    <x v="3"/>
    <s v=" ADU "/>
    <n v="136"/>
    <n v="2426"/>
    <s v="53;"/>
    <n v="53"/>
    <n v="2.2058823529411766E-2"/>
    <n v="7.3529411764705885E-2"/>
    <n v="2.9411764705882353E-2"/>
    <n v="0.16911764705882354"/>
    <n v="0.11764705882352941"/>
    <n v="0.67647058823529416"/>
    <n v="5.8823529411764705E-2"/>
    <n v="0"/>
    <n v="2.9411764705882353E-2"/>
    <n v="0"/>
    <n v="2.9411764705882353E-2"/>
    <n v="4.4117647058823532E-2"/>
    <n v="6.6176470588235295E-2"/>
    <n v="0"/>
    <n v="1.4705882352941176E-2"/>
    <n v="4.4117647058823532E-2"/>
    <n v="0"/>
    <n v="0.50735294117647056"/>
    <x v="36"/>
    <n v="1.8823529411764706"/>
    <n v="1.7279411764705883"/>
  </r>
  <r>
    <s v=" Adultes_Conversations_mariage_elo_14.tei_corpo2.tei_corpo_ttg.tei_corpo.cha "/>
    <x v="3"/>
    <s v=" ADU "/>
    <n v="159"/>
    <n v="3914"/>
    <s v="19;"/>
    <n v="19"/>
    <n v="1.8867924528301886E-2"/>
    <n v="3.7735849056603772E-2"/>
    <n v="0"/>
    <n v="0.13207547169811321"/>
    <n v="5.6603773584905662E-2"/>
    <n v="0.44025157232704404"/>
    <n v="1.2578616352201259E-2"/>
    <n v="0"/>
    <n v="6.9182389937106917E-2"/>
    <n v="6.2893081761006293E-3"/>
    <n v="5.6603773584905662E-2"/>
    <n v="3.7735849056603772E-2"/>
    <n v="2.5157232704402517E-2"/>
    <n v="0"/>
    <n v="5.6603773584905662E-2"/>
    <n v="1.2578616352201259E-2"/>
    <n v="1.2578616352201259E-2"/>
    <n v="0.24528301886792453"/>
    <x v="16"/>
    <n v="1.220125786163522"/>
    <n v="1.0440251572327044"/>
  </r>
  <r>
    <s v=" Adultes_Conversations_masc_dom_sd.tei_corpo2.tei_corpo_ttg.tei_corpo.cha "/>
    <x v="3"/>
    <s v=" ADU "/>
    <n v="106"/>
    <n v="2070"/>
    <s v="24;"/>
    <n v="24"/>
    <n v="9.433962264150943E-3"/>
    <n v="0"/>
    <n v="9.433962264150943E-3"/>
    <n v="0.28301886792452829"/>
    <n v="3.7735849056603772E-2"/>
    <n v="0.95283018867924529"/>
    <n v="0.16037735849056603"/>
    <n v="0"/>
    <n v="6.6037735849056603E-2"/>
    <n v="1.8867924528301886E-2"/>
    <n v="2.8301886792452831E-2"/>
    <n v="0.11320754716981132"/>
    <n v="0.10377358490566038"/>
    <n v="0"/>
    <n v="4.716981132075472E-2"/>
    <n v="2.8301886792452831E-2"/>
    <n v="3.7735849056603772E-2"/>
    <n v="0.45283018867924529"/>
    <x v="17"/>
    <n v="2.3490566037735854"/>
    <n v="2.0660377358490569"/>
  </r>
  <r>
    <s v=" Adultes_Conversations_metiers_pue_12.tei_corpo2.tei_corpo_ttg.tei_corpo.cha "/>
    <x v="3"/>
    <s v=" ADU "/>
    <n v="6"/>
    <n v="4463"/>
    <s v="33;"/>
    <n v="33"/>
    <n v="0"/>
    <n v="0"/>
    <n v="0"/>
    <n v="0"/>
    <n v="0"/>
    <n v="0.16666666666666666"/>
    <n v="0"/>
    <n v="0"/>
    <n v="0.16666666666666666"/>
    <n v="0"/>
    <n v="0"/>
    <n v="0"/>
    <n v="0"/>
    <n v="0"/>
    <n v="0"/>
    <n v="0.16666666666666666"/>
    <n v="0"/>
    <n v="0.16666666666666666"/>
    <x v="37"/>
    <n v="0.66666666666666663"/>
    <n v="0.33333333333333331"/>
  </r>
  <r>
    <s v=" Adultes_Conversations_micr_bou_08.tei_corpo2.tei_corpo_ttg.tei_corpo.cha "/>
    <x v="3"/>
    <s v=" ADU "/>
    <n v="133"/>
    <n v="2059"/>
    <s v="40;02.12"/>
    <n v="40.166699999999999"/>
    <n v="1.5037593984962405E-2"/>
    <n v="4.5112781954887216E-2"/>
    <n v="3.7593984962406013E-2"/>
    <n v="0.15789473684210525"/>
    <n v="0.10526315789473684"/>
    <n v="1.0751879699248121"/>
    <n v="8.2706766917293228E-2"/>
    <n v="0"/>
    <n v="0.10526315789473684"/>
    <n v="0"/>
    <n v="0.13533834586466165"/>
    <n v="0.12030075187969924"/>
    <n v="9.0225563909774431E-2"/>
    <n v="0"/>
    <n v="0.12030075187969924"/>
    <n v="1.5037593984962405E-2"/>
    <n v="4.5112781954887216E-2"/>
    <n v="0.6992481203007519"/>
    <x v="12"/>
    <n v="2.8496240601503757"/>
    <n v="2.4736842105263159"/>
  </r>
  <r>
    <s v=" Adultes_Conversations_nat_hou_07.tei_corpo2.tei_corpo_ttg.tei_corpo.cha "/>
    <x v="3"/>
    <s v=" ADU "/>
    <n v="115"/>
    <n v="2198"/>
    <s v="22;"/>
    <n v="22"/>
    <n v="5.2173913043478258E-2"/>
    <n v="0.11304347826086956"/>
    <n v="2.6086956521739129E-2"/>
    <n v="6.9565217391304349E-2"/>
    <n v="0.12173913043478261"/>
    <n v="0.80869565217391304"/>
    <n v="2.6086956521739129E-2"/>
    <n v="0"/>
    <n v="7.8260869565217397E-2"/>
    <n v="1.7391304347826087E-2"/>
    <n v="0.22608695652173913"/>
    <n v="6.9565217391304349E-2"/>
    <n v="0.18260869565217391"/>
    <n v="0"/>
    <n v="0.10434782608695652"/>
    <n v="3.4782608695652174E-2"/>
    <n v="1.7391304347826087E-2"/>
    <n v="0.2608695652173913"/>
    <x v="24"/>
    <n v="2.2086956521739132"/>
    <n v="1.7913043478260871"/>
  </r>
  <r>
    <s v=" Adultes_Conversations_nesrine1_sed.tei_corpo2.tei_corpo_ttg.tei_corpo.cha "/>
    <x v="3"/>
    <s v=" ADU "/>
    <n v="167"/>
    <n v="924"/>
    <s v="40;02.12"/>
    <n v="40.166699999999999"/>
    <n v="3.5928143712574849E-2"/>
    <n v="5.9880239520958084E-2"/>
    <n v="1.1976047904191617E-2"/>
    <n v="5.3892215568862277E-2"/>
    <n v="4.790419161676647E-2"/>
    <n v="0.3652694610778443"/>
    <n v="2.3952095808383235E-2"/>
    <n v="0"/>
    <n v="6.5868263473053898E-2"/>
    <n v="1.1976047904191617E-2"/>
    <n v="5.9880239520958087E-3"/>
    <n v="2.9940119760479042E-2"/>
    <n v="2.3952095808383235E-2"/>
    <n v="0"/>
    <n v="3.5928143712574849E-2"/>
    <n v="5.9880239520958087E-3"/>
    <n v="1.1976047904191617E-2"/>
    <n v="0.19161676646706588"/>
    <x v="12"/>
    <n v="0.98203592814371254"/>
    <n v="0.83832335329341323"/>
  </r>
  <r>
    <s v=" Adultes_Conversations_nonno_crz_14.tei_corpo2.tei_corpo_ttg.tei_corpo.cha "/>
    <x v="3"/>
    <s v=" ADU "/>
    <n v="69"/>
    <n v="2348"/>
    <s v="21;"/>
    <n v="21"/>
    <n v="0"/>
    <n v="0"/>
    <n v="1.4492753623188406E-2"/>
    <n v="0.17391304347826086"/>
    <n v="0.10144927536231885"/>
    <n v="0.17391304347826086"/>
    <n v="1.4492753623188406E-2"/>
    <n v="0"/>
    <n v="0"/>
    <n v="0"/>
    <n v="0"/>
    <n v="1.4492753623188406E-2"/>
    <n v="2.8985507246376812E-2"/>
    <n v="0"/>
    <n v="0"/>
    <n v="1.4492753623188406E-2"/>
    <n v="0"/>
    <n v="0.11594202898550725"/>
    <x v="20"/>
    <n v="0.65217391304347816"/>
    <n v="0.60869565217391297"/>
  </r>
  <r>
    <s v=" Adultes_Conversations_nourriture_des_07.tei_corpo2.tei_corpo_ttg.tei_corpo.cha "/>
    <x v="3"/>
    <s v=" ADU "/>
    <n v="96"/>
    <n v="1585"/>
    <s v="76;"/>
    <n v="76"/>
    <n v="0"/>
    <n v="1.0416666666666666E-2"/>
    <n v="0"/>
    <n v="0.10416666666666667"/>
    <n v="3.125E-2"/>
    <n v="0.47916666666666669"/>
    <n v="2.0833333333333332E-2"/>
    <n v="0"/>
    <n v="5.2083333333333336E-2"/>
    <n v="0"/>
    <n v="0.11458333333333333"/>
    <n v="7.2916666666666671E-2"/>
    <n v="2.0833333333333332E-2"/>
    <n v="0"/>
    <n v="6.25E-2"/>
    <n v="0"/>
    <n v="1.0416666666666666E-2"/>
    <n v="0.29166666666666669"/>
    <x v="28"/>
    <n v="1.2708333333333335"/>
    <n v="1.125"/>
  </r>
  <r>
    <s v=" Adultes_Conversations_papi_mar_14.tei_corpo2.tei_corpo_ttg.tei_corpo.cha "/>
    <x v="3"/>
    <s v=" ADU "/>
    <n v="376"/>
    <n v="3962"/>
    <s v="19;"/>
    <n v="19"/>
    <n v="3.1914893617021274E-2"/>
    <n v="1.5957446808510637E-2"/>
    <n v="3.7234042553191488E-2"/>
    <n v="0.46808510638297873"/>
    <n v="0.14095744680851063"/>
    <n v="1.1090425531914894"/>
    <n v="3.1914893617021274E-2"/>
    <n v="0"/>
    <n v="0.13031914893617022"/>
    <n v="1.3297872340425532E-2"/>
    <n v="1.3297872340425532E-2"/>
    <n v="3.9893617021276598E-2"/>
    <n v="9.3085106382978719E-2"/>
    <n v="0"/>
    <n v="5.5851063829787231E-2"/>
    <n v="5.5851063829787231E-2"/>
    <n v="3.7234042553191488E-2"/>
    <n v="0.43882978723404253"/>
    <x v="16"/>
    <n v="2.7127659574468086"/>
    <n v="2.3404255319148932"/>
  </r>
  <r>
    <s v=" Adultes_Conversations_parents_esp_14.tei_corpo2.tei_corpo_ttg.tei_corpo.cha "/>
    <x v="3"/>
    <s v=" ADU "/>
    <n v="327"/>
    <n v="4602"/>
    <s v="32;"/>
    <n v="32"/>
    <n v="3.0581039755351682E-3"/>
    <n v="6.1162079510703364E-3"/>
    <n v="9.1743119266055051E-3"/>
    <n v="3.9755351681957186E-2"/>
    <n v="7.0336391437308868E-2"/>
    <n v="0.60856269113149852"/>
    <n v="9.1743119266055051E-3"/>
    <n v="0"/>
    <n v="3.0581039755351681E-2"/>
    <n v="3.0581039755351682E-3"/>
    <n v="9.1743119266055051E-3"/>
    <n v="2.1406727828746176E-2"/>
    <n v="5.1987767584097858E-2"/>
    <n v="0"/>
    <n v="1.5290519877675841E-2"/>
    <n v="1.834862385321101E-2"/>
    <n v="9.1743119266055051E-3"/>
    <n v="0.24770642201834864"/>
    <x v="38"/>
    <n v="1.1529051987767587"/>
    <n v="1.0275229357798168"/>
  </r>
  <r>
    <s v=" Adultes_Conversations_paternel_gos_14.tei_corpo2.tei_corpo_ttg.tei_corpo.cha "/>
    <x v="3"/>
    <s v=" ADU "/>
    <n v="347"/>
    <n v="4419"/>
    <s v="24;"/>
    <n v="24"/>
    <n v="1.4409221902017291E-2"/>
    <n v="1.1527377521613832E-2"/>
    <n v="2.3054755043227664E-2"/>
    <n v="0.5417867435158501"/>
    <n v="0.1239193083573487"/>
    <n v="0.93659942363112392"/>
    <n v="3.4582132564841501E-2"/>
    <n v="0"/>
    <n v="7.2046109510086456E-2"/>
    <n v="1.4409221902017291E-2"/>
    <n v="2.8818443804034581E-2"/>
    <n v="7.2046109510086456E-2"/>
    <n v="6.3400576368876083E-2"/>
    <n v="0"/>
    <n v="6.9164265129683003E-2"/>
    <n v="4.6109510086455328E-2"/>
    <n v="2.3054755043227664E-2"/>
    <n v="0.57925072046109505"/>
    <x v="17"/>
    <n v="2.6541786743515843"/>
    <n v="2.3804034582132565"/>
  </r>
  <r>
    <s v=" Adultes_Conversations_photographie_cou_14.tei_corpo2.tei_corpo_ttg.tei_corpo.cha "/>
    <x v="3"/>
    <s v=" ADU "/>
    <n v="240"/>
    <n v="3804"/>
    <s v="21;"/>
    <n v="21"/>
    <n v="1.6666666666666666E-2"/>
    <n v="1.6666666666666666E-2"/>
    <n v="2.9166666666666667E-2"/>
    <n v="2.5000000000000001E-2"/>
    <n v="3.3333333333333333E-2"/>
    <n v="0.4"/>
    <n v="3.7499999999999999E-2"/>
    <n v="0"/>
    <n v="0.05"/>
    <n v="4.1666666666666666E-3"/>
    <n v="0.05"/>
    <n v="6.6666666666666666E-2"/>
    <n v="2.5000000000000001E-2"/>
    <n v="0"/>
    <n v="2.5000000000000001E-2"/>
    <n v="4.1666666666666666E-3"/>
    <n v="4.1666666666666666E-3"/>
    <n v="0.17083333333333334"/>
    <x v="20"/>
    <n v="0.95833333333333348"/>
    <n v="0.85000000000000009"/>
  </r>
  <r>
    <s v=" Adultes_Conversations_police_mar_14.tei_corpo2.tei_corpo_ttg.tei_corpo.cha "/>
    <x v="3"/>
    <s v=" ADU "/>
    <n v="338"/>
    <n v="4033"/>
    <s v="19;"/>
    <n v="19"/>
    <n v="5.9171597633136093E-3"/>
    <n v="1.7751479289940829E-2"/>
    <n v="1.1834319526627219E-2"/>
    <n v="0.16568047337278108"/>
    <n v="6.2130177514792898E-2"/>
    <n v="0.71597633136094674"/>
    <n v="2.3668639053254437E-2"/>
    <n v="0"/>
    <n v="3.5502958579881658E-2"/>
    <n v="0"/>
    <n v="5.3254437869822487E-2"/>
    <n v="5.6213017751479293E-2"/>
    <n v="4.7337278106508875E-2"/>
    <n v="0"/>
    <n v="8.5798816568047331E-2"/>
    <n v="2.0710059171597635E-2"/>
    <n v="0"/>
    <n v="0.35798816568047337"/>
    <x v="16"/>
    <n v="1.6597633136094674"/>
    <n v="1.4704142011834318"/>
  </r>
  <r>
    <s v=" Adultes_Conversations_politique_car_14.tei_corpo2.tei_corpo_ttg.tei_corpo.cha "/>
    <x v="3"/>
    <s v=" ADU "/>
    <n v="245"/>
    <n v="3271"/>
    <s v="20;"/>
    <n v="20"/>
    <n v="4.0816326530612249E-3"/>
    <n v="5.3061224489795916E-2"/>
    <n v="1.6326530612244899E-2"/>
    <n v="0.72244897959183674"/>
    <n v="0.29387755102040819"/>
    <n v="0.98367346938775513"/>
    <n v="3.2653061224489799E-2"/>
    <n v="0"/>
    <n v="0.15918367346938775"/>
    <n v="4.0816326530612249E-3"/>
    <n v="0.12244897959183673"/>
    <n v="0.10204081632653061"/>
    <n v="6.9387755102040816E-2"/>
    <n v="0"/>
    <n v="0.10612244897959183"/>
    <n v="5.7142857142857141E-2"/>
    <n v="5.3061224489795916E-2"/>
    <n v="0.46938775510204084"/>
    <x v="7"/>
    <n v="3.2489795918367346"/>
    <n v="2.8040816326530611"/>
  </r>
  <r>
    <s v=" Adultes_Conversations_politique_ham_15.tei_corpo2.tei_corpo_ttg.tei_corpo.cha "/>
    <x v="3"/>
    <s v=" ADU "/>
    <n v="207"/>
    <n v="2800"/>
    <s v="19;"/>
    <n v="19"/>
    <n v="2.8985507246376812E-2"/>
    <n v="3.864734299516908E-2"/>
    <n v="9.6618357487922701E-3"/>
    <n v="0.20772946859903382"/>
    <n v="0.12560386473429952"/>
    <n v="0.51690821256038644"/>
    <n v="2.4154589371980676E-2"/>
    <n v="0"/>
    <n v="2.4154589371980676E-2"/>
    <n v="0"/>
    <n v="7.7294685990338161E-2"/>
    <n v="7.7294685990338161E-2"/>
    <n v="4.3478260869565216E-2"/>
    <n v="0"/>
    <n v="6.7632850241545889E-2"/>
    <n v="3.3816425120772944E-2"/>
    <n v="4.830917874396135E-3"/>
    <n v="0.51690821256038644"/>
    <x v="16"/>
    <n v="1.7971014492753619"/>
    <n v="1.6231884057971011"/>
  </r>
  <r>
    <s v=" Adultes_Conversations_pri_mam_06.tei_corpo2.tei_corpo_ttg.tei_corpo.cha "/>
    <x v="3"/>
    <s v=" ADU "/>
    <n v="28"/>
    <n v="1162"/>
    <s v="23;"/>
    <n v="23"/>
    <n v="3.5714285714285712E-2"/>
    <n v="0.10714285714285714"/>
    <n v="0"/>
    <n v="0.10714285714285714"/>
    <n v="0.6785714285714286"/>
    <n v="2.3571428571428572"/>
    <n v="0.10714285714285714"/>
    <n v="0"/>
    <n v="0.5"/>
    <n v="0"/>
    <n v="0.2857142857142857"/>
    <n v="0.39285714285714285"/>
    <n v="0.32142857142857145"/>
    <n v="0"/>
    <n v="0.39285714285714285"/>
    <n v="0.10714285714285714"/>
    <n v="3.5714285714285712E-2"/>
    <n v="1"/>
    <x v="26"/>
    <n v="6.4285714285714288"/>
    <n v="5.0714285714285712"/>
  </r>
  <r>
    <s v=" Adultes_Conversations_professeur_cez_08.tei_corpo2.tei_corpo_ttg.tei_corpo.cha "/>
    <x v="3"/>
    <s v=" ADU "/>
    <n v="22"/>
    <n v="681"/>
    <s v="22;"/>
    <n v="22"/>
    <n v="0.13636363636363635"/>
    <n v="0"/>
    <n v="0"/>
    <n v="0"/>
    <n v="9.0909090909090912E-2"/>
    <n v="0.54545454545454541"/>
    <n v="4.5454545454545456E-2"/>
    <n v="0"/>
    <n v="9.0909090909090912E-2"/>
    <n v="0"/>
    <n v="4.5454545454545456E-2"/>
    <n v="0"/>
    <n v="4.5454545454545456E-2"/>
    <n v="0"/>
    <n v="0"/>
    <n v="4.5454545454545456E-2"/>
    <n v="0"/>
    <n v="0.22727272727272727"/>
    <x v="24"/>
    <n v="1.2727272727272727"/>
    <n v="1.0909090909090908"/>
  </r>
  <r>
    <s v=" Adultes_Conversations_psychologie_rou_13.tei_corpo2.tei_corpo_ttg.tei_corpo.cha "/>
    <x v="3"/>
    <s v=" ADU "/>
    <n v="47"/>
    <n v="5278"/>
    <s v="22;"/>
    <n v="22"/>
    <n v="0"/>
    <n v="2.1276595744680851E-2"/>
    <n v="0"/>
    <n v="4.2553191489361701E-2"/>
    <n v="0.10638297872340426"/>
    <n v="0.46808510638297873"/>
    <n v="8.5106382978723402E-2"/>
    <n v="0"/>
    <n v="2.1276595744680851E-2"/>
    <n v="0"/>
    <n v="2.1276595744680851E-2"/>
    <n v="6.3829787234042548E-2"/>
    <n v="4.2553191489361701E-2"/>
    <n v="0"/>
    <n v="6.3829787234042548E-2"/>
    <n v="2.1276595744680851E-2"/>
    <n v="0"/>
    <n v="0.19148936170212766"/>
    <x v="24"/>
    <n v="1.1489361702127661"/>
    <n v="1.0000000000000002"/>
  </r>
  <r>
    <s v=" Adultes_Conversations_rae_ash_sd.tei_corpo2.tei_corpo_ttg.tei_corpo.cha "/>
    <x v="3"/>
    <s v=" ADU "/>
    <n v="61"/>
    <n v="2133"/>
    <s v="40;02.12"/>
    <n v="40.166699999999999"/>
    <n v="0"/>
    <n v="1.6393442622950821E-2"/>
    <n v="3.2786885245901641E-2"/>
    <n v="0.39344262295081966"/>
    <n v="0.34426229508196721"/>
    <n v="1.721311475409836"/>
    <n v="6.5573770491803282E-2"/>
    <n v="0"/>
    <n v="0.21311475409836064"/>
    <n v="6.5573770491803282E-2"/>
    <n v="8.1967213114754092E-2"/>
    <n v="0.18032786885245902"/>
    <n v="0.24590163934426229"/>
    <n v="0"/>
    <n v="0.16393442622950818"/>
    <n v="0.11475409836065574"/>
    <n v="6.5573770491803282E-2"/>
    <n v="0.90163934426229508"/>
    <x v="12"/>
    <n v="4.6065573770491808"/>
    <n v="3.8032786885245899"/>
  </r>
  <r>
    <s v=" Adultes_Conversations_raei_leh_sd.tei_corpo2.tei_corpo_ttg.tei_corpo.cha "/>
    <x v="3"/>
    <s v=" ADU "/>
    <n v="81"/>
    <n v="2175"/>
    <s v="40;02.12"/>
    <n v="40.166699999999999"/>
    <n v="0"/>
    <n v="2.4691358024691357E-2"/>
    <n v="6.1728395061728392E-2"/>
    <n v="0.62962962962962965"/>
    <n v="0.38271604938271603"/>
    <n v="1.617283950617284"/>
    <n v="3.7037037037037035E-2"/>
    <n v="0"/>
    <n v="0.16049382716049382"/>
    <n v="2.4691358024691357E-2"/>
    <n v="1.2345679012345678E-2"/>
    <n v="9.8765432098765427E-2"/>
    <n v="0.19753086419753085"/>
    <n v="0"/>
    <n v="0.14814814814814814"/>
    <n v="9.8765432098765427E-2"/>
    <n v="3.7037037037037035E-2"/>
    <n v="0.9135802469135802"/>
    <x v="12"/>
    <n v="4.4444444444444446"/>
    <n v="3.8024691358024696"/>
  </r>
  <r>
    <s v=" Adultes_Conversations_rdvdansunbar_lor_13.tei_corpo2.tei_corpo_ttg.tei_corpo.cha "/>
    <x v="3"/>
    <s v=" ADU "/>
    <n v="260"/>
    <n v="3257"/>
    <s v="19;"/>
    <n v="19"/>
    <n v="2.3076923076923078E-2"/>
    <n v="0"/>
    <n v="3.8461538461538464E-3"/>
    <n v="0.11538461538461539"/>
    <n v="6.5384615384615388E-2"/>
    <n v="0.43076923076923079"/>
    <n v="1.5384615384615385E-2"/>
    <n v="0"/>
    <n v="7.6923076923076927E-3"/>
    <n v="3.8461538461538464E-3"/>
    <n v="3.4615384615384617E-2"/>
    <n v="4.6153846153846156E-2"/>
    <n v="7.6923076923076927E-2"/>
    <n v="0"/>
    <n v="3.8461538461538464E-2"/>
    <n v="1.1538461538461539E-2"/>
    <n v="1.5384615384615385E-2"/>
    <n v="0.26923076923076922"/>
    <x v="16"/>
    <n v="1.1576923076923074"/>
    <n v="1.0076923076923074"/>
  </r>
  <r>
    <s v=" Adultes_Conversations_repas_fel_13.tei_corpo2.tei_corpo_ttg.tei_corpo.cha "/>
    <x v="3"/>
    <s v=" ADU "/>
    <n v="179"/>
    <n v="3764"/>
    <s v="19;"/>
    <n v="19"/>
    <n v="2.7932960893854747E-2"/>
    <n v="5.5865921787709499E-3"/>
    <n v="1.11731843575419E-2"/>
    <n v="7.8212290502793297E-2"/>
    <n v="4.4692737430167599E-2"/>
    <n v="0.52513966480446927"/>
    <n v="1.6759776536312849E-2"/>
    <n v="0"/>
    <n v="4.4692737430167599E-2"/>
    <n v="5.5865921787709499E-3"/>
    <n v="0"/>
    <n v="4.4692737430167599E-2"/>
    <n v="5.5865921787709494E-2"/>
    <n v="0"/>
    <n v="4.4692737430167599E-2"/>
    <n v="1.11731843575419E-2"/>
    <n v="1.11731843575419E-2"/>
    <n v="0.31843575418994413"/>
    <x v="16"/>
    <n v="1.2458100558659218"/>
    <n v="1.0782122905027933"/>
  </r>
  <r>
    <s v=" Adultes_Conversations_reso_rich_06.tei_corpo2.tei_corpo_ttg.tei_corpo.cha "/>
    <x v="3"/>
    <s v=" ADU "/>
    <n v="45"/>
    <n v="1171"/>
    <s v="18;"/>
    <n v="18"/>
    <n v="4.4444444444444446E-2"/>
    <n v="0"/>
    <n v="4.4444444444444446E-2"/>
    <n v="4.4444444444444446E-2"/>
    <n v="8.8888888888888892E-2"/>
    <n v="0.73333333333333328"/>
    <n v="2.2222222222222223E-2"/>
    <n v="0"/>
    <n v="0.13333333333333333"/>
    <n v="2.2222222222222223E-2"/>
    <n v="2.2222222222222223E-2"/>
    <n v="0.2"/>
    <n v="4.4444444444444446E-2"/>
    <n v="0"/>
    <n v="0.15555555555555556"/>
    <n v="2.2222222222222223E-2"/>
    <n v="2.2222222222222223E-2"/>
    <n v="0.33333333333333331"/>
    <x v="27"/>
    <n v="1.9333333333333329"/>
    <n v="1.5555555555555554"/>
  </r>
  <r>
    <s v=" Adultes_Conversations_rock_baz_sd.tei_corpo2.tei_corpo_ttg.tei_corpo.cha "/>
    <x v="3"/>
    <s v=" ADU "/>
    <n v="110"/>
    <n v="2391"/>
    <s v="25;"/>
    <n v="25"/>
    <n v="0"/>
    <n v="2.7272727272727271E-2"/>
    <n v="0"/>
    <n v="9.0909090909090912E-2"/>
    <n v="0.14545454545454545"/>
    <n v="0.61818181818181817"/>
    <n v="5.4545454545454543E-2"/>
    <n v="0"/>
    <n v="7.2727272727272724E-2"/>
    <n v="2.7272727272727271E-2"/>
    <n v="9.0909090909090912E-2"/>
    <n v="3.6363636363636362E-2"/>
    <n v="8.1818181818181818E-2"/>
    <n v="0"/>
    <n v="4.5454545454545456E-2"/>
    <n v="2.7272727272727271E-2"/>
    <n v="0"/>
    <n v="0.22727272727272727"/>
    <x v="29"/>
    <n v="1.5454545454545454"/>
    <n v="1.3181818181818181"/>
  </r>
  <r>
    <s v=" Adultes_Conversations_salledebain_sch_13.tei_corpo2.tei_corpo_ttg.tei_corpo.cha "/>
    <x v="3"/>
    <s v=" ADU "/>
    <n v="439"/>
    <n v="3726"/>
    <s v="52;"/>
    <n v="52"/>
    <n v="2.7334851936218679E-2"/>
    <n v="1.366742596810934E-2"/>
    <n v="0"/>
    <n v="0.14350797266514806"/>
    <n v="2.0501138952164009E-2"/>
    <n v="0.43280182232346243"/>
    <n v="2.9612756264236904E-2"/>
    <n v="0"/>
    <n v="9.1116173120728925E-3"/>
    <n v="0"/>
    <n v="1.366742596810934E-2"/>
    <n v="2.5056947608200455E-2"/>
    <n v="2.2779043280182234E-2"/>
    <n v="0"/>
    <n v="2.9612756264236904E-2"/>
    <n v="2.0501138952164009E-2"/>
    <n v="9.1116173120728925E-3"/>
    <n v="0.20273348519362186"/>
    <x v="39"/>
    <n v="0.99999999999999989"/>
    <n v="0.90888382687927105"/>
  </r>
  <r>
    <s v=" Adultes_Conversations_separation_per_14.tei_corpo2.tei_corpo_ttg.tei_corpo.cha "/>
    <x v="3"/>
    <s v=" ADU "/>
    <n v="216"/>
    <n v="2375"/>
    <s v="38;"/>
    <n v="38"/>
    <n v="9.2592592592592587E-3"/>
    <n v="9.2592592592592587E-3"/>
    <n v="4.1666666666666664E-2"/>
    <n v="0.56481481481481477"/>
    <n v="0.18055555555555555"/>
    <n v="1.0648148148148149"/>
    <n v="2.7777777777777776E-2"/>
    <n v="0"/>
    <n v="0.125"/>
    <n v="4.1666666666666664E-2"/>
    <n v="1.8518518518518517E-2"/>
    <n v="0.10648148148148148"/>
    <n v="3.2407407407407406E-2"/>
    <n v="0"/>
    <n v="7.407407407407407E-2"/>
    <n v="5.5555555555555552E-2"/>
    <n v="1.8518518518518517E-2"/>
    <n v="0.38425925925925924"/>
    <x v="40"/>
    <n v="2.7546296296296289"/>
    <n v="2.449074074074074"/>
  </r>
  <r>
    <s v=" Adultes_Conversations_showgirl_vos_15.tei_corpo2.tei_corpo_ttg.tei_corpo.cha "/>
    <x v="3"/>
    <s v=" ADU "/>
    <n v="323"/>
    <n v="3524"/>
    <s v="18;"/>
    <n v="18"/>
    <n v="3.0959752321981426E-3"/>
    <n v="3.0959752321981426E-3"/>
    <n v="6.1919504643962852E-3"/>
    <n v="0.31269349845201239"/>
    <n v="8.0495356037151702E-2"/>
    <n v="0.62229102167182659"/>
    <n v="4.0247678018575851E-2"/>
    <n v="0"/>
    <n v="4.0247678018575851E-2"/>
    <n v="9.2879256965944269E-3"/>
    <n v="4.0247678018575851E-2"/>
    <n v="9.5975232198142413E-2"/>
    <n v="3.4055727554179564E-2"/>
    <n v="0"/>
    <n v="6.8111455108359129E-2"/>
    <n v="2.1671826625386997E-2"/>
    <n v="0"/>
    <n v="0.37461300309597523"/>
    <x v="27"/>
    <n v="1.7523219814241484"/>
    <n v="1.588235294117647"/>
  </r>
  <r>
    <s v=" Adultes_Conversations_siderurgie_guy_10.tei_corpo2.tei_corpo_ttg.tei_corpo.cha "/>
    <x v="3"/>
    <s v=" ADU "/>
    <n v="76"/>
    <n v="1204"/>
    <s v="69;"/>
    <n v="69"/>
    <n v="1.3157894736842105E-2"/>
    <n v="3.9473684210526314E-2"/>
    <n v="2.6315789473684209E-2"/>
    <n v="0.61842105263157898"/>
    <n v="0.14473684210526316"/>
    <n v="0.92105263157894735"/>
    <n v="5.2631578947368418E-2"/>
    <n v="0"/>
    <n v="0.10526315789473684"/>
    <n v="5.2631578947368418E-2"/>
    <n v="0.25"/>
    <n v="0.35526315789473684"/>
    <n v="1.3157894736842105E-2"/>
    <n v="0"/>
    <n v="0.11842105263157894"/>
    <n v="6.5789473684210523E-2"/>
    <n v="2.6315789473684209E-2"/>
    <n v="0.31578947368421051"/>
    <x v="41"/>
    <n v="3.1184210526315788"/>
    <n v="2.7894736842105261"/>
  </r>
  <r>
    <s v=" Adultes_Conversations_siderurgie_mar_10.tei_corpo2.tei_corpo_ttg.tei_corpo.cha "/>
    <x v="3"/>
    <s v=" ADU "/>
    <n v="117"/>
    <n v="2323"/>
    <s v="20;"/>
    <n v="20"/>
    <n v="0"/>
    <n v="0"/>
    <n v="0"/>
    <n v="0"/>
    <n v="5.128205128205128E-2"/>
    <n v="0.29059829059829062"/>
    <n v="2.564102564102564E-2"/>
    <n v="0"/>
    <n v="5.128205128205128E-2"/>
    <n v="0"/>
    <n v="8.5470085470085479E-3"/>
    <n v="5.128205128205128E-2"/>
    <n v="2.564102564102564E-2"/>
    <n v="0"/>
    <n v="3.4188034188034191E-2"/>
    <n v="8.5470085470085479E-3"/>
    <n v="0"/>
    <n v="9.4017094017094016E-2"/>
    <x v="7"/>
    <n v="0.64102564102564097"/>
    <n v="0.5213675213675214"/>
  </r>
  <r>
    <s v=" Adultes_Conversations_siderurgie_per_10.tei_corpo2.tei_corpo_ttg.tei_corpo.cha "/>
    <x v="3"/>
    <s v=" ADU "/>
    <n v="83"/>
    <n v="1250"/>
    <s v="69;"/>
    <n v="69"/>
    <n v="1.2048192771084338E-2"/>
    <n v="7.2289156626506021E-2"/>
    <n v="2.4096385542168676E-2"/>
    <n v="0.95180722891566261"/>
    <n v="0.18072289156626506"/>
    <n v="1.1204819277108433"/>
    <n v="0.12048192771084337"/>
    <n v="0"/>
    <n v="3.614457831325301E-2"/>
    <n v="2.4096385542168676E-2"/>
    <n v="3.614457831325301E-2"/>
    <n v="0.15662650602409639"/>
    <n v="6.0240963855421686E-2"/>
    <n v="0"/>
    <n v="2.4096385542168676E-2"/>
    <n v="2.4096385542168676E-2"/>
    <n v="1.2048192771084338E-2"/>
    <n v="0.6987951807228916"/>
    <x v="41"/>
    <n v="3.5542168674698793"/>
    <n v="3.3975903614457836"/>
  </r>
  <r>
    <s v=" Adultes_Conversations_sousse_bur.tei_corpo2.tei_corpo_ttg.tei_corpo.cha "/>
    <x v="3"/>
    <s v=" ADU "/>
    <n v="95"/>
    <n v="6101"/>
    <s v="23;"/>
    <n v="23"/>
    <n v="1.0526315789473684E-2"/>
    <n v="1.0526315789473684E-2"/>
    <n v="0"/>
    <n v="0.27368421052631581"/>
    <n v="6.3157894736842107E-2"/>
    <n v="0.91578947368421049"/>
    <n v="2.1052631578947368E-2"/>
    <n v="0"/>
    <n v="0.10526315789473684"/>
    <n v="3.1578947368421054E-2"/>
    <n v="1.0526315789473684E-2"/>
    <n v="4.2105263157894736E-2"/>
    <n v="4.2105263157894736E-2"/>
    <n v="0"/>
    <n v="4.2105263157894736E-2"/>
    <n v="0"/>
    <n v="1.0526315789473684E-2"/>
    <n v="0.24210526315789474"/>
    <x v="26"/>
    <n v="1.8210526315789473"/>
    <n v="1.6210526315789475"/>
  </r>
  <r>
    <s v=" Adultes_Conversations_spiritualite_cel_14.tei_corpo2.tei_corpo_ttg.tei_corpo.cha "/>
    <x v="3"/>
    <s v=" ADU "/>
    <n v="264"/>
    <n v="2934"/>
    <s v="23;"/>
    <n v="23"/>
    <n v="3.787878787878788E-3"/>
    <n v="0"/>
    <n v="1.893939393939394E-2"/>
    <n v="0.14015151515151514"/>
    <n v="0.10984848484848485"/>
    <n v="0.50378787878787878"/>
    <n v="5.3030303030303032E-2"/>
    <n v="0"/>
    <n v="1.5151515151515152E-2"/>
    <n v="3.787878787878788E-3"/>
    <n v="2.2727272727272728E-2"/>
    <n v="4.5454545454545456E-2"/>
    <n v="3.787878787878788E-2"/>
    <n v="0"/>
    <n v="3.787878787878788E-3"/>
    <n v="3.787878787878788E-2"/>
    <n v="7.575757575757576E-3"/>
    <n v="0.26515151515151514"/>
    <x v="26"/>
    <n v="1.2689393939393938"/>
    <n v="1.1666666666666667"/>
  </r>
  <r>
    <s v=" Adultes_Conversations_sports_pet_07.tei_corpo2.tei_corpo_ttg.tei_corpo.cha "/>
    <x v="3"/>
    <s v=" ADU "/>
    <n v="79"/>
    <n v="1843"/>
    <s v="21;"/>
    <n v="21"/>
    <n v="0"/>
    <n v="2.5316455696202531E-2"/>
    <n v="5.0632911392405063E-2"/>
    <n v="0.24050632911392406"/>
    <n v="0.20253164556962025"/>
    <n v="1.1012658227848102"/>
    <n v="6.3291139240506333E-2"/>
    <n v="0"/>
    <n v="0.11392405063291139"/>
    <n v="1.2658227848101266E-2"/>
    <n v="7.5949367088607597E-2"/>
    <n v="0.16455696202531644"/>
    <n v="0.12658227848101267"/>
    <n v="0"/>
    <n v="6.3291139240506333E-2"/>
    <n v="2.5316455696202531E-2"/>
    <n v="1.2658227848101266E-2"/>
    <n v="0.31645569620253167"/>
    <x v="20"/>
    <n v="2.5949367088607596"/>
    <n v="2.2531645569620253"/>
  </r>
  <r>
    <s v=" Adultes_Conversations_stag_bad_08.tei_corpo2.tei_corpo_ttg.tei_corpo.cha "/>
    <x v="3"/>
    <s v=" ADU "/>
    <n v="19"/>
    <n v="1213"/>
    <s v="19;"/>
    <n v="19"/>
    <n v="0"/>
    <n v="5.2631578947368418E-2"/>
    <n v="0"/>
    <n v="0"/>
    <n v="0.21052631578947367"/>
    <n v="1"/>
    <n v="5.2631578947368418E-2"/>
    <n v="0"/>
    <n v="5.2631578947368418E-2"/>
    <n v="0.10526315789473684"/>
    <n v="0"/>
    <n v="0.10526315789473684"/>
    <n v="0.15789473684210525"/>
    <n v="0"/>
    <n v="0.10526315789473684"/>
    <n v="0"/>
    <n v="0"/>
    <n v="0.31578947368421051"/>
    <x v="16"/>
    <n v="2.1578947368421049"/>
    <n v="1.8421052631578942"/>
  </r>
  <r>
    <s v=" Adultes_Conversations_stage_son_12.tei_corpo2.tei_corpo_ttg.tei_corpo.cha "/>
    <x v="3"/>
    <s v=" ADU "/>
    <n v="303"/>
    <n v="4325"/>
    <s v="23;"/>
    <n v="23"/>
    <n v="2.3102310231023101E-2"/>
    <n v="1.65016501650165E-2"/>
    <n v="2.3102310231023101E-2"/>
    <n v="8.5808580858085806E-2"/>
    <n v="7.2607260726072612E-2"/>
    <n v="0.84488448844884489"/>
    <n v="1.9801980198019802E-2"/>
    <n v="0"/>
    <n v="5.2805280528052806E-2"/>
    <n v="6.6006600660066007E-3"/>
    <n v="1.9801980198019802E-2"/>
    <n v="4.2904290429042903E-2"/>
    <n v="6.9306930693069313E-2"/>
    <n v="0"/>
    <n v="0.14851485148514851"/>
    <n v="3.9603960396039604E-2"/>
    <n v="1.3201320132013201E-2"/>
    <n v="0.47194719471947194"/>
    <x v="26"/>
    <n v="1.9504950495049505"/>
    <n v="1.6270627062706271"/>
  </r>
  <r>
    <s v=" Adultes_Conversations_teatime_lam_12.tei_corpo2.tei_corpo_ttg.tei_corpo.cha "/>
    <x v="3"/>
    <s v=" ADU "/>
    <n v="206"/>
    <n v="3175"/>
    <s v="19;"/>
    <n v="19"/>
    <n v="1.9417475728155338E-2"/>
    <n v="0"/>
    <n v="0"/>
    <n v="0.10679611650485436"/>
    <n v="2.4271844660194174E-2"/>
    <n v="0.29126213592233008"/>
    <n v="1.4563106796116505E-2"/>
    <n v="0"/>
    <n v="1.4563106796116505E-2"/>
    <n v="0"/>
    <n v="2.9126213592233011E-2"/>
    <n v="4.8543689320388349E-2"/>
    <n v="2.9126213592233011E-2"/>
    <n v="0"/>
    <n v="9.7087378640776698E-2"/>
    <n v="4.8543689320388345E-3"/>
    <n v="0"/>
    <n v="0.26213592233009708"/>
    <x v="16"/>
    <n v="0.9417475728155339"/>
    <n v="0.7961165048543688"/>
  </r>
  <r>
    <s v=" Adultes_Conversations_tel_maz_07.tei_corpo2.tei_corpo_ttg.tei_corpo.cha "/>
    <x v="3"/>
    <s v=" ADU "/>
    <n v="46"/>
    <n v="1143"/>
    <s v="19;"/>
    <n v="19"/>
    <n v="2.1739130434782608E-2"/>
    <n v="2.1739130434782608E-2"/>
    <n v="0"/>
    <n v="0.21739130434782608"/>
    <n v="6.5217391304347824E-2"/>
    <n v="1.0217391304347827"/>
    <n v="2.1739130434782608E-2"/>
    <n v="0"/>
    <n v="2.1739130434782608E-2"/>
    <n v="2.1739130434782608E-2"/>
    <n v="8.6956521739130432E-2"/>
    <n v="0.17391304347826086"/>
    <n v="0.13043478260869565"/>
    <n v="0"/>
    <n v="0.13043478260869565"/>
    <n v="6.5217391304347824E-2"/>
    <n v="6.5217391304347824E-2"/>
    <n v="0.32608695652173914"/>
    <x v="16"/>
    <n v="2.3913043478260869"/>
    <n v="1.9782608695652177"/>
  </r>
  <r>
    <s v=" Adultes_Conversations_telephone_lam_13.tei_corpo2.tei_corpo_ttg.tei_corpo.cha "/>
    <x v="3"/>
    <s v=" ADU "/>
    <n v="112"/>
    <n v="2315"/>
    <s v="20;"/>
    <n v="20"/>
    <n v="5.3571428571428568E-2"/>
    <n v="0"/>
    <n v="0"/>
    <n v="4.4642857142857144E-2"/>
    <n v="4.4642857142857144E-2"/>
    <n v="0.6071428571428571"/>
    <n v="2.6785714285714284E-2"/>
    <n v="0"/>
    <n v="3.5714285714285712E-2"/>
    <n v="0"/>
    <n v="3.5714285714285712E-2"/>
    <n v="8.0357142857142863E-2"/>
    <n v="0.10714285714285714"/>
    <n v="0"/>
    <n v="2.6785714285714284E-2"/>
    <n v="8.9285714285714281E-3"/>
    <n v="8.9285714285714281E-3"/>
    <n v="0.2857142857142857"/>
    <x v="7"/>
    <n v="1.3660714285714284"/>
    <n v="1.1785714285714286"/>
  </r>
  <r>
    <s v=" Adultes_Conversations_testssncf_qab_12.tei_corpo2.tei_corpo_ttg.tei_corpo.cha "/>
    <x v="3"/>
    <s v=" ADU "/>
    <n v="84"/>
    <n v="3047"/>
    <s v="53;"/>
    <n v="53"/>
    <n v="1.1904761904761904E-2"/>
    <n v="0"/>
    <n v="1.1904761904761904E-2"/>
    <n v="3.5714285714285712E-2"/>
    <n v="2.3809523809523808E-2"/>
    <n v="0.17857142857142858"/>
    <n v="2.3809523809523808E-2"/>
    <n v="0"/>
    <n v="5.9523809523809521E-2"/>
    <n v="1.1904761904761904E-2"/>
    <n v="0"/>
    <n v="1.1904761904761904E-2"/>
    <n v="4.7619047619047616E-2"/>
    <n v="0"/>
    <n v="2.3809523809523808E-2"/>
    <n v="0"/>
    <n v="0"/>
    <n v="0.10714285714285714"/>
    <x v="36"/>
    <n v="0.54761904761904756"/>
    <n v="0.41666666666666669"/>
  </r>
  <r>
    <s v=" Adultes_Conversations_tourisme_arn_15.tei_corpo2.tei_corpo_ttg.tei_corpo.cha "/>
    <x v="3"/>
    <s v=" ADU "/>
    <n v="133"/>
    <n v="3211"/>
    <s v="19;"/>
    <n v="19"/>
    <n v="3.007518796992481E-2"/>
    <n v="0"/>
    <n v="7.5187969924812026E-3"/>
    <n v="7.5187969924812026E-3"/>
    <n v="6.7669172932330823E-2"/>
    <n v="0.33082706766917291"/>
    <n v="1.5037593984962405E-2"/>
    <n v="0"/>
    <n v="6.7669172932330823E-2"/>
    <n v="0"/>
    <n v="7.5187969924812026E-3"/>
    <n v="3.7593984962406013E-2"/>
    <n v="3.7593984962406013E-2"/>
    <n v="0"/>
    <n v="6.7669172932330823E-2"/>
    <n v="0"/>
    <n v="0"/>
    <n v="0.12781954887218044"/>
    <x v="16"/>
    <n v="0.80451127819548884"/>
    <n v="0.63157894736842102"/>
  </r>
  <r>
    <s v=" Adultes_Conversations_tunisie_mun_08.tei_corpo2.tei_corpo_ttg.tei_corpo.cha "/>
    <x v="3"/>
    <s v=" ADU "/>
    <n v="213"/>
    <n v="3817"/>
    <s v="20;"/>
    <n v="20"/>
    <n v="0"/>
    <n v="4.6948356807511738E-3"/>
    <n v="0"/>
    <n v="1.8779342723004695E-2"/>
    <n v="4.6948356807511735E-2"/>
    <n v="0.25352112676056338"/>
    <n v="4.2253521126760563E-2"/>
    <n v="0"/>
    <n v="3.2863849765258218E-2"/>
    <n v="0"/>
    <n v="2.8169014084507043E-2"/>
    <n v="9.3896713615023476E-3"/>
    <n v="6.1032863849765258E-2"/>
    <n v="0"/>
    <n v="3.2863849765258218E-2"/>
    <n v="4.6948356807511738E-3"/>
    <n v="1.4084507042253521E-2"/>
    <n v="0.11737089201877934"/>
    <x v="7"/>
    <n v="0.66666666666666663"/>
    <n v="0.52112676056338025"/>
  </r>
  <r>
    <s v=" Adultes_Conversations_voyage_con_15.tei_corpo2.tei_corpo_ttg.tei_corpo.cha "/>
    <x v="3"/>
    <s v=" ADU "/>
    <n v="245"/>
    <n v="3968"/>
    <s v="23;"/>
    <n v="23"/>
    <n v="1.6326530612244899E-2"/>
    <n v="4.0816326530612242E-2"/>
    <n v="1.6326530612244899E-2"/>
    <n v="0.69387755102040816"/>
    <n v="0.26122448979591839"/>
    <n v="1.0693877551020408"/>
    <n v="6.1224489795918366E-2"/>
    <n v="0"/>
    <n v="9.3877551020408165E-2"/>
    <n v="1.2244897959183673E-2"/>
    <n v="0.12244897959183673"/>
    <n v="0.17142857142857143"/>
    <n v="8.9795918367346933E-2"/>
    <n v="0"/>
    <n v="0.10204081632653061"/>
    <n v="8.1632653061224497E-3"/>
    <n v="1.2244897959183673E-2"/>
    <n v="0.62040816326530612"/>
    <x v="26"/>
    <n v="3.3918367346938774"/>
    <n v="3.0857142857142854"/>
  </r>
  <r>
    <s v=" Adultes_Conversations_voyage_gou_13.tei_corpo2.tei_corpo_ttg.tei_corpo.cha "/>
    <x v="3"/>
    <s v=" ADU "/>
    <n v="154"/>
    <n v="3500"/>
    <s v="21;"/>
    <n v="21"/>
    <n v="1.2987012987012988E-2"/>
    <n v="6.4935064935064939E-3"/>
    <n v="6.4935064935064939E-3"/>
    <n v="7.792207792207792E-2"/>
    <n v="7.792207792207792E-2"/>
    <n v="0.30519480519480519"/>
    <n v="1.2987012987012988E-2"/>
    <n v="0"/>
    <n v="3.896103896103896E-2"/>
    <n v="6.4935064935064939E-3"/>
    <n v="4.5454545454545456E-2"/>
    <n v="2.5974025974025976E-2"/>
    <n v="4.5454545454545456E-2"/>
    <n v="0"/>
    <n v="7.1428571428571425E-2"/>
    <n v="1.948051948051948E-2"/>
    <n v="1.948051948051948E-2"/>
    <n v="0.23376623376623376"/>
    <x v="20"/>
    <n v="1.0064935064935063"/>
    <n v="0.81168831168831157"/>
  </r>
  <r>
    <s v=" Adultes_Conversations_voyage_hab_14.tei_corpo2.tei_corpo_ttg.tei_corpo.cha "/>
    <x v="3"/>
    <s v=" ADU "/>
    <n v="320"/>
    <n v="3143"/>
    <s v="21;"/>
    <n v="21"/>
    <n v="2.5000000000000001E-2"/>
    <n v="0"/>
    <n v="1.2500000000000001E-2"/>
    <n v="0.16250000000000001"/>
    <n v="9.6875000000000003E-2"/>
    <n v="0.68437499999999996"/>
    <n v="3.4375000000000003E-2"/>
    <n v="0"/>
    <n v="8.4375000000000006E-2"/>
    <n v="1.8749999999999999E-2"/>
    <n v="3.125E-2"/>
    <n v="3.4375000000000003E-2"/>
    <n v="4.6875E-2"/>
    <n v="0"/>
    <n v="4.6875E-2"/>
    <n v="0"/>
    <n v="1.5625E-2"/>
    <n v="0.29375000000000001"/>
    <x v="20"/>
    <n v="1.5875000000000001"/>
    <n v="1.39375"/>
  </r>
  <r>
    <s v=" Adultes_Conversations_voyage_leo_13.tei_corpo2.tei_corpo_ttg.tei_corpo.cha "/>
    <x v="3"/>
    <s v=" ADU "/>
    <n v="465"/>
    <n v="4741"/>
    <s v="87;"/>
    <n v="87"/>
    <n v="1.0752688172043012E-2"/>
    <n v="1.0752688172043012E-2"/>
    <n v="4.3010752688172043E-3"/>
    <n v="5.1612903225806452E-2"/>
    <n v="4.0860215053763443E-2"/>
    <n v="0.35053763440860214"/>
    <n v="2.7956989247311829E-2"/>
    <n v="0"/>
    <n v="1.7204301075268817E-2"/>
    <n v="4.3010752688172043E-3"/>
    <n v="6.4516129032258064E-3"/>
    <n v="3.2258064516129031E-2"/>
    <n v="1.935483870967742E-2"/>
    <n v="0"/>
    <n v="2.7956989247311829E-2"/>
    <n v="4.3010752688172043E-3"/>
    <n v="2.1505376344086021E-3"/>
    <n v="0.13978494623655913"/>
    <x v="42"/>
    <n v="0.75053763440860211"/>
    <n v="0.67956989247311816"/>
  </r>
  <r>
    <s v=" Adultes_Conversations_voyage_mel_15.tei_corpo2.tei_corpo_ttg.tei_corpo.cha "/>
    <x v="3"/>
    <s v=" ADU "/>
    <n v="440"/>
    <n v="3409"/>
    <s v="49;"/>
    <n v="49"/>
    <n v="1.1363636363636364E-2"/>
    <n v="1.3636363636363636E-2"/>
    <n v="2.2727272727272726E-3"/>
    <n v="0.16363636363636364"/>
    <n v="3.4090909090909088E-2"/>
    <n v="0.36363636363636365"/>
    <n v="3.6363636363636362E-2"/>
    <n v="0"/>
    <n v="2.7272727272727271E-2"/>
    <n v="6.8181818181818179E-3"/>
    <n v="2.7272727272727271E-2"/>
    <n v="4.3181818181818182E-2"/>
    <n v="3.6363636363636362E-2"/>
    <n v="0"/>
    <n v="3.1818181818181815E-2"/>
    <n v="9.0909090909090905E-3"/>
    <n v="1.1363636363636364E-2"/>
    <n v="0.25681818181818183"/>
    <x v="25"/>
    <n v="1.075"/>
    <n v="0.95909090909090911"/>
  </r>
  <r>
    <s v=" Adultes_Conversations_voyages_ric_06.tei_corpo2.tei_corpo_ttg.tei_corpo.cha "/>
    <x v="3"/>
    <s v=" ADU "/>
    <n v="169"/>
    <n v="2242"/>
    <s v="21;"/>
    <n v="21"/>
    <n v="2.9585798816568046E-2"/>
    <n v="5.3254437869822487E-2"/>
    <n v="0"/>
    <n v="0.14792899408284024"/>
    <n v="8.8757396449704137E-2"/>
    <n v="1.0591715976331362"/>
    <n v="3.5502958579881658E-2"/>
    <n v="0"/>
    <n v="4.142011834319527E-2"/>
    <n v="2.3668639053254437E-2"/>
    <n v="9.4674556213017749E-2"/>
    <n v="0.10059171597633136"/>
    <n v="8.8757396449704137E-2"/>
    <n v="0"/>
    <n v="7.1005917159763315E-2"/>
    <n v="2.9585798816568046E-2"/>
    <n v="0"/>
    <n v="0.43195266272189348"/>
    <x v="20"/>
    <n v="2.2958579881656807"/>
    <n v="2.0650887573964498"/>
  </r>
  <r>
    <s v=" Adultes_Cours_comptines_cou_10.tei_corpo2.tei_corpo_ttg.tei_corpo.cha "/>
    <x v="3"/>
    <s v=" ADU "/>
    <n v="141"/>
    <n v="2395"/>
    <s v="60;"/>
    <n v="60"/>
    <n v="1.4184397163120567E-2"/>
    <n v="7.0921985815602842E-2"/>
    <n v="4.2553191489361701E-2"/>
    <n v="8.5106382978723402E-2"/>
    <n v="0.41134751773049644"/>
    <n v="1.3404255319148937"/>
    <n v="4.9645390070921988E-2"/>
    <n v="0"/>
    <n v="0.19148936170212766"/>
    <n v="9.9290780141843976E-2"/>
    <n v="0.24113475177304963"/>
    <n v="0.30496453900709219"/>
    <n v="0.13475177304964539"/>
    <n v="0"/>
    <n v="0.26950354609929078"/>
    <n v="7.0921985815602842E-2"/>
    <n v="7.0921985815602842E-2"/>
    <n v="0.66666666666666663"/>
    <x v="14"/>
    <n v="4.0638297872340425"/>
    <n v="3.3262411347517733"/>
  </r>
  <r>
    <s v=" Adultes_Cours_confavc_dau_12.tei_corpo2.tei_corpo_ttg.tei_corpo.cha "/>
    <x v="3"/>
    <s v=" ADU "/>
    <n v="7"/>
    <n v="3172"/>
    <s v="45;"/>
    <n v="45"/>
    <n v="0"/>
    <n v="0"/>
    <n v="0"/>
    <n v="0.14285714285714285"/>
    <n v="0.14285714285714285"/>
    <n v="0.2857142857142857"/>
    <n v="0"/>
    <n v="0"/>
    <n v="0.14285714285714285"/>
    <n v="0"/>
    <n v="0.2857142857142857"/>
    <n v="0.8571428571428571"/>
    <n v="0"/>
    <n v="0"/>
    <n v="0"/>
    <n v="0"/>
    <n v="0.14285714285714285"/>
    <n v="0.2857142857142857"/>
    <x v="21"/>
    <n v="2.2857142857142856"/>
    <n v="2"/>
  </r>
  <r>
    <s v=" Adultes_Cours_gothique_cho_12.tei_corpo2.tei_corpo_ttg.tei_corpo.cha "/>
    <x v="3"/>
    <s v=" ADU "/>
    <n v="152"/>
    <n v="2480"/>
    <s v="35;"/>
    <n v="35"/>
    <n v="5.921052631578947E-2"/>
    <n v="1.9736842105263157E-2"/>
    <n v="6.5789473684210523E-3"/>
    <n v="6.5789473684210523E-2"/>
    <n v="0.25"/>
    <n v="0.75657894736842102"/>
    <n v="7.8947368421052627E-2"/>
    <n v="0"/>
    <n v="0.1118421052631579"/>
    <n v="6.5789473684210523E-3"/>
    <n v="9.8684210526315791E-2"/>
    <n v="0.14473684210526316"/>
    <n v="7.8947368421052627E-2"/>
    <n v="0"/>
    <n v="9.8684210526315791E-2"/>
    <n v="1.9736842105263157E-2"/>
    <n v="3.2894736842105261E-2"/>
    <n v="0.53289473684210531"/>
    <x v="22"/>
    <n v="2.361842105263158"/>
    <n v="2.0197368421052633"/>
  </r>
  <r>
    <s v=" Adultes_Cours_groupe_sav_10.tei_corpo2.tei_corpo_ttg.tei_corpo.cha "/>
    <x v="3"/>
    <s v=" ADU "/>
    <n v="204"/>
    <n v="2390"/>
    <s v="25;"/>
    <n v="25"/>
    <n v="2.9411764705882353E-2"/>
    <n v="2.4509803921568627E-2"/>
    <n v="9.8039215686274508E-3"/>
    <n v="4.9019607843137254E-3"/>
    <n v="5.3921568627450983E-2"/>
    <n v="0.46568627450980393"/>
    <n v="3.4313725490196081E-2"/>
    <n v="0"/>
    <n v="1.4705882352941176E-2"/>
    <n v="1.4705882352941176E-2"/>
    <n v="2.4509803921568627E-2"/>
    <n v="6.8627450980392163E-2"/>
    <n v="4.9019607843137254E-2"/>
    <n v="0"/>
    <n v="7.8431372549019607E-2"/>
    <n v="0"/>
    <n v="4.9019607843137254E-3"/>
    <n v="0.17156862745098039"/>
    <x v="29"/>
    <n v="1.0490196078431373"/>
    <n v="0.90196078431372551"/>
  </r>
  <r>
    <s v=" Adultes_Cours_politique_rem_12.tei_corpo2.tei_corpo_ttg.tei_corpo.cha "/>
    <x v="3"/>
    <s v=" ADU "/>
    <n v="145"/>
    <n v="2272"/>
    <s v="48;"/>
    <n v="48"/>
    <n v="3.4482758620689655E-2"/>
    <n v="6.8965517241379309E-2"/>
    <n v="2.7586206896551724E-2"/>
    <n v="0.12413793103448276"/>
    <n v="0.2413793103448276"/>
    <n v="0.75862068965517238"/>
    <n v="1.3793103448275862E-2"/>
    <n v="0"/>
    <n v="0.1793103448275862"/>
    <n v="2.0689655172413793E-2"/>
    <n v="0.4206896551724138"/>
    <n v="0.22758620689655173"/>
    <n v="6.2068965517241378E-2"/>
    <n v="0"/>
    <n v="0.11724137931034483"/>
    <n v="3.4482758620689655E-2"/>
    <n v="2.0689655172413793E-2"/>
    <n v="0.4"/>
    <x v="43"/>
    <n v="2.751724137931034"/>
    <n v="2.3379310344827582"/>
  </r>
  <r>
    <s v=" Adultes_Entretiens_1crossfit_mao_15.tei_corpo2.tei_corpo_ttg.tei_corpo.cha "/>
    <x v="3"/>
    <s v=" ADU "/>
    <n v="88"/>
    <n v="2020"/>
    <s v="25;"/>
    <n v="25"/>
    <n v="0"/>
    <n v="6.8181818181818177E-2"/>
    <n v="0"/>
    <n v="1.1363636363636364E-2"/>
    <n v="3.4090909090909088E-2"/>
    <n v="0.25"/>
    <n v="3.4090909090909088E-2"/>
    <n v="0"/>
    <n v="7.9545454545454544E-2"/>
    <n v="0"/>
    <n v="7.9545454545454544E-2"/>
    <n v="0.125"/>
    <n v="1.1363636363636364E-2"/>
    <n v="0"/>
    <n v="2.2727272727272728E-2"/>
    <n v="0"/>
    <n v="0"/>
    <n v="5.6818181818181816E-2"/>
    <x v="29"/>
    <n v="0.7727272727272726"/>
    <n v="0.65909090909090906"/>
  </r>
  <r>
    <s v=" Adultes_Entretiens_2crossfit_mao_15.tei_corpo2.tei_corpo_ttg.tei_corpo.cha "/>
    <x v="3"/>
    <s v=" ADU "/>
    <n v="18"/>
    <n v="1118"/>
    <s v="25;"/>
    <n v="25"/>
    <n v="0"/>
    <n v="0"/>
    <n v="0"/>
    <n v="0"/>
    <n v="5.5555555555555552E-2"/>
    <n v="0.27777777777777779"/>
    <n v="5.5555555555555552E-2"/>
    <n v="0"/>
    <n v="0"/>
    <n v="5.5555555555555552E-2"/>
    <n v="0"/>
    <n v="0"/>
    <n v="0"/>
    <n v="0"/>
    <n v="0"/>
    <n v="0"/>
    <n v="0"/>
    <n v="0.16666666666666666"/>
    <x v="29"/>
    <n v="0.61111111111111116"/>
    <n v="0.61111111111111116"/>
  </r>
  <r>
    <s v=" Adultes_Entretiens_39_45_eva_14.tei_corpo2.tei_corpo_ttg.tei_corpo.cha "/>
    <x v="3"/>
    <s v=" ADU "/>
    <n v="263"/>
    <n v="3271"/>
    <s v="19;"/>
    <n v="19"/>
    <n v="2.2813688212927757E-2"/>
    <n v="7.6045627376425855E-3"/>
    <n v="2.2813688212927757E-2"/>
    <n v="0.85551330798479086"/>
    <n v="0.19771863117870722"/>
    <n v="1.1140684410646389"/>
    <n v="9.8859315589353611E-2"/>
    <n v="0"/>
    <n v="0.12547528517110265"/>
    <n v="2.6615969581749048E-2"/>
    <n v="2.6615969581749048E-2"/>
    <n v="6.8441064638783272E-2"/>
    <n v="6.4638783269961975E-2"/>
    <n v="0"/>
    <n v="9.8859315589353611E-2"/>
    <n v="5.7034220532319393E-2"/>
    <n v="3.8022813688212928E-3"/>
    <n v="0.55893536121673004"/>
    <x v="16"/>
    <n v="3.3498098859315597"/>
    <n v="3.0000000000000009"/>
  </r>
  <r>
    <s v=" Adultes_Entretiens_accident_cat_14.tei_corpo2.tei_corpo_ttg.tei_corpo.cha "/>
    <x v="3"/>
    <s v=" ADU "/>
    <n v="65"/>
    <n v="3086"/>
    <s v="46;"/>
    <n v="46"/>
    <n v="0"/>
    <n v="1.5384615384615385E-2"/>
    <n v="0"/>
    <n v="0.23076923076923078"/>
    <n v="0.15384615384615385"/>
    <n v="0.63076923076923075"/>
    <n v="1.5384615384615385E-2"/>
    <n v="0"/>
    <n v="7.6923076923076927E-2"/>
    <n v="0"/>
    <n v="0"/>
    <n v="7.6923076923076927E-2"/>
    <n v="4.6153846153846156E-2"/>
    <n v="0"/>
    <n v="1.5384615384615385E-2"/>
    <n v="0"/>
    <n v="0"/>
    <n v="0.47692307692307695"/>
    <x v="44"/>
    <n v="1.7384615384615383"/>
    <n v="1.5999999999999999"/>
  </r>
  <r>
    <s v=" Adultes_Entretiens_ago_ram_07.tei_corpo2.tei_corpo_ttg.tei_corpo.cha "/>
    <x v="3"/>
    <s v=" ADU "/>
    <n v="86"/>
    <n v="910"/>
    <s v="27;"/>
    <n v="27"/>
    <n v="2.3255813953488372E-2"/>
    <n v="0"/>
    <n v="0"/>
    <n v="8.1395348837209308E-2"/>
    <n v="0.26744186046511625"/>
    <n v="0.52325581395348841"/>
    <n v="0"/>
    <n v="0"/>
    <n v="9.3023255813953487E-2"/>
    <n v="3.4883720930232558E-2"/>
    <n v="8.1395348837209308E-2"/>
    <n v="0.10465116279069768"/>
    <n v="2.3255813953488372E-2"/>
    <n v="0"/>
    <n v="1.1627906976744186E-2"/>
    <n v="2.3255813953488372E-2"/>
    <n v="1.1627906976744186E-2"/>
    <n v="0.20930232558139536"/>
    <x v="15"/>
    <n v="1.4883720930232558"/>
    <n v="1.3255813953488371"/>
  </r>
  <r>
    <s v=" Adultes_Entretiens_alg_jac_06.tei_corpo2.tei_corpo_ttg.tei_corpo.cha "/>
    <x v="3"/>
    <s v=" ADU "/>
    <n v="92"/>
    <n v="2033"/>
    <s v="19;"/>
    <n v="19"/>
    <n v="0"/>
    <n v="1.0869565217391304E-2"/>
    <n v="0"/>
    <n v="0.27173913043478259"/>
    <n v="1.0869565217391304E-2"/>
    <n v="0.2608695652173913"/>
    <n v="3.2608695652173912E-2"/>
    <n v="0"/>
    <n v="1.0869565217391304E-2"/>
    <n v="0"/>
    <n v="1.0869565217391304E-2"/>
    <n v="0"/>
    <n v="1.0869565217391304E-2"/>
    <n v="0"/>
    <n v="2.1739130434782608E-2"/>
    <n v="0"/>
    <n v="0"/>
    <n v="0.10869565217391304"/>
    <x v="16"/>
    <n v="0.75000000000000022"/>
    <n v="0.70652173913043492"/>
  </r>
  <r>
    <s v=" Adultes_Entretiens_apprendreaulycee.tei_corpo2.tei_corpo_ttg.tei_corpo.cha "/>
    <x v="3"/>
    <s v=" ADU "/>
    <n v="92"/>
    <n v="1308"/>
    <s v="20;"/>
    <n v="20"/>
    <n v="2.1739130434782608E-2"/>
    <n v="0.14130434782608695"/>
    <n v="2.1739130434782608E-2"/>
    <n v="0.14130434782608695"/>
    <n v="0.2391304347826087"/>
    <n v="1.4021739130434783"/>
    <n v="1.0869565217391304E-2"/>
    <n v="0"/>
    <n v="0.13043478260869565"/>
    <n v="2.1739130434782608E-2"/>
    <n v="0.11956521739130435"/>
    <n v="0.2608695652173913"/>
    <n v="0.14130434782608695"/>
    <n v="0"/>
    <n v="0.10869565217391304"/>
    <n v="3.2608695652173912E-2"/>
    <n v="5.434782608695652E-2"/>
    <n v="0.40217391304347827"/>
    <x v="7"/>
    <n v="3.25"/>
    <n v="2.7826086956521738"/>
  </r>
  <r>
    <s v=" Adultes_Entretiens_aqua_05.tei_corpo2.tei_corpo_ttg.tei_corpo.cha "/>
    <x v="3"/>
    <s v=" ADU "/>
    <n v="237"/>
    <n v="3649"/>
    <s v="27;"/>
    <n v="27"/>
    <n v="6.7510548523206745E-2"/>
    <n v="4.2194092827004218E-2"/>
    <n v="1.2658227848101266E-2"/>
    <n v="4.2194092827004218E-2"/>
    <n v="0.25738396624472576"/>
    <n v="0.9831223628691983"/>
    <n v="7.5949367088607597E-2"/>
    <n v="0"/>
    <n v="0.12236286919831224"/>
    <n v="5.4852320675105488E-2"/>
    <n v="0.13924050632911392"/>
    <n v="0.26160337552742619"/>
    <n v="0.11392405063291139"/>
    <n v="0"/>
    <n v="0.15189873417721519"/>
    <n v="8.4388185654008432E-3"/>
    <n v="5.4852320675105488E-2"/>
    <n v="0.57383966244725737"/>
    <x v="15"/>
    <n v="2.9620253164556964"/>
    <n v="2.5105485232067508"/>
  </r>
  <r>
    <s v=" Adultes_Entretiens_architecte_pie_13.tei_corpo2.tei_corpo_ttg.tei_corpo.cha "/>
    <x v="3"/>
    <s v=" ADU "/>
    <n v="119"/>
    <n v="1760"/>
    <s v="32;"/>
    <n v="32"/>
    <n v="3.3613445378151259E-2"/>
    <n v="6.7226890756302518E-2"/>
    <n v="2.5210084033613446E-2"/>
    <n v="9.2436974789915971E-2"/>
    <n v="0.10084033613445378"/>
    <n v="0.5714285714285714"/>
    <n v="3.3613445378151259E-2"/>
    <n v="0"/>
    <n v="8.4033613445378158E-2"/>
    <n v="0"/>
    <n v="0.10084033613445378"/>
    <n v="6.7226890756302518E-2"/>
    <n v="8.4033613445378158E-2"/>
    <n v="0"/>
    <n v="0.12605042016806722"/>
    <n v="1.680672268907563E-2"/>
    <n v="1.680672268907563E-2"/>
    <n v="0.27731092436974791"/>
    <x v="38"/>
    <n v="1.6974789915966384"/>
    <n v="1.3697478991596639"/>
  </r>
  <r>
    <s v=" Adultes_Entretiens_australie_mes_sd.tei_corpo2.tei_corpo_ttg.tei_corpo.cha "/>
    <x v="3"/>
    <s v=" ADU "/>
    <n v="43"/>
    <n v="2868"/>
    <s v="30;"/>
    <n v="30"/>
    <n v="0"/>
    <n v="9.3023255813953487E-2"/>
    <n v="0"/>
    <n v="0.18604651162790697"/>
    <n v="9.3023255813953487E-2"/>
    <n v="0.79069767441860461"/>
    <n v="4.6511627906976744E-2"/>
    <n v="0"/>
    <n v="4.6511627906976744E-2"/>
    <n v="0"/>
    <n v="9.3023255813953487E-2"/>
    <n v="0.11627906976744186"/>
    <n v="0.13953488372093023"/>
    <n v="0"/>
    <n v="6.9767441860465115E-2"/>
    <n v="2.3255813953488372E-2"/>
    <n v="0"/>
    <n v="0.34883720930232559"/>
    <x v="23"/>
    <n v="2.0465116279069768"/>
    <n v="1.7674418604651161"/>
  </r>
  <r>
    <s v=" Adultes_Entretiens_bmx_min.tei_corpo2.tei_corpo_ttg.tei_corpo.cha "/>
    <x v="3"/>
    <s v=" ADU "/>
    <n v="13"/>
    <n v="1769"/>
    <s v="24;"/>
    <n v="24"/>
    <n v="0"/>
    <n v="0"/>
    <n v="0"/>
    <n v="0"/>
    <n v="0.38461538461538464"/>
    <n v="1.2307692307692308"/>
    <n v="0"/>
    <n v="0"/>
    <n v="0"/>
    <n v="0"/>
    <n v="0"/>
    <n v="7.6923076923076927E-2"/>
    <n v="7.6923076923076927E-2"/>
    <n v="0"/>
    <n v="7.6923076923076927E-2"/>
    <n v="0"/>
    <n v="0"/>
    <n v="0.76923076923076927"/>
    <x v="17"/>
    <n v="2.6153846153846154"/>
    <n v="2.4615384615384617"/>
  </r>
  <r>
    <s v=" Adultes_Entretiens_boxe_sd.tei_corpo2.tei_corpo_ttg.tei_corpo.cha "/>
    <x v="3"/>
    <s v=" ADU "/>
    <n v="200"/>
    <n v="3002"/>
    <s v="34;"/>
    <n v="34"/>
    <n v="0.05"/>
    <n v="1.4999999999999999E-2"/>
    <n v="5.0000000000000001E-3"/>
    <n v="0.185"/>
    <n v="0.13500000000000001"/>
    <n v="0.745"/>
    <n v="3.5000000000000003E-2"/>
    <n v="0"/>
    <n v="7.0000000000000007E-2"/>
    <n v="5.0000000000000001E-3"/>
    <n v="0.13"/>
    <n v="0.19500000000000001"/>
    <n v="0.105"/>
    <n v="0"/>
    <n v="9.5000000000000001E-2"/>
    <n v="3.5000000000000003E-2"/>
    <n v="2.5000000000000001E-2"/>
    <n v="0.31"/>
    <x v="45"/>
    <n v="2.1399999999999997"/>
    <n v="1.8099999999999998"/>
  </r>
  <r>
    <s v=" Adultes_Entretiens_cartables_bar_08.tei_corpo2.tei_corpo_ttg.tei_corpo.cha "/>
    <x v="3"/>
    <s v=" ADU "/>
    <n v="72"/>
    <n v="3289"/>
    <s v="20;"/>
    <n v="20"/>
    <n v="0"/>
    <n v="0"/>
    <n v="0"/>
    <n v="0"/>
    <n v="6.9444444444444448E-2"/>
    <n v="0.5"/>
    <n v="0"/>
    <n v="0"/>
    <n v="4.1666666666666664E-2"/>
    <n v="0"/>
    <n v="0"/>
    <n v="9.7222222222222224E-2"/>
    <n v="5.5555555555555552E-2"/>
    <n v="0"/>
    <n v="5.5555555555555552E-2"/>
    <n v="0"/>
    <n v="1.3888888888888888E-2"/>
    <n v="0.1388888888888889"/>
    <x v="7"/>
    <n v="0.9722222222222221"/>
    <n v="0.80555555555555547"/>
  </r>
  <r>
    <s v=" Adultes_Entretiens_cha_hey_07.tei_corpo2.tei_corpo_ttg.tei_corpo.cha "/>
    <x v="3"/>
    <s v=" ADU "/>
    <n v="81"/>
    <n v="1845"/>
    <s v="18;"/>
    <n v="18"/>
    <n v="2.4691358024691357E-2"/>
    <n v="7.407407407407407E-2"/>
    <n v="0"/>
    <n v="0.2839506172839506"/>
    <n v="0.16049382716049382"/>
    <n v="1.0617283950617284"/>
    <n v="9.8765432098765427E-2"/>
    <n v="0"/>
    <n v="0.12345679012345678"/>
    <n v="1.2345679012345678E-2"/>
    <n v="4.9382716049382713E-2"/>
    <n v="0.1111111111111111"/>
    <n v="8.6419753086419748E-2"/>
    <n v="0"/>
    <n v="0.20987654320987653"/>
    <n v="4.9382716049382713E-2"/>
    <n v="6.1728395061728392E-2"/>
    <n v="0.60493827160493829"/>
    <x v="27"/>
    <n v="3.0123456790123453"/>
    <n v="2.4814814814814814"/>
  </r>
  <r>
    <s v=" Adultes_Entretiens_cine_sao_07.tei_corpo2.tei_corpo_ttg.tei_corpo.cha "/>
    <x v="3"/>
    <s v=" ADU "/>
    <n v="18"/>
    <n v="1254"/>
    <s v="28;"/>
    <n v="28"/>
    <n v="0"/>
    <n v="5.5555555555555552E-2"/>
    <n v="0"/>
    <n v="0.16666666666666666"/>
    <n v="0.16666666666666666"/>
    <n v="0.66666666666666663"/>
    <n v="0"/>
    <n v="0"/>
    <n v="5.5555555555555552E-2"/>
    <n v="0"/>
    <n v="0"/>
    <n v="0.16666666666666666"/>
    <n v="0.1111111111111111"/>
    <n v="0"/>
    <n v="0"/>
    <n v="0"/>
    <n v="0"/>
    <n v="0.16666666666666666"/>
    <x v="46"/>
    <n v="1.5555555555555556"/>
    <n v="1.3888888888888888"/>
  </r>
  <r>
    <s v=" Adultes_Entretiens_comb_bach_08.tei_corpo2.tei_corpo_ttg.tei_corpo.cha "/>
    <x v="3"/>
    <s v=" ADU "/>
    <n v="110"/>
    <n v="2496"/>
    <s v="22;"/>
    <n v="22"/>
    <n v="4.5454545454545456E-2"/>
    <n v="1.8181818181818181E-2"/>
    <n v="0.1"/>
    <n v="0"/>
    <n v="0.25454545454545452"/>
    <n v="1.5272727272727273"/>
    <n v="6.363636363636363E-2"/>
    <n v="0"/>
    <n v="0.36363636363636365"/>
    <n v="4.5454545454545456E-2"/>
    <n v="0.12727272727272726"/>
    <n v="0.18181818181818182"/>
    <n v="0.2818181818181818"/>
    <n v="0"/>
    <n v="0.21818181818181817"/>
    <n v="5.4545454545454543E-2"/>
    <n v="6.363636363636363E-2"/>
    <n v="0.79090909090909089"/>
    <x v="24"/>
    <n v="4.1363636363636367"/>
    <n v="3.1545454545454548"/>
  </r>
  <r>
    <s v=" Adultes_Entretiens_deltaplane_tus.tei_corpo2.tei_corpo_ttg.tei_corpo.cha "/>
    <x v="3"/>
    <s v=" ADU "/>
    <n v="5"/>
    <n v="7055"/>
    <s v="28;"/>
    <n v="28"/>
    <n v="0"/>
    <n v="0.2"/>
    <n v="0"/>
    <n v="0"/>
    <n v="0.2"/>
    <n v="0.8"/>
    <n v="0"/>
    <n v="0"/>
    <n v="0"/>
    <n v="0"/>
    <n v="0"/>
    <n v="0"/>
    <n v="0"/>
    <n v="0"/>
    <n v="0"/>
    <n v="0"/>
    <n v="0"/>
    <n v="0.6"/>
    <x v="46"/>
    <n v="1.8000000000000003"/>
    <n v="1.8000000000000003"/>
  </r>
  <r>
    <s v=" Adultes_Entretiens_educ_pot_08.tei_corpo2.tei_corpo_ttg.tei_corpo.cha "/>
    <x v="3"/>
    <s v=" ADU "/>
    <n v="120"/>
    <n v="2355"/>
    <s v="37;"/>
    <n v="37"/>
    <n v="8.3333333333333332E-3"/>
    <n v="8.3333333333333332E-3"/>
    <n v="8.3333333333333332E-3"/>
    <n v="0.17499999999999999"/>
    <n v="0.16666666666666666"/>
    <n v="1.2666666666666666"/>
    <n v="7.4999999999999997E-2"/>
    <n v="0"/>
    <n v="0.2"/>
    <n v="5.8333333333333334E-2"/>
    <n v="0.25"/>
    <n v="0.24166666666666667"/>
    <n v="0.18333333333333332"/>
    <n v="0"/>
    <n v="0.125"/>
    <n v="8.3333333333333332E-3"/>
    <n v="4.1666666666666664E-2"/>
    <n v="0.40833333333333333"/>
    <x v="18"/>
    <n v="3.2249999999999996"/>
    <n v="2.6666666666666665"/>
  </r>
  <r>
    <s v=" Adultes_Entretiens_emploi_cha_08.tei_corpo2.tei_corpo_ttg.tei_corpo.cha "/>
    <x v="3"/>
    <s v=" ADU "/>
    <n v="196"/>
    <n v="2829"/>
    <s v="44;"/>
    <n v="44"/>
    <n v="5.1020408163265302E-3"/>
    <n v="4.0816326530612242E-2"/>
    <n v="1.5306122448979591E-2"/>
    <n v="4.5918367346938778E-2"/>
    <n v="0.14795918367346939"/>
    <n v="0.62244897959183676"/>
    <n v="1.020408163265306E-2"/>
    <n v="0"/>
    <n v="5.6122448979591837E-2"/>
    <n v="5.1020408163265302E-3"/>
    <n v="7.6530612244897961E-2"/>
    <n v="0.12755102040816327"/>
    <n v="9.1836734693877556E-2"/>
    <n v="0"/>
    <n v="0.1683673469387755"/>
    <n v="4.0816326530612242E-2"/>
    <n v="5.1020408163265302E-3"/>
    <n v="0.29591836734693877"/>
    <x v="47"/>
    <n v="1.7551020408163265"/>
    <n v="1.3928571428571428"/>
  </r>
  <r>
    <s v=" Adultes_Entretiens_employeducnrs.tei_corpo2.tei_corpo_ttg.tei_corpo.cha "/>
    <x v="3"/>
    <s v=" ADU "/>
    <n v="384"/>
    <n v="6090"/>
    <s v="63;"/>
    <n v="63"/>
    <n v="2.6041666666666668E-2"/>
    <n v="3.3854166666666664E-2"/>
    <n v="5.208333333333333E-3"/>
    <n v="0.2734375"/>
    <n v="0.19010416666666666"/>
    <n v="1.21875"/>
    <n v="6.5104166666666671E-2"/>
    <n v="0"/>
    <n v="0.1328125"/>
    <n v="2.34375E-2"/>
    <n v="8.8541666666666671E-2"/>
    <n v="0.15364583333333334"/>
    <n v="0.12239583333333333"/>
    <n v="0"/>
    <n v="9.1145833333333329E-2"/>
    <n v="1.8229166666666668E-2"/>
    <n v="2.8645833333333332E-2"/>
    <n v="0.61979166666666663"/>
    <x v="33"/>
    <n v="3.0911458333333335"/>
    <n v="2.6979166666666665"/>
  </r>
  <r>
    <s v=" Adultes_Entretiens_explorationssonores.tei_corpo2.tei_corpo_ttg.tei_corpo.cha "/>
    <x v="3"/>
    <s v=" ADU "/>
    <n v="174"/>
    <n v="2271"/>
    <s v="59;"/>
    <n v="59"/>
    <n v="2.2988505747126436E-2"/>
    <n v="5.7471264367816091E-2"/>
    <n v="1.7241379310344827E-2"/>
    <n v="0.34482758620689657"/>
    <n v="0.39655172413793105"/>
    <n v="1.132183908045977"/>
    <n v="2.8735632183908046E-2"/>
    <n v="0"/>
    <n v="0.13218390804597702"/>
    <n v="1.1494252873563218E-2"/>
    <n v="0.14367816091954022"/>
    <n v="0.16666666666666666"/>
    <n v="7.4712643678160925E-2"/>
    <n v="0"/>
    <n v="7.4712643678160925E-2"/>
    <n v="5.1724137931034482E-2"/>
    <n v="4.0229885057471264E-2"/>
    <n v="0.2413793103448276"/>
    <x v="48"/>
    <n v="2.9367816091954024"/>
    <n v="2.5632183908045976"/>
  </r>
  <r>
    <s v=" Adultes_Entretiens_gestapo_sd.tei_corpo2.tei_corpo_ttg.tei_corpo.cha "/>
    <x v="3"/>
    <s v=" ADU "/>
    <n v="112"/>
    <n v="1634"/>
    <s v="80;"/>
    <n v="80"/>
    <n v="2.6785714285714284E-2"/>
    <n v="0"/>
    <n v="5.3571428571428568E-2"/>
    <n v="0.4642857142857143"/>
    <n v="0.13392857142857142"/>
    <n v="0.9017857142857143"/>
    <n v="4.4642857142857144E-2"/>
    <n v="0"/>
    <n v="5.3571428571428568E-2"/>
    <n v="1.7857142857142856E-2"/>
    <n v="8.9285714285714288E-2"/>
    <n v="0.16964285714285715"/>
    <n v="4.4642857142857144E-2"/>
    <n v="0"/>
    <n v="8.9285714285714288E-2"/>
    <n v="6.25E-2"/>
    <n v="8.9285714285714281E-3"/>
    <n v="0.6428571428571429"/>
    <x v="49"/>
    <n v="2.8035714285714288"/>
    <n v="2.5446428571428572"/>
  </r>
  <r>
    <s v=" Adultes_Entretiens_guerre_coc_sd.tei_corpo2.tei_corpo_ttg.tei_corpo.cha "/>
    <x v="3"/>
    <s v=" ADU "/>
    <n v="289"/>
    <n v="9048"/>
    <s v="25;"/>
    <n v="25"/>
    <n v="0"/>
    <n v="0"/>
    <n v="3.4602076124567475E-3"/>
    <n v="8.3044982698961933E-2"/>
    <n v="2.0761245674740483E-2"/>
    <n v="6.9204152249134954E-2"/>
    <n v="0"/>
    <n v="0"/>
    <n v="3.4602076124567475E-3"/>
    <n v="3.4602076124567475E-3"/>
    <n v="3.4602076124567475E-3"/>
    <n v="2.0761245674740483E-2"/>
    <n v="3.4602076124567475E-3"/>
    <n v="0"/>
    <n v="3.1141868512110725E-2"/>
    <n v="3.4602076124567475E-3"/>
    <n v="3.4602076124567475E-3"/>
    <n v="3.4602076124567477E-2"/>
    <x v="29"/>
    <n v="0.28373702422145325"/>
    <n v="0.23875432525951557"/>
  </r>
  <r>
    <s v=" Adultes_Entretiens_homosexualite_bas_15.tei_corpo2.tei_corpo_ttg.tei_corpo.cha "/>
    <x v="3"/>
    <s v=" ADU "/>
    <n v="151"/>
    <n v="3105"/>
    <s v="22;"/>
    <n v="22"/>
    <n v="0"/>
    <n v="6.6225165562913907E-3"/>
    <n v="0"/>
    <n v="9.9337748344370855E-2"/>
    <n v="8.6092715231788075E-2"/>
    <n v="0.54304635761589404"/>
    <n v="3.9735099337748346E-2"/>
    <n v="0"/>
    <n v="2.6490066225165563E-2"/>
    <n v="6.6225165562913907E-3"/>
    <n v="1.9867549668874173E-2"/>
    <n v="6.6225165562913912E-2"/>
    <n v="3.3112582781456956E-2"/>
    <n v="0"/>
    <n v="1.9867549668874173E-2"/>
    <n v="1.3245033112582781E-2"/>
    <n v="6.6225165562913907E-3"/>
    <n v="0.18543046357615894"/>
    <x v="24"/>
    <n v="1.1523178807947021"/>
    <n v="1.0529801324503312"/>
  </r>
  <r>
    <s v=" Adultes_Entretiens_homosexualite_fer_15.tei_corpo2.tei_corpo_ttg.tei_corpo.cha "/>
    <x v="3"/>
    <s v=" ADU "/>
    <n v="99"/>
    <n v="4483"/>
    <s v="20;"/>
    <n v="20"/>
    <n v="2.0202020202020204E-2"/>
    <n v="1.0101010101010102E-2"/>
    <n v="0"/>
    <n v="4.0404040404040407E-2"/>
    <n v="5.0505050505050504E-2"/>
    <n v="0.44444444444444442"/>
    <n v="3.0303030303030304E-2"/>
    <n v="0"/>
    <n v="1.0101010101010102E-2"/>
    <n v="1.0101010101010102E-2"/>
    <n v="1.0101010101010102E-2"/>
    <n v="3.0303030303030304E-2"/>
    <n v="6.0606060606060608E-2"/>
    <n v="0"/>
    <n v="3.0303030303030304E-2"/>
    <n v="1.0101010101010102E-2"/>
    <n v="1.0101010101010102E-2"/>
    <n v="0.14141414141414141"/>
    <x v="7"/>
    <n v="0.90909090909090873"/>
    <n v="0.78787878787878773"/>
  </r>
  <r>
    <s v=" Adultes_Entretiens_immigration_ait_15.tei_corpo2.tei_corpo_ttg.tei_corpo.cha "/>
    <x v="3"/>
    <s v=" ADU "/>
    <n v="178"/>
    <n v="2642"/>
    <s v="27;"/>
    <n v="27"/>
    <n v="1.1235955056179775E-2"/>
    <n v="5.0561797752808987E-2"/>
    <n v="1.6853932584269662E-2"/>
    <n v="5.6179775280898875E-3"/>
    <n v="9.5505617977528087E-2"/>
    <n v="0.47191011235955055"/>
    <n v="5.6179775280898875E-3"/>
    <n v="0"/>
    <n v="4.49438202247191E-2"/>
    <n v="1.1235955056179775E-2"/>
    <n v="0.15168539325842698"/>
    <n v="8.4269662921348312E-2"/>
    <n v="2.247191011235955E-2"/>
    <n v="0"/>
    <n v="1.6853932584269662E-2"/>
    <n v="1.1235955056179775E-2"/>
    <n v="5.6179775280898875E-3"/>
    <n v="0.14606741573033707"/>
    <x v="15"/>
    <n v="1.1516853932584268"/>
    <n v="1.0505617977528092"/>
  </r>
  <r>
    <s v=" Adultes_Entretiens_incen_prov.tei_corpo2.tei_corpo_ttg.tei_corpo.cha "/>
    <x v="3"/>
    <s v=" ADU "/>
    <n v="234"/>
    <n v="6312"/>
    <s v="20;"/>
    <n v="20"/>
    <n v="1.282051282051282E-2"/>
    <n v="4.2735042735042739E-3"/>
    <n v="1.7094017094017096E-2"/>
    <n v="6.4102564102564097E-2"/>
    <n v="6.4102564102564097E-2"/>
    <n v="0.25213675213675213"/>
    <n v="4.2735042735042739E-3"/>
    <n v="0"/>
    <n v="1.7094017094017096E-2"/>
    <n v="0"/>
    <n v="8.5470085470085479E-3"/>
    <n v="1.7094017094017096E-2"/>
    <n v="3.8461538461538464E-2"/>
    <n v="0"/>
    <n v="2.564102564102564E-2"/>
    <n v="4.2735042735042739E-3"/>
    <n v="4.2735042735042739E-3"/>
    <n v="0.10683760683760683"/>
    <x v="7"/>
    <n v="0.64102564102564097"/>
    <n v="0.55128205128205121"/>
  </r>
  <r>
    <s v=" Adultes_Entretiens_informaticien_bio_10.tei_corpo2.tei_corpo_ttg.tei_corpo.cha "/>
    <x v="3"/>
    <s v=" ADU "/>
    <n v="212"/>
    <n v="1958"/>
    <s v="24;"/>
    <n v="24"/>
    <n v="2.8301886792452831E-2"/>
    <n v="0"/>
    <n v="0"/>
    <n v="2.358490566037736E-2"/>
    <n v="0.24056603773584906"/>
    <n v="0.52830188679245282"/>
    <n v="3.7735849056603772E-2"/>
    <n v="0"/>
    <n v="7.0754716981132074E-2"/>
    <n v="2.8301886792452831E-2"/>
    <n v="0.10377358490566038"/>
    <n v="0.15566037735849056"/>
    <n v="7.5471698113207544E-2"/>
    <n v="0"/>
    <n v="6.1320754716981132E-2"/>
    <n v="0"/>
    <n v="1.8867924528301886E-2"/>
    <n v="0.19339622641509435"/>
    <x v="17"/>
    <n v="1.5660377358490567"/>
    <n v="1.3396226415094341"/>
  </r>
  <r>
    <s v=" Adultes_Entretiens_internat_bea.tei_corpo2.tei_corpo_ttg.tei_corpo.cha "/>
    <x v="3"/>
    <s v=" ADU "/>
    <n v="40"/>
    <n v="1818"/>
    <s v="23;"/>
    <n v="23"/>
    <n v="0"/>
    <n v="0"/>
    <n v="0"/>
    <n v="0.52500000000000002"/>
    <n v="2.5000000000000001E-2"/>
    <n v="0.375"/>
    <n v="0"/>
    <n v="0"/>
    <n v="7.4999999999999997E-2"/>
    <n v="0"/>
    <n v="2.5000000000000001E-2"/>
    <n v="0.05"/>
    <n v="0.05"/>
    <n v="0"/>
    <n v="0.05"/>
    <n v="2.5000000000000001E-2"/>
    <n v="0"/>
    <n v="0.1"/>
    <x v="26"/>
    <n v="1.3"/>
    <n v="1.1000000000000001"/>
  </r>
  <r>
    <s v=" Adultes_Entretiens_ion_ard_07.tei_corpo2.tei_corpo_ttg.tei_corpo.cha "/>
    <x v="3"/>
    <s v=" ADU "/>
    <n v="102"/>
    <n v="1827"/>
    <s v="67;"/>
    <n v="67"/>
    <n v="6.8627450980392163E-2"/>
    <n v="5.8823529411764705E-2"/>
    <n v="9.8039215686274508E-3"/>
    <n v="0.23529411764705882"/>
    <n v="0.39215686274509803"/>
    <n v="1.0490196078431373"/>
    <n v="3.9215686274509803E-2"/>
    <n v="0"/>
    <n v="4.9019607843137254E-2"/>
    <n v="0"/>
    <n v="0.25490196078431371"/>
    <n v="0.21568627450980393"/>
    <n v="0.18627450980392157"/>
    <n v="0"/>
    <n v="0.12745098039215685"/>
    <n v="0.12745098039215685"/>
    <n v="9.8039215686274508E-3"/>
    <n v="0.31372549019607843"/>
    <x v="50"/>
    <n v="3.1372549019607847"/>
    <n v="2.6372549019607847"/>
  </r>
  <r>
    <s v=" Adultes_Entretiens_kabylie_mel_15.tei_corpo2.tei_corpo_ttg.tei_corpo.cha "/>
    <x v="3"/>
    <s v=" ADU "/>
    <n v="150"/>
    <n v="2322"/>
    <s v="27;"/>
    <n v="27"/>
    <n v="1.3333333333333334E-2"/>
    <n v="6.6666666666666666E-2"/>
    <n v="6.6666666666666671E-3"/>
    <n v="6.6666666666666671E-3"/>
    <n v="0.18"/>
    <n v="0.33333333333333331"/>
    <n v="3.3333333333333333E-2"/>
    <n v="0"/>
    <n v="2.6666666666666668E-2"/>
    <n v="1.3333333333333334E-2"/>
    <n v="0.23333333333333334"/>
    <n v="0.1"/>
    <n v="1.3333333333333334E-2"/>
    <n v="0"/>
    <n v="0.02"/>
    <n v="6.6666666666666671E-3"/>
    <n v="0"/>
    <n v="0.20666666666666667"/>
    <x v="15"/>
    <n v="1.2600000000000002"/>
    <n v="1.1933333333333334"/>
  </r>
  <r>
    <s v=" Adultes_Entretiens_lang_duc_08.tei_corpo2.tei_corpo_ttg.tei_corpo.cha "/>
    <x v="3"/>
    <s v=" ADU "/>
    <n v="211"/>
    <n v="4353"/>
    <s v="20;"/>
    <n v="20"/>
    <n v="4.7393364928909956E-3"/>
    <n v="2.843601895734597E-2"/>
    <n v="9.4786729857819912E-3"/>
    <n v="0.11848341232227488"/>
    <n v="0.23222748815165878"/>
    <n v="1.4265402843601895"/>
    <n v="7.582938388625593E-2"/>
    <n v="0"/>
    <n v="0.10426540284360189"/>
    <n v="3.7914691943127965E-2"/>
    <n v="9.004739336492891E-2"/>
    <n v="0.12796208530805686"/>
    <n v="0.11848341232227488"/>
    <n v="0"/>
    <n v="9.004739336492891E-2"/>
    <n v="4.7393364928909949E-2"/>
    <n v="2.843601895734597E-2"/>
    <n v="0.46445497630331756"/>
    <x v="7"/>
    <n v="3.0047393364928907"/>
    <n v="2.6161137440758293"/>
  </r>
  <r>
    <s v=" Adultes_Entretiens_licence_sim_14.tei_corpo2.tei_corpo_ttg.tei_corpo.cha "/>
    <x v="3"/>
    <s v=" ADU "/>
    <n v="36"/>
    <n v="2606"/>
    <s v="23;"/>
    <n v="23"/>
    <n v="0"/>
    <n v="2.7777777777777776E-2"/>
    <n v="0"/>
    <n v="5.5555555555555552E-2"/>
    <n v="0.16666666666666666"/>
    <n v="0.41666666666666669"/>
    <n v="0.1388888888888889"/>
    <n v="0"/>
    <n v="0.1111111111111111"/>
    <n v="0"/>
    <n v="5.5555555555555552E-2"/>
    <n v="0.1388888888888889"/>
    <n v="0"/>
    <n v="0"/>
    <n v="2.7777777777777776E-2"/>
    <n v="2.7777777777777776E-2"/>
    <n v="0"/>
    <n v="5.5555555555555552E-2"/>
    <x v="26"/>
    <n v="1.2222222222222221"/>
    <n v="1.0555555555555556"/>
  </r>
  <r>
    <s v=" Adultes_Entretiens_mac_cle_sd.tei_corpo2.tei_corpo_ttg.tei_corpo.cha "/>
    <x v="3"/>
    <s v=" ADU "/>
    <n v="573"/>
    <n v="10993"/>
    <s v="40;02.12"/>
    <n v="40.166699999999999"/>
    <n v="1.7452006980802793E-3"/>
    <n v="1.7452006980802793E-3"/>
    <n v="8.7260034904013961E-3"/>
    <n v="1.9197207678883072E-2"/>
    <n v="5.5846422338568937E-2"/>
    <n v="0.31413612565445026"/>
    <n v="6.9808027923211171E-3"/>
    <n v="0"/>
    <n v="2.0942408376963352E-2"/>
    <n v="0"/>
    <n v="1.0471204188481676E-2"/>
    <n v="3.4904013961605584E-2"/>
    <n v="4.712041884816754E-2"/>
    <n v="0"/>
    <n v="2.7923211169284468E-2"/>
    <n v="1.0471204188481676E-2"/>
    <n v="0"/>
    <n v="0.15357766143106458"/>
    <x v="12"/>
    <n v="0.71378708551483416"/>
    <n v="0.60732984293193715"/>
  </r>
  <r>
    <s v=" Adultes_Entretiens_mar_ferr_sd.tei_corpo2.tei_corpo_ttg.tei_corpo.cha "/>
    <x v="3"/>
    <s v=" ADU "/>
    <n v="549"/>
    <n v="10841"/>
    <s v="40;"/>
    <n v="40"/>
    <n v="2.185792349726776E-2"/>
    <n v="1.2750455373406194E-2"/>
    <n v="3.2786885245901641E-2"/>
    <n v="8.5610200364298727E-2"/>
    <n v="0.27686703096539161"/>
    <n v="1.3096539162112932"/>
    <n v="9.2896174863387984E-2"/>
    <n v="0"/>
    <n v="0.17486338797814208"/>
    <n v="4.0072859744990891E-2"/>
    <n v="8.7431693989071038E-2"/>
    <n v="0.28051001821493626"/>
    <n v="0.17304189435336975"/>
    <n v="0"/>
    <n v="0.15300546448087432"/>
    <n v="4.7358834244080147E-2"/>
    <n v="3.825136612021858E-2"/>
    <n v="0.6539162112932605"/>
    <x v="12"/>
    <n v="3.4808743169398908"/>
    <n v="2.8943533697632065"/>
  </r>
  <r>
    <s v=" Adultes_Entretiens_mat_tho_sd.tei_corpo2.tei_corpo_ttg.tei_corpo.cha "/>
    <x v="3"/>
    <s v=" ADU "/>
    <n v="33"/>
    <n v="1166"/>
    <s v="21;"/>
    <n v="21"/>
    <n v="3.0303030303030304E-2"/>
    <n v="0"/>
    <n v="0"/>
    <n v="0"/>
    <n v="3.0303030303030304E-2"/>
    <n v="0.36363636363636365"/>
    <n v="6.0606060606060608E-2"/>
    <n v="0"/>
    <n v="0"/>
    <n v="0"/>
    <n v="0"/>
    <n v="3.0303030303030304E-2"/>
    <n v="6.0606060606060608E-2"/>
    <n v="0"/>
    <n v="0"/>
    <n v="6.0606060606060608E-2"/>
    <n v="0"/>
    <n v="0.21212121212121213"/>
    <x v="20"/>
    <n v="0.8484848484848484"/>
    <n v="0.72727272727272729"/>
  </r>
  <r>
    <s v=" Adultes_Entretiens_memoire_yun_15.tei_corpo2.tei_corpo_ttg.tei_corpo.cha "/>
    <x v="3"/>
    <s v=" ADU "/>
    <n v="209"/>
    <n v="3918"/>
    <s v="22;"/>
    <n v="22"/>
    <n v="0"/>
    <n v="0"/>
    <n v="0"/>
    <n v="0"/>
    <n v="1.4354066985645933E-2"/>
    <n v="0.21052631578947367"/>
    <n v="0"/>
    <n v="0"/>
    <n v="1.9138755980861243E-2"/>
    <n v="4.7846889952153108E-3"/>
    <n v="4.784688995215311E-2"/>
    <n v="6.2200956937799042E-2"/>
    <n v="2.3923444976076555E-2"/>
    <n v="0"/>
    <n v="9.5693779904306216E-3"/>
    <n v="4.7846889952153108E-3"/>
    <n v="0"/>
    <n v="4.784688995215311E-2"/>
    <x v="24"/>
    <n v="0.44497607655502391"/>
    <n v="0.38755980861244022"/>
  </r>
  <r>
    <s v=" Adultes_Entretiens_mili_89.tei_corpo2.tei_corpo_ttg.tei_corpo.cha "/>
    <x v="3"/>
    <s v=" ADU "/>
    <n v="338"/>
    <n v="5806"/>
    <s v="45;"/>
    <n v="45"/>
    <n v="1.7751479289940829E-2"/>
    <n v="2.9585798816568046E-2"/>
    <n v="4.4378698224852069E-2"/>
    <n v="0.73372781065088755"/>
    <n v="0.22189349112426035"/>
    <n v="1.3786982248520709"/>
    <n v="8.8757396449704137E-2"/>
    <n v="0"/>
    <n v="9.7633136094674555E-2"/>
    <n v="3.8461538461538464E-2"/>
    <n v="8.2840236686390539E-2"/>
    <n v="0.17455621301775148"/>
    <n v="8.8757396449704137E-2"/>
    <n v="0"/>
    <n v="6.2130177514792898E-2"/>
    <n v="0.12721893491124261"/>
    <n v="2.3668639053254437E-2"/>
    <n v="0.77218934911242598"/>
    <x v="21"/>
    <n v="3.9822485207100589"/>
    <n v="3.5828402366863901"/>
  </r>
  <r>
    <s v=" Adultes_Entretiens_moufle_bre_15.tei_corpo2.tei_corpo_ttg.tei_corpo.cha "/>
    <x v="3"/>
    <s v=" ADU "/>
    <n v="51"/>
    <n v="4198"/>
    <s v="20;"/>
    <n v="20"/>
    <n v="0"/>
    <n v="0"/>
    <n v="0"/>
    <n v="3.9215686274509803E-2"/>
    <n v="0"/>
    <n v="0.37254901960784315"/>
    <n v="0"/>
    <n v="0"/>
    <n v="7.8431372549019607E-2"/>
    <n v="0"/>
    <n v="3.9215686274509803E-2"/>
    <n v="3.9215686274509803E-2"/>
    <n v="0"/>
    <n v="0"/>
    <n v="5.8823529411764705E-2"/>
    <n v="0"/>
    <n v="0"/>
    <n v="0.11764705882352941"/>
    <x v="7"/>
    <n v="0.74509803921568629"/>
    <n v="0.60784313725490191"/>
  </r>
  <r>
    <s v=" Adultes_Entretiens_moz_car_sd.tei_corpo2.tei_corpo_ttg.tei_corpo.cha "/>
    <x v="3"/>
    <s v=" ADU "/>
    <n v="8"/>
    <n v="2159"/>
    <s v="19;"/>
    <n v="19"/>
    <n v="0"/>
    <n v="0"/>
    <n v="0"/>
    <n v="0"/>
    <n v="0"/>
    <n v="1.625"/>
    <n v="0"/>
    <n v="0"/>
    <n v="0"/>
    <n v="0.125"/>
    <n v="0"/>
    <n v="0.5"/>
    <n v="0"/>
    <n v="0"/>
    <n v="0"/>
    <n v="0"/>
    <n v="0.125"/>
    <n v="0.375"/>
    <x v="16"/>
    <n v="2.75"/>
    <n v="2.625"/>
  </r>
  <r>
    <s v=" Adultes_Entretiens_msf_blan_06.tei_corpo2.tei_corpo_ttg.tei_corpo.cha "/>
    <x v="3"/>
    <s v=" ADU "/>
    <n v="20"/>
    <n v="2063"/>
    <s v="23;"/>
    <n v="23"/>
    <n v="0"/>
    <n v="0"/>
    <n v="0.05"/>
    <n v="0.15"/>
    <n v="0.2"/>
    <n v="0.45"/>
    <n v="0"/>
    <n v="0"/>
    <n v="0.05"/>
    <n v="0"/>
    <n v="0.15"/>
    <n v="0.15"/>
    <n v="0"/>
    <n v="0"/>
    <n v="0.05"/>
    <n v="0"/>
    <n v="0"/>
    <n v="0.15"/>
    <x v="26"/>
    <n v="1.4"/>
    <n v="1.2999999999999998"/>
  </r>
  <r>
    <s v=" Adultes_Entretiens_orthophoniste_gom_12.tei_corpo2.tei_corpo_ttg.tei_corpo.cha "/>
    <x v="3"/>
    <s v=" ADU "/>
    <n v="89"/>
    <n v="1916"/>
    <s v="40;02.12"/>
    <n v="40.166699999999999"/>
    <n v="1.1235955056179775E-2"/>
    <n v="1.1235955056179775E-2"/>
    <n v="2.247191011235955E-2"/>
    <n v="5.6179775280898875E-2"/>
    <n v="8.98876404494382E-2"/>
    <n v="0.5955056179775281"/>
    <n v="2.247191011235955E-2"/>
    <n v="0"/>
    <n v="3.3707865168539325E-2"/>
    <n v="0"/>
    <n v="1.1235955056179775E-2"/>
    <n v="5.6179775280898875E-2"/>
    <n v="8.98876404494382E-2"/>
    <n v="0"/>
    <n v="2.247191011235955E-2"/>
    <n v="0"/>
    <n v="3.3707865168539325E-2"/>
    <n v="0.3258426966292135"/>
    <x v="12"/>
    <n v="1.3820224719101124"/>
    <n v="1.2022471910112358"/>
  </r>
  <r>
    <s v=" Adultes_Entretiens_orthophoniste_lat_12.tei_corpo2.tei_corpo_ttg.tei_corpo.cha "/>
    <x v="3"/>
    <s v=" ADU "/>
    <n v="243"/>
    <n v="1662"/>
    <s v="56;"/>
    <n v="56"/>
    <n v="8.23045267489712E-3"/>
    <n v="1.2345679012345678E-2"/>
    <n v="8.23045267489712E-3"/>
    <n v="8.23045267489712E-3"/>
    <n v="6.584362139917696E-2"/>
    <n v="0.2880658436213992"/>
    <n v="8.23045267489712E-3"/>
    <n v="0"/>
    <n v="4.5267489711934158E-2"/>
    <n v="8.23045267489712E-3"/>
    <n v="3.292181069958848E-2"/>
    <n v="6.1728395061728392E-2"/>
    <n v="3.7037037037037035E-2"/>
    <n v="0"/>
    <n v="3.292181069958848E-2"/>
    <n v="4.11522633744856E-3"/>
    <n v="8.23045267489712E-3"/>
    <n v="0.18930041152263374"/>
    <x v="32"/>
    <n v="0.81893004115226331"/>
    <n v="0.69135802469135799"/>
  </r>
  <r>
    <s v=" Adultes_Entretiens_orthophoniste_sow_13.tei_corpo2.tei_corpo_ttg.tei_corpo.cha "/>
    <x v="3"/>
    <s v=" ADU "/>
    <n v="121"/>
    <n v="2051"/>
    <s v="40;02.12"/>
    <n v="40.166699999999999"/>
    <n v="0"/>
    <n v="1.6528925619834711E-2"/>
    <n v="1.6528925619834711E-2"/>
    <n v="3.3057851239669422E-2"/>
    <n v="8.2644628099173556E-3"/>
    <n v="0.42975206611570249"/>
    <n v="8.2644628099173556E-3"/>
    <n v="0"/>
    <n v="2.4793388429752067E-2"/>
    <n v="8.2644628099173556E-3"/>
    <n v="5.7851239669421489E-2"/>
    <n v="0.10743801652892562"/>
    <n v="0"/>
    <n v="0"/>
    <n v="4.1322314049586778E-2"/>
    <n v="0"/>
    <n v="0"/>
    <n v="0.16528925619834711"/>
    <x v="12"/>
    <n v="0.91735537190082639"/>
    <n v="0.85123966942148754"/>
  </r>
  <r>
    <s v=" Adultes_Entretiens_ouvrier_pal_10.tei_corpo2.tei_corpo_ttg.tei_corpo.cha "/>
    <x v="3"/>
    <s v=" ADU "/>
    <n v="260"/>
    <n v="1946"/>
    <s v="19;"/>
    <n v="19"/>
    <n v="0"/>
    <n v="3.8461538461538464E-3"/>
    <n v="3.8461538461538464E-3"/>
    <n v="0.41153846153846152"/>
    <n v="0.13846153846153847"/>
    <n v="0.51538461538461533"/>
    <n v="2.3076923076923078E-2"/>
    <n v="0"/>
    <n v="5.7692307692307696E-2"/>
    <n v="7.6923076923076927E-3"/>
    <n v="6.5384615384615388E-2"/>
    <n v="8.8461538461538466E-2"/>
    <n v="5.3846153846153849E-2"/>
    <n v="0"/>
    <n v="8.0769230769230774E-2"/>
    <n v="3.8461538461538464E-3"/>
    <n v="0"/>
    <n v="0.26153846153846155"/>
    <x v="16"/>
    <n v="1.7153846153846151"/>
    <n v="1.5192307692307689"/>
  </r>
  <r>
    <s v=" Adultes_Entretiens_paralysie.tei_corpo2.tei_corpo_ttg.tei_corpo.cha "/>
    <x v="3"/>
    <s v=" ADU "/>
    <n v="162"/>
    <n v="1943"/>
    <s v="65;"/>
    <n v="65"/>
    <n v="4.3209876543209874E-2"/>
    <n v="1.2345679012345678E-2"/>
    <n v="6.1728395061728392E-3"/>
    <n v="0.7592592592592593"/>
    <n v="8.6419753086419748E-2"/>
    <n v="1.3518518518518519"/>
    <n v="0.14814814814814814"/>
    <n v="0"/>
    <n v="1.8518518518518517E-2"/>
    <n v="0"/>
    <n v="3.7037037037037035E-2"/>
    <n v="1.2345679012345678E-2"/>
    <n v="3.7037037037037035E-2"/>
    <n v="0"/>
    <n v="0.10493827160493827"/>
    <n v="9.2592592592592587E-2"/>
    <n v="0"/>
    <n v="0.61111111111111116"/>
    <x v="51"/>
    <n v="3.3209876543209882"/>
    <n v="3.0679012345679015"/>
  </r>
  <r>
    <s v=" Adultes_Entretiens_pom_tho_08.tei_corpo2.tei_corpo_ttg.tei_corpo.cha "/>
    <x v="3"/>
    <s v=" ADU "/>
    <n v="2"/>
    <n v="930"/>
    <s v="22;"/>
    <n v="22"/>
    <n v="0"/>
    <n v="0"/>
    <n v="0"/>
    <n v="0"/>
    <n v="0"/>
    <n v="0"/>
    <n v="0"/>
    <n v="0"/>
    <n v="0"/>
    <n v="0"/>
    <n v="0"/>
    <n v="0.5"/>
    <n v="0"/>
    <n v="0"/>
    <n v="0"/>
    <n v="0"/>
    <n v="0"/>
    <n v="2"/>
    <x v="24"/>
    <n v="2.5"/>
    <n v="2.5"/>
  </r>
  <r>
    <s v=" Adultes_Entretiens_pomp_prov_sd.tei_corpo2.tei_corpo_ttg.tei_corpo.cha "/>
    <x v="3"/>
    <s v=" ADU "/>
    <n v="262"/>
    <n v="7759"/>
    <s v="22;"/>
    <n v="22"/>
    <n v="0"/>
    <n v="0"/>
    <n v="0"/>
    <n v="0.11450381679389313"/>
    <n v="9.9236641221374045E-2"/>
    <n v="0.41221374045801529"/>
    <n v="1.9083969465648856E-2"/>
    <n v="0"/>
    <n v="3.8167938931297711E-2"/>
    <n v="0"/>
    <n v="2.2900763358778626E-2"/>
    <n v="6.1068702290076333E-2"/>
    <n v="5.3435114503816793E-2"/>
    <n v="0"/>
    <n v="4.1984732824427481E-2"/>
    <n v="7.6335877862595417E-3"/>
    <n v="3.8167938931297708E-3"/>
    <n v="0.20229007633587787"/>
    <x v="24"/>
    <n v="1.0763358778625953"/>
    <n v="0.93129770992366412"/>
  </r>
  <r>
    <s v=" Adultes_Entretiens_prov_pin_89.tei_corpo2.tei_corpo_ttg.tei_corpo.cha "/>
    <x v="3"/>
    <s v=" ADU "/>
    <n v="605"/>
    <n v="13335"/>
    <s v="30;"/>
    <n v="30"/>
    <n v="2.1487603305785124E-2"/>
    <n v="3.3057851239669422E-2"/>
    <n v="9.9173553719008271E-3"/>
    <n v="0.13553719008264462"/>
    <n v="0.13553719008264462"/>
    <n v="0.69256198347107434"/>
    <n v="5.1239669421487603E-2"/>
    <n v="0"/>
    <n v="8.5950413223140495E-2"/>
    <n v="1.487603305785124E-2"/>
    <n v="2.3140495867768594E-2"/>
    <n v="5.2892561983471073E-2"/>
    <n v="0.12396694214876033"/>
    <n v="0"/>
    <n v="7.9338842975206617E-2"/>
    <n v="5.9504132231404959E-2"/>
    <n v="2.3140495867768594E-2"/>
    <n v="0.35702479338842974"/>
    <x v="23"/>
    <n v="1.8991735537190082"/>
    <n v="1.5272727272727273"/>
  </r>
  <r>
    <s v=" Adultes_Entretiens_psychologue_dum_08.tei_corpo2.tei_corpo_ttg.tei_corpo.cha "/>
    <x v="3"/>
    <s v=" ADU "/>
    <n v="108"/>
    <n v="2214"/>
    <s v="20;"/>
    <n v="20"/>
    <n v="1.8518518518518517E-2"/>
    <n v="9.2592592592592587E-3"/>
    <n v="0"/>
    <n v="0"/>
    <n v="1.8518518518518517E-2"/>
    <n v="0.37962962962962965"/>
    <n v="0"/>
    <n v="0"/>
    <n v="4.6296296296296294E-2"/>
    <n v="1.8518518518518517E-2"/>
    <n v="9.2592592592592587E-3"/>
    <n v="2.7777777777777776E-2"/>
    <n v="5.5555555555555552E-2"/>
    <n v="0"/>
    <n v="2.7777777777777776E-2"/>
    <n v="9.2592592592592587E-3"/>
    <n v="0"/>
    <n v="9.2592592592592587E-2"/>
    <x v="7"/>
    <n v="0.71296296296296291"/>
    <n v="0.57407407407407407"/>
  </r>
  <r>
    <s v=" Adultes_Entretiens_quen_quen_sd.tei_corpo2.tei_corpo_ttg.tei_corpo.cha "/>
    <x v="3"/>
    <s v=" ADU "/>
    <n v="88"/>
    <n v="1214"/>
    <s v="63;"/>
    <n v="63"/>
    <n v="5.6818181818181816E-2"/>
    <n v="2.2727272727272728E-2"/>
    <n v="3.4090909090909088E-2"/>
    <n v="0.32954545454545453"/>
    <n v="0.19318181818181818"/>
    <n v="1.1931818181818181"/>
    <n v="2.2727272727272728E-2"/>
    <n v="0"/>
    <n v="0.15909090909090909"/>
    <n v="0.10227272727272728"/>
    <n v="7.9545454545454544E-2"/>
    <n v="6.8181818181818177E-2"/>
    <n v="7.9545454545454544E-2"/>
    <n v="0"/>
    <n v="9.0909090909090912E-2"/>
    <n v="4.5454545454545456E-2"/>
    <n v="0"/>
    <n v="0.52272727272727271"/>
    <x v="33"/>
    <n v="3"/>
    <n v="2.625"/>
  </r>
  <r>
    <s v=" Adultes_Entretiens_recherchecancer_06.tei_corpo2.tei_corpo_ttg.tei_corpo.cha "/>
    <x v="3"/>
    <s v=" ADU "/>
    <n v="119"/>
    <n v="3490"/>
    <s v="20;"/>
    <n v="20"/>
    <n v="8.4033613445378148E-3"/>
    <n v="8.4033613445378148E-3"/>
    <n v="0"/>
    <n v="5.8823529411764705E-2"/>
    <n v="0.10084033613445378"/>
    <n v="0.42857142857142855"/>
    <n v="1.680672268907563E-2"/>
    <n v="0"/>
    <n v="1.680672268907563E-2"/>
    <n v="0"/>
    <n v="4.2016806722689079E-2"/>
    <n v="8.4033613445378158E-2"/>
    <n v="5.0420168067226892E-2"/>
    <n v="0"/>
    <n v="7.5630252100840331E-2"/>
    <n v="2.5210084033613446E-2"/>
    <n v="0"/>
    <n v="0.16806722689075632"/>
    <x v="7"/>
    <n v="1.0840336134453783"/>
    <n v="0.91596638655462193"/>
  </r>
  <r>
    <s v=" Adultes_Entretiens_rwanda_lam_sd.tei_corpo2.tei_corpo_ttg.tei_corpo.cha "/>
    <x v="3"/>
    <s v=" ADU "/>
    <n v="82"/>
    <n v="1234"/>
    <s v="55;"/>
    <n v="55"/>
    <n v="4.878048780487805E-2"/>
    <n v="1.2195121951219513E-2"/>
    <n v="1.2195121951219513E-2"/>
    <n v="0.87804878048780488"/>
    <n v="0.21951219512195122"/>
    <n v="1.1829268292682926"/>
    <n v="8.5365853658536592E-2"/>
    <n v="0"/>
    <n v="8.5365853658536592E-2"/>
    <n v="3.6585365853658534E-2"/>
    <n v="7.3170731707317069E-2"/>
    <n v="0.10975609756097561"/>
    <n v="6.097560975609756E-2"/>
    <n v="0"/>
    <n v="0.13414634146341464"/>
    <n v="4.878048780487805E-2"/>
    <n v="2.4390243902439025E-2"/>
    <n v="0.41463414634146339"/>
    <x v="52"/>
    <n v="3.4268292682926833"/>
    <n v="3.0731707317073171"/>
  </r>
  <r>
    <s v=" Adultes_Entretiens_sncf_dez_11.tei_corpo2.tei_corpo_ttg.tei_corpo.cha "/>
    <x v="3"/>
    <s v=" ADU "/>
    <n v="44"/>
    <n v="2369"/>
    <s v="22;"/>
    <n v="22"/>
    <n v="0"/>
    <n v="9.0909090909090912E-2"/>
    <n v="0"/>
    <n v="2.2727272727272728E-2"/>
    <n v="0.40909090909090912"/>
    <n v="1"/>
    <n v="0"/>
    <n v="0"/>
    <n v="0.15909090909090909"/>
    <n v="6.8181818181818177E-2"/>
    <n v="0.15909090909090909"/>
    <n v="0.34090909090909088"/>
    <n v="0.13636363636363635"/>
    <n v="0"/>
    <n v="0.13636363636363635"/>
    <n v="6.8181818181818177E-2"/>
    <n v="4.5454545454545456E-2"/>
    <n v="0.54545454545454541"/>
    <x v="24"/>
    <n v="3.1818181818181817"/>
    <n v="2.6363636363636367"/>
  </r>
  <r>
    <s v=" Adultes_Entretiens_tromboniste.tei_corpo2.tei_corpo_ttg.tei_corpo.cha "/>
    <x v="3"/>
    <s v=" ADU "/>
    <n v="109"/>
    <n v="3484"/>
    <s v="40;02.12"/>
    <n v="40.166699999999999"/>
    <n v="0"/>
    <n v="0"/>
    <n v="3.669724770642202E-2"/>
    <n v="0.11926605504587157"/>
    <n v="8.2568807339449546E-2"/>
    <n v="0.69724770642201839"/>
    <n v="9.1743119266055051E-3"/>
    <n v="0"/>
    <n v="4.5871559633027525E-2"/>
    <n v="1.834862385321101E-2"/>
    <n v="9.1743119266055051E-3"/>
    <n v="5.5045871559633031E-2"/>
    <n v="6.4220183486238536E-2"/>
    <n v="0"/>
    <n v="2.7522935779816515E-2"/>
    <n v="3.669724770642202E-2"/>
    <n v="1.834862385321101E-2"/>
    <n v="0.23853211009174313"/>
    <x v="12"/>
    <n v="1.4587155963302751"/>
    <n v="1.2660550458715596"/>
  </r>
  <r>
    <s v=" Adultes_GenreNonRenseigne_admission_14.tei_corpo2.tei_corpo_ttg.tei_corpo.cha "/>
    <x v="3"/>
    <s v=" ADU "/>
    <n v="214"/>
    <n v="2859"/>
    <s v="23;"/>
    <n v="23"/>
    <n v="3.7383177570093455E-2"/>
    <n v="4.6728971962616819E-3"/>
    <n v="1.4018691588785047E-2"/>
    <n v="0.14485981308411214"/>
    <n v="0.27102803738317754"/>
    <n v="1.1635514018691588"/>
    <n v="3.2710280373831772E-2"/>
    <n v="0"/>
    <n v="0.16355140186915887"/>
    <n v="1.8691588785046728E-2"/>
    <n v="6.5420560747663545E-2"/>
    <n v="0.16822429906542055"/>
    <n v="0.20093457943925233"/>
    <n v="0"/>
    <n v="0.12149532710280374"/>
    <n v="3.7383177570093455E-2"/>
    <n v="1.8691588785046728E-2"/>
    <n v="0.45327102803738317"/>
    <x v="26"/>
    <n v="2.9158878504672892"/>
    <n v="2.3738317757009342"/>
  </r>
  <r>
    <s v=" Adultes_GenreNonRenseigne_bres_m1_08.tei_corpo2.tei_corpo_ttg.tei_corpo.cha "/>
    <x v="3"/>
    <s v=" ADU "/>
    <n v="75"/>
    <n v="3317"/>
    <s v="37;"/>
    <n v="37"/>
    <n v="0.08"/>
    <n v="0.04"/>
    <n v="5.3333333333333337E-2"/>
    <n v="0.08"/>
    <n v="0.70666666666666667"/>
    <n v="2.8133333333333335"/>
    <n v="0.16"/>
    <n v="0"/>
    <n v="0.41333333333333333"/>
    <n v="0.12"/>
    <n v="0.7466666666666667"/>
    <n v="1"/>
    <n v="0.54666666666666663"/>
    <n v="0"/>
    <n v="0.53333333333333333"/>
    <n v="0.10666666666666667"/>
    <n v="0.25333333333333335"/>
    <n v="1.1066666666666667"/>
    <x v="18"/>
    <n v="8.76"/>
    <n v="6.9066666666666672"/>
  </r>
  <r>
    <s v=" Adultes_GenreNonRenseigne_cancer_lis_14.tei_corpo2.tei_corpo_ttg.tei_corpo.cha "/>
    <x v="3"/>
    <s v=" ADU "/>
    <n v="205"/>
    <n v="2263"/>
    <s v="65;"/>
    <n v="65"/>
    <n v="7.8048780487804878E-2"/>
    <n v="1.9512195121951219E-2"/>
    <n v="4.8780487804878049E-3"/>
    <n v="2.9268292682926831E-2"/>
    <n v="0.2"/>
    <n v="0.64878048780487807"/>
    <n v="4.878048780487805E-2"/>
    <n v="0"/>
    <n v="0.17560975609756097"/>
    <n v="3.4146341463414637E-2"/>
    <n v="9.7560975609756101E-2"/>
    <n v="0.14634146341463414"/>
    <n v="3.9024390243902439E-2"/>
    <n v="0"/>
    <n v="0.12682926829268293"/>
    <n v="2.9268292682926831E-2"/>
    <n v="9.7560975609756097E-3"/>
    <n v="0.37073170731707317"/>
    <x v="51"/>
    <n v="2.0585365853658537"/>
    <n v="1.6780487804878048"/>
  </r>
  <r>
    <s v=" Adultes_GenreNonRenseigne_chev_beu_sd.tei_corpo2.tei_corpo_ttg.tei_corpo.cha "/>
    <x v="3"/>
    <s v=" ADU "/>
    <n v="128"/>
    <n v="2689"/>
    <s v="21;"/>
    <n v="21"/>
    <n v="2.34375E-2"/>
    <n v="3.90625E-2"/>
    <n v="7.8125E-3"/>
    <n v="0.1953125"/>
    <n v="0.125"/>
    <n v="0.9140625"/>
    <n v="2.34375E-2"/>
    <n v="0"/>
    <n v="7.03125E-2"/>
    <n v="7.8125E-3"/>
    <n v="5.46875E-2"/>
    <n v="0.125"/>
    <n v="9.375E-2"/>
    <n v="0"/>
    <n v="8.59375E-2"/>
    <n v="2.34375E-2"/>
    <n v="2.34375E-2"/>
    <n v="0.609375"/>
    <x v="20"/>
    <n v="2.421875"/>
    <n v="2.125"/>
  </r>
  <r>
    <s v=" Adultes_GenreNonRenseigne_forum_gom_14.tei_corpo2.tei_corpo_ttg.tei_corpo.cha "/>
    <x v="3"/>
    <s v=" ADU "/>
    <n v="179"/>
    <n v="2669"/>
    <s v="21;"/>
    <n v="21"/>
    <n v="1.11731843575419E-2"/>
    <n v="6.1452513966480445E-2"/>
    <n v="2.23463687150838E-2"/>
    <n v="0.2011173184357542"/>
    <n v="0.34078212290502791"/>
    <n v="0.92737430167597767"/>
    <n v="4.4692737430167599E-2"/>
    <n v="0"/>
    <n v="0.2011173184357542"/>
    <n v="3.3519553072625698E-2"/>
    <n v="8.3798882681564241E-2"/>
    <n v="0.21787709497206703"/>
    <n v="0.14525139664804471"/>
    <n v="0"/>
    <n v="0.1787709497206704"/>
    <n v="3.3519553072625698E-2"/>
    <n v="3.3519553072625698E-2"/>
    <n v="0.38547486033519551"/>
    <x v="20"/>
    <n v="2.9217877094972065"/>
    <n v="2.3296089385474859"/>
  </r>
  <r>
    <s v=" Adultes_GenreNonRenseigne_guid_lin_sd.tei_corpo2.tei_corpo_ttg.tei_corpo.cha "/>
    <x v="3"/>
    <s v=" ADU "/>
    <n v="86"/>
    <n v="1572"/>
    <s v="30;"/>
    <n v="30"/>
    <n v="5.8139534883720929E-2"/>
    <n v="3.4883720930232558E-2"/>
    <n v="4.6511627906976744E-2"/>
    <n v="0.32558139534883723"/>
    <n v="0.26744186046511625"/>
    <n v="1.0930232558139534"/>
    <n v="3.4883720930232558E-2"/>
    <n v="0"/>
    <n v="0.15116279069767441"/>
    <n v="2.3255813953488372E-2"/>
    <n v="0.30232558139534882"/>
    <n v="0.44186046511627908"/>
    <n v="0.12790697674418605"/>
    <n v="0"/>
    <n v="0.18604651162790697"/>
    <n v="6.9767441860465115E-2"/>
    <n v="0"/>
    <n v="0.55813953488372092"/>
    <x v="23"/>
    <n v="3.7209302325581395"/>
    <n v="3.1860465116279069"/>
  </r>
  <r>
    <s v=" Adultes_GenreNonRenseigne_plaid_haut_07.tei_corpo2.tei_corpo_ttg.tei_corpo.cha "/>
    <x v="3"/>
    <s v=" ADU "/>
    <n v="51"/>
    <n v="1836"/>
    <s v="42;"/>
    <n v="42"/>
    <n v="0.5490196078431373"/>
    <n v="0.11764705882352941"/>
    <n v="3.9215686274509803E-2"/>
    <n v="0.25490196078431371"/>
    <n v="0.74509803921568629"/>
    <n v="2.2941176470588234"/>
    <n v="3.9215686274509803E-2"/>
    <n v="0"/>
    <n v="0.58823529411764708"/>
    <n v="3.9215686274509803E-2"/>
    <n v="0.39215686274509803"/>
    <n v="1"/>
    <n v="0.49019607843137253"/>
    <n v="0"/>
    <n v="0.37254901960784315"/>
    <n v="0.31372549019607843"/>
    <n v="0.17647058823529413"/>
    <n v="1.1372549019607843"/>
    <x v="53"/>
    <n v="8.5490196078431371"/>
    <n v="6.6078431372549016"/>
  </r>
  <r>
    <s v=" Adultes_GenreNonRenseigne_sdl_bas_14.tei_corpo2.tei_corpo_ttg.tei_corpo.cha "/>
    <x v="3"/>
    <s v=" ADU "/>
    <n v="277"/>
    <n v="3051"/>
    <s v="21;"/>
    <n v="21"/>
    <n v="6.8592057761732855E-2"/>
    <n v="2.8880866425992781E-2"/>
    <n v="1.0830324909747292E-2"/>
    <n v="0.25270758122743681"/>
    <n v="0.1263537906137184"/>
    <n v="0.71841155234657039"/>
    <n v="5.0541516245487361E-2"/>
    <n v="0"/>
    <n v="9.3862815884476536E-2"/>
    <n v="1.8050541516245487E-2"/>
    <n v="0.13718411552346571"/>
    <n v="0.11552346570397112"/>
    <n v="6.8592057761732855E-2"/>
    <n v="0"/>
    <n v="0.11552346570397112"/>
    <n v="1.8050541516245487E-2"/>
    <n v="1.444043321299639E-2"/>
    <n v="0.27075812274368233"/>
    <x v="20"/>
    <n v="2.1083032490974731"/>
    <n v="1.7978339350180506"/>
  </r>
  <r>
    <s v=" Adultes_GenreNonRenseigne_vacances_seb_13.tei_corpo2.tei_corpo_ttg.tei_corpo.cha "/>
    <x v="3"/>
    <s v=" ADU "/>
    <n v="773"/>
    <n v="5790"/>
    <s v="19;"/>
    <n v="19"/>
    <n v="3.8809831824062097E-3"/>
    <n v="5.1746442432082798E-3"/>
    <n v="3.8809831824062097E-3"/>
    <n v="0.40750323415265199"/>
    <n v="8.0206985769728331E-2"/>
    <n v="0.58214747736093142"/>
    <n v="4.3984476067270378E-2"/>
    <n v="0"/>
    <n v="7.5032341526520052E-2"/>
    <n v="9.0556274256144882E-3"/>
    <n v="2.9754204398447608E-2"/>
    <n v="9.4437257438551095E-2"/>
    <n v="3.1047865459249677E-2"/>
    <n v="0"/>
    <n v="5.4333764553686936E-2"/>
    <n v="1.4230271668822769E-2"/>
    <n v="1.6817593790426907E-2"/>
    <n v="0.314359637774903"/>
    <x v="16"/>
    <n v="1.7658473479948251"/>
    <n v="1.5743855109961187"/>
  </r>
  <r>
    <s v=" Adultes_GenreNonRenseigne_vin_car_07.tei_corpo2.tei_corpo_ttg.tei_corpo.cha "/>
    <x v="3"/>
    <s v=" ADU "/>
    <n v="58"/>
    <n v="1311"/>
    <s v="49;"/>
    <n v="49"/>
    <n v="0"/>
    <n v="3.4482758620689655E-2"/>
    <n v="0"/>
    <n v="0.39655172413793105"/>
    <n v="8.6206896551724144E-2"/>
    <n v="0.68965517241379315"/>
    <n v="3.4482758620689655E-2"/>
    <n v="0"/>
    <n v="1.7241379310344827E-2"/>
    <n v="0"/>
    <n v="5.1724137931034482E-2"/>
    <n v="8.6206896551724144E-2"/>
    <n v="6.8965517241379309E-2"/>
    <n v="0"/>
    <n v="6.8965517241379309E-2"/>
    <n v="0"/>
    <n v="0"/>
    <n v="0.39655172413793105"/>
    <x v="25"/>
    <n v="1.9310344827586206"/>
    <n v="1.7758620689655173"/>
  </r>
  <r>
    <s v=" Adultes_GenreNonRenseigne_voyage_jus_14.tei_corpo2.tei_corpo_ttg.tei_corpo.cha "/>
    <x v="3"/>
    <s v=" ADU "/>
    <n v="232"/>
    <n v="2395"/>
    <s v="36;"/>
    <n v="36"/>
    <n v="2.1551724137931036E-2"/>
    <n v="2.1551724137931036E-2"/>
    <n v="1.7241379310344827E-2"/>
    <n v="0.19827586206896552"/>
    <n v="0.25"/>
    <n v="0.99568965517241381"/>
    <n v="3.017241379310345E-2"/>
    <n v="0"/>
    <n v="0.16810344827586207"/>
    <n v="1.2931034482758621E-2"/>
    <n v="6.0344827586206899E-2"/>
    <n v="0.1336206896551724"/>
    <n v="6.4655172413793108E-2"/>
    <n v="0"/>
    <n v="0.10775862068965517"/>
    <n v="4.3103448275862072E-2"/>
    <n v="8.6206896551724137E-3"/>
    <n v="0.35775862068965519"/>
    <x v="54"/>
    <n v="2.4913793103448278"/>
    <n v="2.0991379310344831"/>
  </r>
  <r>
    <s v=" Adultes_Reunions_ag_ael_08.tei_corpo2.tei_corpo_ttg.tei_corpo.cha "/>
    <x v="3"/>
    <s v=" ADU "/>
    <n v="25"/>
    <n v="1801"/>
    <s v="49;"/>
    <n v="49"/>
    <n v="0.32"/>
    <n v="0"/>
    <n v="0"/>
    <n v="0.16"/>
    <n v="0.24"/>
    <n v="0.72"/>
    <n v="0.04"/>
    <n v="0"/>
    <n v="0.2"/>
    <n v="0.04"/>
    <n v="0.2"/>
    <n v="0.2"/>
    <n v="0.04"/>
    <n v="0"/>
    <n v="0.36"/>
    <n v="0"/>
    <n v="0.12"/>
    <n v="0.48"/>
    <x v="25"/>
    <n v="3.12"/>
    <n v="2.4000000000000004"/>
  </r>
  <r>
    <s v=" Adultes_Reunions_asforel_ros_10.tei_corpo2.tei_corpo_ttg.tei_corpo.cha "/>
    <x v="3"/>
    <s v=" ADU "/>
    <n v="61"/>
    <n v="471"/>
    <s v="20;"/>
    <n v="20"/>
    <n v="1.6393442622950821E-2"/>
    <n v="0"/>
    <n v="0"/>
    <n v="9.8360655737704916E-2"/>
    <n v="4.9180327868852458E-2"/>
    <n v="0.57377049180327866"/>
    <n v="8.1967213114754092E-2"/>
    <n v="0"/>
    <n v="3.2786885245901641E-2"/>
    <n v="0"/>
    <n v="3.2786885245901641E-2"/>
    <n v="6.5573770491803282E-2"/>
    <n v="0"/>
    <n v="0"/>
    <n v="8.1967213114754092E-2"/>
    <n v="0"/>
    <n v="0"/>
    <n v="0.29508196721311475"/>
    <x v="7"/>
    <n v="1.3278688524590163"/>
    <n v="1.2131147540983607"/>
  </r>
  <r>
    <s v=" Adultes_Reunions_assemblee_sar_08.tei_corpo2.tei_corpo_ttg.tei_corpo.cha "/>
    <x v="3"/>
    <s v=" ADU "/>
    <n v="127"/>
    <n v="2494"/>
    <s v="35;"/>
    <n v="35"/>
    <n v="0.15748031496062992"/>
    <n v="0"/>
    <n v="3.1496062992125984E-2"/>
    <n v="2.3622047244094488E-2"/>
    <n v="0.22047244094488189"/>
    <n v="0.71653543307086609"/>
    <n v="1.5748031496062992E-2"/>
    <n v="0"/>
    <n v="7.874015748031496E-2"/>
    <n v="0"/>
    <n v="0.16535433070866143"/>
    <n v="0.16535433070866143"/>
    <n v="9.4488188976377951E-2"/>
    <n v="0"/>
    <n v="0.15748031496062992"/>
    <n v="1.5748031496062992E-2"/>
    <n v="1.5748031496062992E-2"/>
    <n v="0.33070866141732286"/>
    <x v="22"/>
    <n v="2.1889763779527556"/>
    <n v="1.826771653543307"/>
  </r>
  <r>
    <s v=" Adultes_Reunions_bask_par_06.tei_corpo2.tei_corpo_ttg.tei_corpo.cha "/>
    <x v="3"/>
    <s v=" ADU "/>
    <n v="57"/>
    <n v="1835"/>
    <s v="45;"/>
    <n v="45"/>
    <n v="8.771929824561403E-2"/>
    <n v="0.10526315789473684"/>
    <n v="7.0175438596491224E-2"/>
    <n v="0.38596491228070173"/>
    <n v="0.33333333333333331"/>
    <n v="1.5789473684210527"/>
    <n v="5.2631578947368418E-2"/>
    <n v="0"/>
    <n v="0.22807017543859648"/>
    <n v="8.771929824561403E-2"/>
    <n v="0.10526315789473684"/>
    <n v="0.57894736842105265"/>
    <n v="0.24561403508771928"/>
    <n v="0"/>
    <n v="0.31578947368421051"/>
    <n v="0.15789473684210525"/>
    <n v="3.5087719298245612E-2"/>
    <n v="0.80701754385964908"/>
    <x v="21"/>
    <n v="5.1754385964912277"/>
    <n v="4.192982456140351"/>
  </r>
  <r>
    <s v=" Adultes_Reunions_bila_jad_07.tei_corpo2.tei_corpo_ttg.tei_corpo.cha "/>
    <x v="3"/>
    <s v=" ADU "/>
    <n v="104"/>
    <n v="2227"/>
    <s v="23;"/>
    <n v="23"/>
    <n v="5.7692307692307696E-2"/>
    <n v="4.807692307692308E-2"/>
    <n v="1.9230769230769232E-2"/>
    <n v="0.11538461538461539"/>
    <n v="7.6923076923076927E-2"/>
    <n v="0.67307692307692313"/>
    <n v="3.8461538461538464E-2"/>
    <n v="0"/>
    <n v="0.17307692307692307"/>
    <n v="0"/>
    <n v="6.7307692307692304E-2"/>
    <n v="0.11538461538461539"/>
    <n v="5.7692307692307696E-2"/>
    <n v="0"/>
    <n v="0.15384615384615385"/>
    <n v="1.9230769230769232E-2"/>
    <n v="9.6153846153846159E-3"/>
    <n v="0.35576923076923078"/>
    <x v="26"/>
    <n v="1.9807692307692308"/>
    <n v="1.5673076923076925"/>
  </r>
  <r>
    <s v=" Adultes_Reunions_bilan_pag_09.tei_corpo2.tei_corpo_ttg.tei_corpo.cha "/>
    <x v="3"/>
    <s v=" ADU "/>
    <n v="247"/>
    <n v="2771"/>
    <s v="47;"/>
    <n v="47"/>
    <n v="5.6680161943319839E-2"/>
    <n v="8.0971659919028341E-3"/>
    <n v="2.4291497975708502E-2"/>
    <n v="5.2631578947368418E-2"/>
    <n v="0.11740890688259109"/>
    <n v="0.38056680161943318"/>
    <n v="2.4291497975708502E-2"/>
    <n v="0"/>
    <n v="7.6923076923076927E-2"/>
    <n v="1.2145748987854251E-2"/>
    <n v="4.4534412955465584E-2"/>
    <n v="0.10931174089068826"/>
    <n v="4.4534412955465584E-2"/>
    <n v="0"/>
    <n v="6.8825910931174086E-2"/>
    <n v="8.0971659919028341E-3"/>
    <n v="0"/>
    <n v="0.17408906882591094"/>
    <x v="55"/>
    <n v="1.202429149797571"/>
    <n v="1.0040485829959513"/>
  </r>
  <r>
    <s v=" Adultes_Reunions_boi_m1_09.tei_corpo2.tei_corpo_ttg.tei_corpo.cha "/>
    <x v="3"/>
    <s v=" ADU "/>
    <n v="146"/>
    <n v="10622"/>
    <s v="30;"/>
    <n v="30"/>
    <n v="1.3698630136986301E-2"/>
    <n v="5.4794520547945202E-2"/>
    <n v="2.7397260273972601E-2"/>
    <n v="0.34931506849315069"/>
    <n v="0.10273972602739725"/>
    <n v="1.1643835616438356"/>
    <n v="6.1643835616438353E-2"/>
    <n v="0"/>
    <n v="0.10273972602739725"/>
    <n v="6.8493150684931503E-3"/>
    <n v="0.10273972602739725"/>
    <n v="0.10273972602739725"/>
    <n v="0.14383561643835616"/>
    <n v="0"/>
    <n v="9.5890410958904104E-2"/>
    <n v="8.9041095890410954E-2"/>
    <n v="1.3698630136986301E-2"/>
    <n v="0.26712328767123289"/>
    <x v="23"/>
    <n v="2.6986301369863015"/>
    <n v="2.2534246575342469"/>
  </r>
  <r>
    <s v=" Adultes_Reunions_cnrs_mar_08.tei_corpo2.tei_corpo_ttg.tei_corpo.cha "/>
    <x v="3"/>
    <s v=" ADU "/>
    <n v="135"/>
    <n v="3690"/>
    <s v="38;"/>
    <n v="38"/>
    <n v="6.6666666666666666E-2"/>
    <n v="1.4814814814814815E-2"/>
    <n v="0"/>
    <n v="1.4814814814814815E-2"/>
    <n v="8.8888888888888892E-2"/>
    <n v="0.61481481481481481"/>
    <n v="7.4074074074074077E-3"/>
    <n v="0"/>
    <n v="5.9259259259259262E-2"/>
    <n v="7.4074074074074077E-3"/>
    <n v="8.8888888888888892E-2"/>
    <n v="0.17037037037037037"/>
    <n v="5.9259259259259262E-2"/>
    <n v="0"/>
    <n v="8.8888888888888892E-2"/>
    <n v="2.2222222222222223E-2"/>
    <n v="0"/>
    <n v="0.32592592592592595"/>
    <x v="40"/>
    <n v="1.6296296296296295"/>
    <n v="1.3999999999999997"/>
  </r>
  <r>
    <s v=" Adultes_Reunions_conseil_luc_08.tei_corpo2.tei_corpo_ttg.tei_corpo.cha "/>
    <x v="3"/>
    <s v=" ADU "/>
    <n v="146"/>
    <n v="2086"/>
    <s v="72;"/>
    <n v="72"/>
    <n v="6.8493150684931503E-3"/>
    <n v="2.0547945205479451E-2"/>
    <n v="3.4246575342465752E-2"/>
    <n v="0.15068493150684931"/>
    <n v="0.16438356164383561"/>
    <n v="0.67123287671232879"/>
    <n v="8.2191780821917804E-2"/>
    <n v="0"/>
    <n v="6.8493150684931503E-2"/>
    <n v="1.3698630136986301E-2"/>
    <n v="0.17808219178082191"/>
    <n v="0.26712328767123289"/>
    <n v="3.4246575342465752E-2"/>
    <n v="0"/>
    <n v="8.2191780821917804E-2"/>
    <n v="2.0547945205479451E-2"/>
    <n v="1.3698630136986301E-2"/>
    <n v="0.4452054794520548"/>
    <x v="56"/>
    <n v="2.2534246575342465"/>
    <n v="2.0342465753424657"/>
  </r>
  <r>
    <s v=" Adultes_Reunions_creances_ley_13.tei_corpo2.tei_corpo_ttg.tei_corpo.cha "/>
    <x v="3"/>
    <s v=" ADU "/>
    <n v="202"/>
    <n v="2573"/>
    <s v="38;"/>
    <n v="38"/>
    <n v="2.4752475247524754E-2"/>
    <n v="1.9801980198019802E-2"/>
    <n v="4.9504950495049506E-3"/>
    <n v="1.9801980198019802E-2"/>
    <n v="3.9603960396039604E-2"/>
    <n v="0.20297029702970298"/>
    <n v="4.9504950495049506E-3"/>
    <n v="0"/>
    <n v="1.4851485148514851E-2"/>
    <n v="0"/>
    <n v="1.9801980198019802E-2"/>
    <n v="5.4455445544554455E-2"/>
    <n v="1.9801980198019802E-2"/>
    <n v="0"/>
    <n v="3.4653465346534656E-2"/>
    <n v="9.9009900990099011E-3"/>
    <n v="1.4851485148514851E-2"/>
    <n v="0.16831683168316833"/>
    <x v="40"/>
    <n v="0.6534653465346536"/>
    <n v="0.55940594059405946"/>
  </r>
  <r>
    <s v=" Adultes_Reunions_cro_cons_mun_08.tei_corpo2.tei_corpo_ttg.tei_corpo.cha "/>
    <x v="3"/>
    <s v=" ADU "/>
    <n v="66"/>
    <n v="3602"/>
    <s v="40;"/>
    <n v="40"/>
    <n v="9.0909090909090912E-2"/>
    <n v="6.0606060606060608E-2"/>
    <n v="4.5454545454545456E-2"/>
    <n v="0.22727272727272727"/>
    <n v="0.25757575757575757"/>
    <n v="1.1666666666666667"/>
    <n v="6.0606060606060608E-2"/>
    <n v="0"/>
    <n v="0.37878787878787878"/>
    <n v="1.5151515151515152E-2"/>
    <n v="0.27272727272727271"/>
    <n v="0.46969696969696972"/>
    <n v="7.575757575757576E-2"/>
    <n v="0"/>
    <n v="0.13636363636363635"/>
    <n v="7.575757575757576E-2"/>
    <n v="3.0303030303030304E-2"/>
    <n v="0.59090909090909094"/>
    <x v="12"/>
    <n v="3.9545454545454546"/>
    <n v="3.2575757575757578"/>
  </r>
  <r>
    <s v=" Adultes_Reunions_deb_lmmairie_08.tei_corpo2.tei_corpo_ttg.tei_corpo.cha "/>
    <x v="3"/>
    <s v=" ADU "/>
    <n v="204"/>
    <n v="3513"/>
    <s v="60;"/>
    <n v="60"/>
    <n v="6.8627450980392163E-2"/>
    <n v="4.4117647058823532E-2"/>
    <n v="1.4705882352941176E-2"/>
    <n v="4.9019607843137254E-2"/>
    <n v="0.19117647058823528"/>
    <n v="0.73039215686274506"/>
    <n v="4.9019607843137254E-2"/>
    <n v="0"/>
    <n v="0.12745098039215685"/>
    <n v="4.9019607843137254E-3"/>
    <n v="5.8823529411764705E-2"/>
    <n v="0.14215686274509803"/>
    <n v="0.12254901960784313"/>
    <n v="0"/>
    <n v="0.11764705882352941"/>
    <n v="3.9215686274509803E-2"/>
    <n v="2.9411764705882353E-2"/>
    <n v="0.38725490196078433"/>
    <x v="14"/>
    <n v="2.1764705882352944"/>
    <n v="1.7401960784313726"/>
  </r>
  <r>
    <s v=" Adultes_Reunions_ferme_jea_08.tei_corpo2.tei_corpo_ttg.tei_corpo.cha "/>
    <x v="3"/>
    <s v=" ADU "/>
    <n v="208"/>
    <n v="4982"/>
    <s v="35;"/>
    <n v="35"/>
    <n v="9.6153846153846159E-3"/>
    <n v="2.8846153846153848E-2"/>
    <n v="3.8461538461538464E-2"/>
    <n v="0.11538461538461539"/>
    <n v="6.25E-2"/>
    <n v="0.625"/>
    <n v="0"/>
    <n v="0"/>
    <n v="2.403846153846154E-2"/>
    <n v="4.807692307692308E-3"/>
    <n v="1.9230769230769232E-2"/>
    <n v="4.807692307692308E-2"/>
    <n v="7.6923076923076927E-2"/>
    <n v="0"/>
    <n v="7.6923076923076927E-2"/>
    <n v="3.8461538461538464E-2"/>
    <n v="2.403846153846154E-2"/>
    <n v="0.30769230769230771"/>
    <x v="22"/>
    <n v="1.5"/>
    <n v="1.2596153846153846"/>
  </r>
  <r>
    <s v=" Adultes_Reunions_harmonie_per_08.tei_corpo2.tei_corpo_ttg.tei_corpo.cha "/>
    <x v="3"/>
    <s v=" ADU "/>
    <n v="35"/>
    <n v="4491"/>
    <s v="62;"/>
    <n v="62"/>
    <n v="0"/>
    <n v="0"/>
    <n v="0"/>
    <n v="0.14285714285714285"/>
    <n v="0.11428571428571428"/>
    <n v="0.48571428571428571"/>
    <n v="2.8571428571428571E-2"/>
    <n v="0"/>
    <n v="0"/>
    <n v="0"/>
    <n v="5.7142857142857141E-2"/>
    <n v="2.8571428571428571E-2"/>
    <n v="0.11428571428571428"/>
    <n v="0"/>
    <n v="8.5714285714285715E-2"/>
    <n v="0"/>
    <n v="2.8571428571428571E-2"/>
    <n v="0.11428571428571428"/>
    <x v="57"/>
    <n v="1.2"/>
    <n v="0.97142857142857153"/>
  </r>
  <r>
    <s v=" Adultes_Reunions_hen_sai_vin_reunion_08.tei_corpo2.tei_corpo_ttg.tei_corpo.cha "/>
    <x v="3"/>
    <s v=" ADU "/>
    <n v="148"/>
    <n v="3951"/>
    <s v="21;"/>
    <n v="21"/>
    <n v="4.0540540540540543E-2"/>
    <n v="4.72972972972973E-2"/>
    <n v="4.0540540540540543E-2"/>
    <n v="4.0540540540540543E-2"/>
    <n v="8.7837837837837843E-2"/>
    <n v="0.69594594594594594"/>
    <n v="0"/>
    <n v="0"/>
    <n v="4.72972972972973E-2"/>
    <n v="1.3513513513513514E-2"/>
    <n v="4.72972972972973E-2"/>
    <n v="0.10810810810810811"/>
    <n v="6.7567567567567571E-2"/>
    <n v="0"/>
    <n v="8.1081081081081086E-2"/>
    <n v="4.72972972972973E-2"/>
    <n v="1.3513513513513514E-2"/>
    <n v="0.28378378378378377"/>
    <x v="20"/>
    <n v="1.6621621621621625"/>
    <n v="1.4054054054054055"/>
  </r>
  <r>
    <s v=" Adultes_Reunions_judo_jen_12.tei_corpo2.tei_corpo_ttg.tei_corpo.cha "/>
    <x v="3"/>
    <s v=" ADU "/>
    <n v="141"/>
    <n v="4154"/>
    <s v="46;"/>
    <n v="46"/>
    <n v="6.3829787234042548E-2"/>
    <n v="2.8368794326241134E-2"/>
    <n v="7.8014184397163122E-2"/>
    <n v="5.6737588652482268E-2"/>
    <n v="6.3829787234042548E-2"/>
    <n v="0.56737588652482274"/>
    <n v="1.4184397163120567E-2"/>
    <n v="0"/>
    <n v="4.2553191489361701E-2"/>
    <n v="1.4184397163120567E-2"/>
    <n v="4.2553191489361701E-2"/>
    <n v="0.11347517730496454"/>
    <n v="3.5460992907801421E-2"/>
    <n v="0"/>
    <n v="5.6737588652482268E-2"/>
    <n v="3.5460992907801421E-2"/>
    <n v="2.8368794326241134E-2"/>
    <n v="0.36170212765957449"/>
    <x v="44"/>
    <n v="1.602836879432624"/>
    <n v="1.4042553191489362"/>
  </r>
  <r>
    <s v=" Adultes_Reunions_lan_reu_mjc_09.tei_corpo2.tei_corpo_ttg.tei_corpo.cha "/>
    <x v="3"/>
    <s v=" ADU "/>
    <n v="42"/>
    <n v="1514"/>
    <s v="40;02.12"/>
    <n v="40.166699999999999"/>
    <n v="0"/>
    <n v="9.5238095238095233E-2"/>
    <n v="2.3809523809523808E-2"/>
    <n v="0.16666666666666666"/>
    <n v="7.1428571428571425E-2"/>
    <n v="0.9285714285714286"/>
    <n v="2.3809523809523808E-2"/>
    <n v="0"/>
    <n v="0.16666666666666666"/>
    <n v="0"/>
    <n v="9.5238095238095233E-2"/>
    <n v="9.5238095238095233E-2"/>
    <n v="9.5238095238095233E-2"/>
    <n v="0"/>
    <n v="0.16666666666666666"/>
    <n v="0.16666666666666666"/>
    <n v="0"/>
    <n v="0.54761904761904767"/>
    <x v="12"/>
    <n v="2.6428571428571432"/>
    <n v="2.0476190476190474"/>
  </r>
  <r>
    <s v=" Adultes_Reunions_leg_reu_educ_08.tei_corpo2.tei_corpo_ttg.tei_corpo.cha "/>
    <x v="3"/>
    <s v=" ADU "/>
    <n v="118"/>
    <n v="3065"/>
    <s v="45;"/>
    <n v="45"/>
    <n v="0.10169491525423729"/>
    <n v="8.4745762711864406E-3"/>
    <n v="4.2372881355932202E-2"/>
    <n v="1.6949152542372881E-2"/>
    <n v="9.3220338983050849E-2"/>
    <n v="0.71186440677966101"/>
    <n v="8.4745762711864406E-3"/>
    <n v="0"/>
    <n v="4.2372881355932202E-2"/>
    <n v="8.4745762711864406E-3"/>
    <n v="3.3898305084745763E-2"/>
    <n v="7.6271186440677971E-2"/>
    <n v="0.1271186440677966"/>
    <n v="0"/>
    <n v="0.16101694915254236"/>
    <n v="4.2372881355932202E-2"/>
    <n v="8.4745762711864406E-3"/>
    <n v="0.40677966101694918"/>
    <x v="21"/>
    <n v="1.8898305084745759"/>
    <n v="1.5084745762711864"/>
  </r>
  <r>
    <s v=" Adultes_Reunions_lin_dans_08.tei_corpo2.tei_corpo_ttg.tei_corpo.cha "/>
    <x v="3"/>
    <s v=" ADU "/>
    <n v="140"/>
    <n v="4491"/>
    <s v="57;"/>
    <n v="57"/>
    <n v="7.1428571428571425E-2"/>
    <n v="2.8571428571428571E-2"/>
    <n v="1.4285714285714285E-2"/>
    <n v="6.4285714285714279E-2"/>
    <n v="0.10714285714285714"/>
    <n v="0.61428571428571432"/>
    <n v="1.4285714285714285E-2"/>
    <n v="0"/>
    <n v="6.4285714285714279E-2"/>
    <n v="0"/>
    <n v="8.5714285714285715E-2"/>
    <n v="0.12142857142857143"/>
    <n v="8.5714285714285715E-2"/>
    <n v="0"/>
    <n v="7.1428571428571425E-2"/>
    <n v="2.1428571428571429E-2"/>
    <n v="7.1428571428571426E-3"/>
    <n v="0.33571428571428569"/>
    <x v="58"/>
    <n v="1.7071428571428569"/>
    <n v="1.4571428571428571"/>
  </r>
  <r>
    <s v=" Adultes_Reunions_maitres_vil_13.tei_corpo2.tei_corpo_ttg.tei_corpo.cha "/>
    <x v="3"/>
    <s v=" ADU "/>
    <n v="355"/>
    <n v="4889"/>
    <s v="45;"/>
    <n v="45"/>
    <n v="2.5352112676056339E-2"/>
    <n v="1.9718309859154931E-2"/>
    <n v="8.4507042253521118E-3"/>
    <n v="3.9436619718309862E-2"/>
    <n v="3.3802816901408447E-2"/>
    <n v="0.40563380281690142"/>
    <n v="2.2535211267605635E-2"/>
    <n v="0"/>
    <n v="2.5352112676056339E-2"/>
    <n v="5.6338028169014088E-3"/>
    <n v="2.5352112676056339E-2"/>
    <n v="4.788732394366197E-2"/>
    <n v="2.5352112676056339E-2"/>
    <n v="0"/>
    <n v="4.2253521126760563E-2"/>
    <n v="5.6338028169014088E-3"/>
    <n v="1.1267605633802818E-2"/>
    <n v="0.17464788732394365"/>
    <x v="21"/>
    <n v="0.91830985915492946"/>
    <n v="0.80845070422535203"/>
  </r>
  <r>
    <s v=" Adultes_Reunions_mrjc_lau_09.tei_corpo2.tei_corpo_ttg.tei_corpo.cha "/>
    <x v="3"/>
    <s v=" ADU "/>
    <n v="108"/>
    <n v="2132"/>
    <s v="30;"/>
    <n v="30"/>
    <n v="7.407407407407407E-2"/>
    <n v="9.2592592592592587E-3"/>
    <n v="6.4814814814814811E-2"/>
    <n v="3.7037037037037035E-2"/>
    <n v="0.26851851851851855"/>
    <n v="0.72222222222222221"/>
    <n v="0"/>
    <n v="0"/>
    <n v="0.10185185185185185"/>
    <n v="0"/>
    <n v="0.12962962962962962"/>
    <n v="0.20370370370370369"/>
    <n v="9.2592592592592587E-2"/>
    <n v="0"/>
    <n v="0.16666666666666666"/>
    <n v="1.8518518518518517E-2"/>
    <n v="0"/>
    <n v="0.37037037037037035"/>
    <x v="23"/>
    <n v="2.2592592592592595"/>
    <n v="1.8796296296296295"/>
  </r>
  <r>
    <s v=" Adultes_Reunions_pap-pet-thi_reu.tei_corpo2.tei_corpo_ttg.tei_corpo.cha "/>
    <x v="3"/>
    <s v=" ADU "/>
    <n v="300"/>
    <n v="3931"/>
    <s v="30;"/>
    <n v="30"/>
    <n v="0.04"/>
    <n v="1.6666666666666666E-2"/>
    <n v="3.6666666666666667E-2"/>
    <n v="3.6666666666666667E-2"/>
    <n v="0.12"/>
    <n v="0.77666666666666662"/>
    <n v="3.6666666666666667E-2"/>
    <n v="0"/>
    <n v="0.08"/>
    <n v="0.02"/>
    <n v="7.3333333333333334E-2"/>
    <n v="0.23333333333333334"/>
    <n v="0.13666666666666666"/>
    <n v="0"/>
    <n v="0.19"/>
    <n v="0.03"/>
    <n v="1.6666666666666666E-2"/>
    <n v="0.28333333333333333"/>
    <x v="23"/>
    <n v="2.1266666666666665"/>
    <n v="1.6733333333333333"/>
  </r>
  <r>
    <s v=" Adultes_Reunions_pooky_que_12.tei_corpo2.tei_corpo_ttg.tei_corpo.cha "/>
    <x v="3"/>
    <s v=" ADU "/>
    <n v="215"/>
    <n v="2558"/>
    <s v="45;"/>
    <n v="45"/>
    <n v="6.0465116279069767E-2"/>
    <n v="9.3023255813953487E-3"/>
    <n v="0"/>
    <n v="1.8604651162790697E-2"/>
    <n v="4.6511627906976744E-2"/>
    <n v="0.20465116279069767"/>
    <n v="4.6511627906976744E-3"/>
    <n v="0"/>
    <n v="4.1860465116279069E-2"/>
    <n v="4.6511627906976744E-3"/>
    <n v="5.1162790697674418E-2"/>
    <n v="0.14418604651162792"/>
    <n v="1.8604651162790697E-2"/>
    <n v="0"/>
    <n v="2.3255813953488372E-2"/>
    <n v="9.3023255813953487E-3"/>
    <n v="4.6511627906976744E-3"/>
    <n v="0.21395348837209302"/>
    <x v="21"/>
    <n v="0.85581395348837208"/>
    <n v="0.75813953488372088"/>
  </r>
  <r>
    <s v=" Adultes_Reunions_pooky_que_13.tei_corpo2.tei_corpo_ttg.tei_corpo.cha "/>
    <x v="3"/>
    <s v=" ADU "/>
    <n v="196"/>
    <n v="2864"/>
    <s v="55;"/>
    <n v="55"/>
    <n v="2.5510204081632654E-2"/>
    <n v="1.020408163265306E-2"/>
    <n v="1.020408163265306E-2"/>
    <n v="5.6122448979591837E-2"/>
    <n v="4.5918367346938778E-2"/>
    <n v="0.27551020408163263"/>
    <n v="2.5510204081632654E-2"/>
    <n v="0"/>
    <n v="3.5714285714285712E-2"/>
    <n v="1.020408163265306E-2"/>
    <n v="3.0612244897959183E-2"/>
    <n v="8.673469387755102E-2"/>
    <n v="3.5714285714285712E-2"/>
    <n v="0"/>
    <n v="7.6530612244897961E-2"/>
    <n v="2.5510204081632654E-2"/>
    <n v="0"/>
    <n v="0.25"/>
    <x v="52"/>
    <n v="1"/>
    <n v="0.82653061224489799"/>
  </r>
  <r>
    <s v=" Adultes_Reunions_prof_div_13.tei_corpo2.tei_corpo_ttg.tei_corpo.cha "/>
    <x v="3"/>
    <s v=" ADU "/>
    <n v="223"/>
    <n v="4085"/>
    <s v="32;"/>
    <n v="32"/>
    <n v="1.3452914798206279E-2"/>
    <n v="8.9686098654708519E-3"/>
    <n v="2.2421524663677129E-2"/>
    <n v="8.520179372197309E-2"/>
    <n v="6.726457399103139E-2"/>
    <n v="0.39461883408071746"/>
    <n v="8.9686098654708519E-3"/>
    <n v="0"/>
    <n v="2.6905829596412557E-2"/>
    <n v="4.4843049327354259E-3"/>
    <n v="6.726457399103139E-2"/>
    <n v="8.0717488789237665E-2"/>
    <n v="3.5874439461883408E-2"/>
    <n v="0"/>
    <n v="6.2780269058295965E-2"/>
    <n v="1.3452914798206279E-2"/>
    <n v="8.9686098654708519E-3"/>
    <n v="0.17488789237668162"/>
    <x v="38"/>
    <n v="1.0762331838565022"/>
    <n v="0.9282511210762332"/>
  </r>
  <r>
    <s v=" Adultes_Reunions_professeur_sai_06.tei_corpo2.tei_corpo_ttg.tei_corpo.cha "/>
    <x v="3"/>
    <s v=" ADU "/>
    <n v="29"/>
    <n v="2032"/>
    <s v="20;"/>
    <n v="20"/>
    <n v="0"/>
    <n v="0.10344827586206896"/>
    <n v="0"/>
    <n v="3.4482758620689655E-2"/>
    <n v="0.13793103448275862"/>
    <n v="0.51724137931034486"/>
    <n v="3.4482758620689655E-2"/>
    <n v="0"/>
    <n v="6.8965517241379309E-2"/>
    <n v="0"/>
    <n v="0.13793103448275862"/>
    <n v="0.10344827586206896"/>
    <n v="3.4482758620689655E-2"/>
    <n v="0"/>
    <n v="0.10344827586206896"/>
    <n v="6.8965517241379309E-2"/>
    <n v="0"/>
    <n v="0.55172413793103448"/>
    <x v="7"/>
    <n v="1.896551724137931"/>
    <n v="1.6206896551724139"/>
  </r>
  <r>
    <s v=" Adultes_Reunions_reunion_hen_09.tei_corpo2.tei_corpo_ttg.tei_corpo.cha "/>
    <x v="3"/>
    <s v=" ADU "/>
    <n v="226"/>
    <n v="3417"/>
    <s v="47;"/>
    <n v="47"/>
    <n v="2.6548672566371681E-2"/>
    <n v="8.4070796460176997E-2"/>
    <n v="3.5398230088495575E-2"/>
    <n v="0.18141592920353983"/>
    <n v="0.17699115044247787"/>
    <n v="0.69911504424778759"/>
    <n v="3.5398230088495575E-2"/>
    <n v="0"/>
    <n v="0.14601769911504425"/>
    <n v="1.7699115044247787E-2"/>
    <n v="0.13274336283185842"/>
    <n v="0.17699115044247787"/>
    <n v="6.1946902654867256E-2"/>
    <n v="0"/>
    <n v="0.16371681415929204"/>
    <n v="8.8495575221238937E-3"/>
    <n v="1.3274336283185841E-2"/>
    <n v="0.22566371681415928"/>
    <x v="55"/>
    <n v="2.1858407079646018"/>
    <n v="1.7920353982300887"/>
  </r>
  <r>
    <s v=" Adultes_Reunions_reunion_jan_09.tei_corpo2.tei_corpo_ttg.tei_corpo.cha "/>
    <x v="3"/>
    <s v=" ADU "/>
    <n v="174"/>
    <n v="4439"/>
    <s v="37;"/>
    <n v="37"/>
    <n v="8.6206896551724144E-2"/>
    <n v="5.7471264367816091E-3"/>
    <n v="3.4482758620689655E-2"/>
    <n v="1.7241379310344827E-2"/>
    <n v="0.14942528735632185"/>
    <n v="0.68965517241379315"/>
    <n v="4.0229885057471264E-2"/>
    <n v="0"/>
    <n v="0.15517241379310345"/>
    <n v="0"/>
    <n v="4.5977011494252873E-2"/>
    <n v="9.7701149425287362E-2"/>
    <n v="0.15517241379310345"/>
    <n v="0"/>
    <n v="0.13218390804597702"/>
    <n v="2.8735632183908046E-2"/>
    <n v="5.7471264367816091E-3"/>
    <n v="0.26436781609195403"/>
    <x v="18"/>
    <n v="1.9080459770114941"/>
    <n v="1.4310344827586206"/>
  </r>
  <r>
    <s v=" Adultes_Reunions_reunion_luc_08.tei_corpo2.tei_corpo_ttg.tei_corpo.cha "/>
    <x v="3"/>
    <s v=" ADU "/>
    <n v="187"/>
    <n v="2788"/>
    <s v="53;"/>
    <n v="53"/>
    <n v="1.06951871657754E-2"/>
    <n v="1.6042780748663103E-2"/>
    <n v="1.6042780748663103E-2"/>
    <n v="0.10160427807486631"/>
    <n v="9.0909090909090912E-2"/>
    <n v="0.51871657754010692"/>
    <n v="2.1390374331550801E-2"/>
    <n v="0"/>
    <n v="4.2780748663101602E-2"/>
    <n v="0"/>
    <n v="2.6737967914438502E-2"/>
    <n v="5.8823529411764705E-2"/>
    <n v="1.6042780748663103E-2"/>
    <n v="0"/>
    <n v="3.7433155080213901E-2"/>
    <n v="3.7433155080213901E-2"/>
    <n v="1.06951871657754E-2"/>
    <n v="0.21925133689839571"/>
    <x v="36"/>
    <n v="1.2245989304812834"/>
    <n v="1.0802139037433156"/>
  </r>
  <r>
    <s v=" Adultes_Reunions_reunioncentreaere_jea_12.tei_corpo2.tei_corpo_ttg.tei_corpo.cha "/>
    <x v="3"/>
    <s v=" ADU "/>
    <n v="488"/>
    <n v="4117"/>
    <s v="30;"/>
    <n v="30"/>
    <n v="2.2540983606557378E-2"/>
    <n v="1.2295081967213115E-2"/>
    <n v="2.663934426229508E-2"/>
    <n v="5.9426229508196718E-2"/>
    <n v="5.5327868852459015E-2"/>
    <n v="0.41393442622950821"/>
    <n v="3.6885245901639344E-2"/>
    <n v="0"/>
    <n v="4.0983606557377046E-2"/>
    <n v="2.0491803278688526E-3"/>
    <n v="1.2295081967213115E-2"/>
    <n v="4.9180327868852458E-2"/>
    <n v="3.2786885245901641E-2"/>
    <n v="0"/>
    <n v="4.5081967213114756E-2"/>
    <n v="8.1967213114754103E-3"/>
    <n v="2.0491803278688526E-3"/>
    <n v="0.24795081967213115"/>
    <x v="23"/>
    <n v="1.0676229508196722"/>
    <n v="0.9385245901639343"/>
  </r>
  <r>
    <s v=" Adultes_Reunions_reunioncoach_das_13.tei_corpo2.tei_corpo_ttg.tei_corpo.cha "/>
    <x v="3"/>
    <s v=" ADU "/>
    <n v="354"/>
    <n v="4397"/>
    <s v="25;"/>
    <n v="25"/>
    <n v="5.9322033898305086E-2"/>
    <n v="3.3898305084745763E-2"/>
    <n v="3.3898305084745763E-2"/>
    <n v="0.10451977401129943"/>
    <n v="0.10734463276836158"/>
    <n v="0.69491525423728817"/>
    <n v="2.2598870056497175E-2"/>
    <n v="0"/>
    <n v="9.3220338983050849E-2"/>
    <n v="1.4124293785310734E-2"/>
    <n v="3.3898305084745763E-2"/>
    <n v="0.11864406779661017"/>
    <n v="0.10734463276836158"/>
    <n v="0"/>
    <n v="7.0621468926553674E-2"/>
    <n v="1.6949152542372881E-2"/>
    <n v="1.6949152542372881E-2"/>
    <n v="0.2711864406779661"/>
    <x v="29"/>
    <n v="1.7994350282485871"/>
    <n v="1.4943502824858754"/>
  </r>
  <r>
    <s v=" Adultes_Reunions_reunionderom_sto_13.tei_corpo2.tei_corpo_ttg.tei_corpo.cha "/>
    <x v="3"/>
    <s v=" ADU "/>
    <n v="82"/>
    <n v="2558"/>
    <s v="66;"/>
    <n v="66"/>
    <n v="0"/>
    <n v="2.4390243902439025E-2"/>
    <n v="0"/>
    <n v="4.878048780487805E-2"/>
    <n v="0.21951219512195122"/>
    <n v="0.35365853658536583"/>
    <n v="1.2195121951219513E-2"/>
    <n v="0"/>
    <n v="6.097560975609756E-2"/>
    <n v="0"/>
    <n v="0.13414634146341464"/>
    <n v="2.4390243902439025E-2"/>
    <n v="9.7560975609756101E-2"/>
    <n v="0"/>
    <n v="6.097560975609756E-2"/>
    <n v="2.4390243902439025E-2"/>
    <n v="1.2195121951219513E-2"/>
    <n v="9.7560975609756101E-2"/>
    <x v="59"/>
    <n v="1.1707317073170733"/>
    <n v="0.91463414634146345"/>
  </r>
  <r>
    <s v=" Adultes_Reunions_reunionkholle_moi_10.tei_corpo2.tei_corpo_ttg.tei_corpo.cha "/>
    <x v="3"/>
    <s v=" ADU "/>
    <n v="144"/>
    <n v="3702"/>
    <s v="19;"/>
    <n v="19"/>
    <n v="6.9444444444444441E-3"/>
    <n v="1.3888888888888888E-2"/>
    <n v="3.4722222222222224E-2"/>
    <n v="0.2013888888888889"/>
    <n v="0.15277777777777779"/>
    <n v="0.84722222222222221"/>
    <n v="6.9444444444444441E-3"/>
    <n v="0"/>
    <n v="5.5555555555555552E-2"/>
    <n v="0"/>
    <n v="0.1736111111111111"/>
    <n v="0.11805555555555555"/>
    <n v="0.14583333333333334"/>
    <n v="0"/>
    <n v="9.0277777777777776E-2"/>
    <n v="0.1111111111111111"/>
    <n v="1.3888888888888888E-2"/>
    <n v="0.36805555555555558"/>
    <x v="16"/>
    <n v="2.3402777777777777"/>
    <n v="1.9236111111111112"/>
  </r>
  <r>
    <s v=" Adultes_Reunions_reunionpp_aar_08.tei_corpo2.tei_corpo_ttg.tei_corpo.cha "/>
    <x v="3"/>
    <s v=" ADU "/>
    <n v="313"/>
    <n v="4030"/>
    <s v="28;"/>
    <n v="28"/>
    <n v="6.3897763578274758E-2"/>
    <n v="1.5974440894568689E-2"/>
    <n v="3.5143769968051117E-2"/>
    <n v="2.8753993610223641E-2"/>
    <n v="0.11182108626198083"/>
    <n v="0.77316293929712465"/>
    <n v="4.1533546325878593E-2"/>
    <n v="0"/>
    <n v="0.12140575079872204"/>
    <n v="9.5846645367412137E-3"/>
    <n v="6.070287539936102E-2"/>
    <n v="0.15974440894568689"/>
    <n v="5.7507987220447282E-2"/>
    <n v="0"/>
    <n v="7.3482428115015971E-2"/>
    <n v="6.3897763578274758E-3"/>
    <n v="3.1948881789137379E-3"/>
    <n v="0.35782747603833864"/>
    <x v="46"/>
    <n v="1.9201277955271567"/>
    <n v="1.6581469648562301"/>
  </r>
  <r>
    <s v=" Adultes_Reunions_see_reu_mat_08.tei_corpo2.tei_corpo_ttg.tei_corpo.cha "/>
    <x v="3"/>
    <s v=" ADU "/>
    <n v="285"/>
    <n v="4667"/>
    <s v="49;"/>
    <n v="49"/>
    <n v="3.8596491228070177E-2"/>
    <n v="4.912280701754386E-2"/>
    <n v="2.456140350877193E-2"/>
    <n v="8.0701754385964913E-2"/>
    <n v="7.3684210526315783E-2"/>
    <n v="0.62105263157894741"/>
    <n v="7.0175438596491229E-3"/>
    <n v="0"/>
    <n v="5.2631578947368418E-2"/>
    <n v="1.0526315789473684E-2"/>
    <n v="7.0175438596491224E-2"/>
    <n v="9.4736842105263161E-2"/>
    <n v="4.5614035087719301E-2"/>
    <n v="0"/>
    <n v="0.15087719298245614"/>
    <n v="7.0175438596491229E-3"/>
    <n v="7.0175438596491229E-3"/>
    <n v="0.22807017543859648"/>
    <x v="25"/>
    <n v="1.56140350877193"/>
    <n v="1.298245614035088"/>
  </r>
  <r>
    <s v=" Adultes_Reunions_taki_cam_13.tei_corpo2.tei_corpo_ttg.tei_corpo.cha "/>
    <x v="3"/>
    <s v=" ADU "/>
    <n v="463"/>
    <n v="4449"/>
    <s v="55;"/>
    <n v="55"/>
    <n v="3.0237580993520519E-2"/>
    <n v="1.511879049676026E-2"/>
    <n v="4.3196544276457886E-3"/>
    <n v="2.591792656587473E-2"/>
    <n v="0.10367170626349892"/>
    <n v="0.2894168466522678"/>
    <n v="2.159827213822894E-2"/>
    <n v="0"/>
    <n v="3.0237580993520519E-2"/>
    <n v="2.1598272138228943E-3"/>
    <n v="4.5356371490280781E-2"/>
    <n v="6.9114470842332618E-2"/>
    <n v="4.1036717062634988E-2"/>
    <n v="0"/>
    <n v="6.4794816414686832E-2"/>
    <n v="1.079913606911447E-2"/>
    <n v="6.4794816414686825E-3"/>
    <n v="0.14038876889848811"/>
    <x v="52"/>
    <n v="0.90064794816414695"/>
    <n v="0.74730021598272134"/>
  </r>
  <r>
    <s v=" Adultes_Reunions_tscha_cha_reu_ass_08.tei_corpo2.tei_corpo_ttg.tei_corpo.cha "/>
    <x v="3"/>
    <s v=" ADU "/>
    <n v="204"/>
    <n v="4110"/>
    <s v="23;"/>
    <n v="23"/>
    <n v="4.9019607843137254E-3"/>
    <n v="8.3333333333333329E-2"/>
    <n v="9.8039215686274508E-3"/>
    <n v="4.9019607843137254E-2"/>
    <n v="0.14215686274509803"/>
    <n v="0.50980392156862742"/>
    <n v="9.8039215686274508E-3"/>
    <n v="0"/>
    <n v="3.9215686274509803E-2"/>
    <n v="1.9607843137254902E-2"/>
    <n v="9.8039215686274508E-2"/>
    <n v="0.10294117647058823"/>
    <n v="8.8235294117647065E-2"/>
    <n v="0"/>
    <n v="5.3921568627450983E-2"/>
    <n v="2.4509803921568627E-2"/>
    <n v="9.8039215686274508E-3"/>
    <n v="0.27450980392156865"/>
    <x v="26"/>
    <n v="1.5196078431372548"/>
    <n v="1.303921568627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89BF0-BD71-41BD-9383-D249BB013B64}" name="Tableau croisé dynamique1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F3:H8" firstHeaderRow="0" firstDataRow="1" firstDataCol="1"/>
  <pivotFields count="28">
    <pivotField showAll="0"/>
    <pivotField axis="axisRow" multipleItemSelectionAllowe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1">
        <item x="10"/>
        <item x="11"/>
        <item x="6"/>
        <item x="9"/>
        <item x="8"/>
        <item x="2"/>
        <item x="4"/>
        <item x="5"/>
        <item x="0"/>
        <item x="3"/>
        <item x="1"/>
        <item x="27"/>
        <item x="16"/>
        <item x="7"/>
        <item x="20"/>
        <item x="24"/>
        <item x="26"/>
        <item x="17"/>
        <item x="29"/>
        <item x="15"/>
        <item x="46"/>
        <item x="23"/>
        <item x="38"/>
        <item x="37"/>
        <item x="45"/>
        <item x="22"/>
        <item x="54"/>
        <item x="18"/>
        <item x="40"/>
        <item x="12"/>
        <item x="13"/>
        <item x="53"/>
        <item x="47"/>
        <item x="21"/>
        <item x="44"/>
        <item x="55"/>
        <item x="43"/>
        <item x="25"/>
        <item x="31"/>
        <item x="30"/>
        <item x="39"/>
        <item x="36"/>
        <item x="19"/>
        <item x="52"/>
        <item x="32"/>
        <item x="58"/>
        <item x="35"/>
        <item x="48"/>
        <item x="14"/>
        <item x="57"/>
        <item x="33"/>
        <item x="51"/>
        <item x="59"/>
        <item x="50"/>
        <item x="41"/>
        <item x="56"/>
        <item x="28"/>
        <item x="34"/>
        <item x="49"/>
        <item x="42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tous" fld="26" subtotal="average" baseField="0" baseItem="10"/>
    <dataField name="Moyenne de meilleurs" fld="2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76BE0-C1E1-41E1-BEEF-6BB4F20A72E1}" name="Tableau croisé dynamique2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10" firstHeaderRow="0" firstDataRow="1" firstDataCol="1" rowPageCount="1" colPageCount="1"/>
  <pivotFields count="28">
    <pivotField showAll="0"/>
    <pivotField axis="axisPage" multipleItemSelectionAllowed="1" showAll="0">
      <items count="5">
        <item x="2"/>
        <item h="1" x="0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1">
        <item x="10"/>
        <item x="11"/>
        <item x="6"/>
        <item x="9"/>
        <item x="8"/>
        <item x="2"/>
        <item x="4"/>
        <item x="5"/>
        <item x="0"/>
        <item x="3"/>
        <item x="1"/>
        <item x="27"/>
        <item x="16"/>
        <item x="7"/>
        <item x="20"/>
        <item x="24"/>
        <item x="26"/>
        <item x="17"/>
        <item x="29"/>
        <item x="15"/>
        <item x="46"/>
        <item x="23"/>
        <item x="38"/>
        <item x="37"/>
        <item x="45"/>
        <item x="22"/>
        <item x="54"/>
        <item x="18"/>
        <item x="40"/>
        <item x="12"/>
        <item x="13"/>
        <item x="53"/>
        <item x="47"/>
        <item x="21"/>
        <item x="44"/>
        <item x="55"/>
        <item x="43"/>
        <item x="25"/>
        <item x="31"/>
        <item x="30"/>
        <item x="39"/>
        <item x="36"/>
        <item x="19"/>
        <item x="52"/>
        <item x="32"/>
        <item x="58"/>
        <item x="35"/>
        <item x="48"/>
        <item x="14"/>
        <item x="57"/>
        <item x="33"/>
        <item x="51"/>
        <item x="59"/>
        <item x="50"/>
        <item x="41"/>
        <item x="56"/>
        <item x="28"/>
        <item x="34"/>
        <item x="49"/>
        <item x="42"/>
        <item t="default"/>
      </items>
    </pivotField>
    <pivotField dataField="1" showAll="0"/>
    <pivotField dataField="1"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oyenne de tous" fld="26" subtotal="average" baseField="0" baseItem="10"/>
    <dataField name="Moyenne de meilleurs" fld="2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FF997-A38B-465C-BD29-58186C2D0973}" name="Tableau croisé dynamique1" cacheId="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9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4"/>
        <item x="2"/>
        <item x="1"/>
        <item m="1" x="5"/>
        <item t="default"/>
      </items>
    </pivotField>
    <pivotField dataField="1" showAll="0"/>
    <pivotField dataField="1"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tous" fld="26" subtotal="average" baseField="0" baseItem="10"/>
    <dataField name="Moyenne de meilleurs" fld="27" subtotal="average" baseField="2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4AD-5828-436A-B953-920E67329F63}">
  <dimension ref="A1:Z585"/>
  <sheetViews>
    <sheetView workbookViewId="0">
      <selection activeCell="A48" sqref="A48"/>
    </sheetView>
  </sheetViews>
  <sheetFormatPr baseColWidth="10" defaultRowHeight="14.4" x14ac:dyDescent="0.3"/>
  <cols>
    <col min="1" max="1" width="93.5546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739</v>
      </c>
    </row>
    <row r="2" spans="1:26" x14ac:dyDescent="0.3">
      <c r="A2" t="s">
        <v>155</v>
      </c>
      <c r="B2" t="s">
        <v>24</v>
      </c>
      <c r="C2" t="s">
        <v>25</v>
      </c>
      <c r="D2">
        <v>5</v>
      </c>
      <c r="E2">
        <v>1584</v>
      </c>
      <c r="F2" t="s">
        <v>81</v>
      </c>
      <c r="G2">
        <v>9.75</v>
      </c>
      <c r="H2">
        <v>0</v>
      </c>
      <c r="I2">
        <v>1</v>
      </c>
      <c r="J2">
        <v>0</v>
      </c>
      <c r="K2">
        <v>2</v>
      </c>
      <c r="L2">
        <v>2</v>
      </c>
      <c r="M2">
        <v>62</v>
      </c>
      <c r="N2">
        <v>0</v>
      </c>
      <c r="O2">
        <v>0</v>
      </c>
      <c r="P2">
        <v>5</v>
      </c>
      <c r="Q2">
        <v>0</v>
      </c>
      <c r="R2">
        <v>1</v>
      </c>
      <c r="S2">
        <v>3</v>
      </c>
      <c r="T2">
        <v>3</v>
      </c>
      <c r="U2">
        <v>0</v>
      </c>
      <c r="V2">
        <v>1</v>
      </c>
      <c r="W2">
        <v>1</v>
      </c>
      <c r="X2">
        <v>0</v>
      </c>
      <c r="Y2">
        <v>16</v>
      </c>
      <c r="Z2">
        <f>TRUNC(G2,0)</f>
        <v>9</v>
      </c>
    </row>
    <row r="3" spans="1:26" x14ac:dyDescent="0.3">
      <c r="A3" t="s">
        <v>156</v>
      </c>
      <c r="B3" t="s">
        <v>24</v>
      </c>
      <c r="C3" t="s">
        <v>25</v>
      </c>
      <c r="D3">
        <v>15</v>
      </c>
      <c r="E3">
        <v>2158</v>
      </c>
      <c r="F3" t="s">
        <v>82</v>
      </c>
      <c r="G3">
        <v>11</v>
      </c>
      <c r="H3">
        <v>0</v>
      </c>
      <c r="I3">
        <v>2</v>
      </c>
      <c r="J3">
        <v>0</v>
      </c>
      <c r="K3">
        <v>11</v>
      </c>
      <c r="L3">
        <v>14</v>
      </c>
      <c r="M3">
        <v>61</v>
      </c>
      <c r="N3">
        <v>3</v>
      </c>
      <c r="O3">
        <v>0</v>
      </c>
      <c r="P3">
        <v>9</v>
      </c>
      <c r="Q3">
        <v>4</v>
      </c>
      <c r="R3">
        <v>2</v>
      </c>
      <c r="S3">
        <v>5</v>
      </c>
      <c r="T3">
        <v>7</v>
      </c>
      <c r="U3">
        <v>0</v>
      </c>
      <c r="V3">
        <v>12</v>
      </c>
      <c r="W3">
        <v>3</v>
      </c>
      <c r="X3">
        <v>2</v>
      </c>
      <c r="Y3">
        <v>24</v>
      </c>
      <c r="Z3">
        <f t="shared" ref="Z3:Z66" si="0">TRUNC(G3,0)</f>
        <v>11</v>
      </c>
    </row>
    <row r="4" spans="1:26" x14ac:dyDescent="0.3">
      <c r="A4" t="s">
        <v>157</v>
      </c>
      <c r="B4" t="s">
        <v>24</v>
      </c>
      <c r="C4" t="s">
        <v>25</v>
      </c>
      <c r="D4">
        <v>13</v>
      </c>
      <c r="E4">
        <v>1298</v>
      </c>
      <c r="F4" t="s">
        <v>83</v>
      </c>
      <c r="G4">
        <v>6.75</v>
      </c>
      <c r="H4">
        <v>0</v>
      </c>
      <c r="I4">
        <v>0</v>
      </c>
      <c r="J4">
        <v>1</v>
      </c>
      <c r="K4">
        <v>17</v>
      </c>
      <c r="L4">
        <v>8</v>
      </c>
      <c r="M4">
        <v>75</v>
      </c>
      <c r="N4">
        <v>6</v>
      </c>
      <c r="O4">
        <v>0</v>
      </c>
      <c r="P4">
        <v>4</v>
      </c>
      <c r="Q4">
        <v>1</v>
      </c>
      <c r="R4">
        <v>0</v>
      </c>
      <c r="S4">
        <v>3</v>
      </c>
      <c r="T4">
        <v>1</v>
      </c>
      <c r="U4">
        <v>0</v>
      </c>
      <c r="V4">
        <v>6</v>
      </c>
      <c r="W4">
        <v>1</v>
      </c>
      <c r="X4">
        <v>0</v>
      </c>
      <c r="Y4">
        <v>25</v>
      </c>
      <c r="Z4">
        <f t="shared" si="0"/>
        <v>6</v>
      </c>
    </row>
    <row r="5" spans="1:26" x14ac:dyDescent="0.3">
      <c r="A5" t="s">
        <v>158</v>
      </c>
      <c r="B5" t="s">
        <v>24</v>
      </c>
      <c r="C5" t="s">
        <v>25</v>
      </c>
      <c r="D5">
        <v>3</v>
      </c>
      <c r="E5">
        <v>799</v>
      </c>
      <c r="F5" t="s">
        <v>77</v>
      </c>
      <c r="G5">
        <v>10</v>
      </c>
      <c r="H5">
        <v>0</v>
      </c>
      <c r="I5">
        <v>1</v>
      </c>
      <c r="J5">
        <v>0</v>
      </c>
      <c r="K5">
        <v>1</v>
      </c>
      <c r="L5">
        <v>2</v>
      </c>
      <c r="M5">
        <v>29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4</v>
      </c>
      <c r="W5">
        <v>1</v>
      </c>
      <c r="X5">
        <v>0</v>
      </c>
      <c r="Y5">
        <v>9</v>
      </c>
      <c r="Z5">
        <f t="shared" si="0"/>
        <v>10</v>
      </c>
    </row>
    <row r="6" spans="1:26" x14ac:dyDescent="0.3">
      <c r="A6" t="s">
        <v>159</v>
      </c>
      <c r="B6" t="s">
        <v>24</v>
      </c>
      <c r="C6" t="s">
        <v>25</v>
      </c>
      <c r="D6">
        <v>12</v>
      </c>
      <c r="E6">
        <v>1723</v>
      </c>
      <c r="F6" t="s">
        <v>84</v>
      </c>
      <c r="G6">
        <v>7.3333300000000001</v>
      </c>
      <c r="H6">
        <v>1</v>
      </c>
      <c r="I6">
        <v>1</v>
      </c>
      <c r="J6">
        <v>0</v>
      </c>
      <c r="K6">
        <v>15</v>
      </c>
      <c r="L6">
        <v>9</v>
      </c>
      <c r="M6">
        <v>82</v>
      </c>
      <c r="N6">
        <v>7</v>
      </c>
      <c r="O6">
        <v>0</v>
      </c>
      <c r="P6">
        <v>5</v>
      </c>
      <c r="Q6">
        <v>2</v>
      </c>
      <c r="R6">
        <v>2</v>
      </c>
      <c r="S6">
        <v>13</v>
      </c>
      <c r="T6">
        <v>1</v>
      </c>
      <c r="U6">
        <v>0</v>
      </c>
      <c r="V6">
        <v>1</v>
      </c>
      <c r="W6">
        <v>1</v>
      </c>
      <c r="X6">
        <v>1</v>
      </c>
      <c r="Y6">
        <v>40</v>
      </c>
      <c r="Z6">
        <f t="shared" si="0"/>
        <v>7</v>
      </c>
    </row>
    <row r="7" spans="1:26" x14ac:dyDescent="0.3">
      <c r="A7" t="s">
        <v>160</v>
      </c>
      <c r="B7" t="s">
        <v>24</v>
      </c>
      <c r="C7" t="s">
        <v>25</v>
      </c>
      <c r="D7">
        <v>10</v>
      </c>
      <c r="E7">
        <v>2906</v>
      </c>
      <c r="F7" t="s">
        <v>85</v>
      </c>
      <c r="G7">
        <v>7.25</v>
      </c>
      <c r="H7">
        <v>0</v>
      </c>
      <c r="I7">
        <v>2</v>
      </c>
      <c r="J7">
        <v>1</v>
      </c>
      <c r="K7">
        <v>51</v>
      </c>
      <c r="L7">
        <v>18</v>
      </c>
      <c r="M7">
        <v>228</v>
      </c>
      <c r="N7">
        <v>20</v>
      </c>
      <c r="O7">
        <v>0</v>
      </c>
      <c r="P7">
        <v>3</v>
      </c>
      <c r="Q7">
        <v>1</v>
      </c>
      <c r="R7">
        <v>4</v>
      </c>
      <c r="S7">
        <v>13</v>
      </c>
      <c r="T7">
        <v>3</v>
      </c>
      <c r="U7">
        <v>0</v>
      </c>
      <c r="V7">
        <v>10</v>
      </c>
      <c r="W7">
        <v>2</v>
      </c>
      <c r="X7">
        <v>3</v>
      </c>
      <c r="Y7">
        <v>87</v>
      </c>
      <c r="Z7">
        <f t="shared" si="0"/>
        <v>7</v>
      </c>
    </row>
    <row r="8" spans="1:26" x14ac:dyDescent="0.3">
      <c r="A8" t="s">
        <v>161</v>
      </c>
      <c r="B8" t="s">
        <v>24</v>
      </c>
      <c r="C8" t="s">
        <v>25</v>
      </c>
      <c r="D8">
        <v>1</v>
      </c>
      <c r="E8">
        <v>1014</v>
      </c>
      <c r="F8" t="s">
        <v>79</v>
      </c>
      <c r="G8">
        <v>6.1666699999999999</v>
      </c>
      <c r="H8">
        <v>0</v>
      </c>
      <c r="I8">
        <v>1</v>
      </c>
      <c r="J8">
        <v>0</v>
      </c>
      <c r="K8">
        <v>22</v>
      </c>
      <c r="L8">
        <v>8</v>
      </c>
      <c r="M8">
        <v>92</v>
      </c>
      <c r="N8">
        <v>2</v>
      </c>
      <c r="O8">
        <v>0</v>
      </c>
      <c r="P8">
        <v>3</v>
      </c>
      <c r="Q8">
        <v>2</v>
      </c>
      <c r="R8">
        <v>0</v>
      </c>
      <c r="S8">
        <v>4</v>
      </c>
      <c r="T8">
        <v>2</v>
      </c>
      <c r="U8">
        <v>0</v>
      </c>
      <c r="V8">
        <v>6</v>
      </c>
      <c r="W8">
        <v>3</v>
      </c>
      <c r="X8">
        <v>0</v>
      </c>
      <c r="Y8">
        <v>36</v>
      </c>
      <c r="Z8">
        <f t="shared" si="0"/>
        <v>6</v>
      </c>
    </row>
    <row r="9" spans="1:26" x14ac:dyDescent="0.3">
      <c r="A9" t="s">
        <v>162</v>
      </c>
      <c r="B9" t="s">
        <v>24</v>
      </c>
      <c r="C9" t="s">
        <v>25</v>
      </c>
      <c r="D9">
        <v>19</v>
      </c>
      <c r="E9">
        <v>2376</v>
      </c>
      <c r="F9" t="s">
        <v>86</v>
      </c>
      <c r="G9">
        <v>10.166700000000001</v>
      </c>
      <c r="H9">
        <v>1</v>
      </c>
      <c r="I9">
        <v>3</v>
      </c>
      <c r="J9">
        <v>0</v>
      </c>
      <c r="K9">
        <v>3</v>
      </c>
      <c r="L9">
        <v>3</v>
      </c>
      <c r="M9">
        <v>63</v>
      </c>
      <c r="N9">
        <v>7</v>
      </c>
      <c r="O9">
        <v>0</v>
      </c>
      <c r="P9">
        <v>6</v>
      </c>
      <c r="Q9">
        <v>1</v>
      </c>
      <c r="R9">
        <v>2</v>
      </c>
      <c r="S9">
        <v>3</v>
      </c>
      <c r="T9">
        <v>9</v>
      </c>
      <c r="U9">
        <v>0</v>
      </c>
      <c r="V9">
        <v>10</v>
      </c>
      <c r="W9">
        <v>0</v>
      </c>
      <c r="X9">
        <v>0</v>
      </c>
      <c r="Y9">
        <v>12</v>
      </c>
      <c r="Z9">
        <f t="shared" si="0"/>
        <v>10</v>
      </c>
    </row>
    <row r="10" spans="1:26" x14ac:dyDescent="0.3">
      <c r="A10" t="s">
        <v>163</v>
      </c>
      <c r="B10" t="s">
        <v>24</v>
      </c>
      <c r="C10" t="s">
        <v>25</v>
      </c>
      <c r="D10">
        <v>22</v>
      </c>
      <c r="E10">
        <v>2587</v>
      </c>
      <c r="F10" t="s">
        <v>87</v>
      </c>
      <c r="G10">
        <v>7.75</v>
      </c>
      <c r="H10">
        <v>1</v>
      </c>
      <c r="I10">
        <v>1</v>
      </c>
      <c r="J10">
        <v>1</v>
      </c>
      <c r="K10">
        <v>23</v>
      </c>
      <c r="L10">
        <v>15</v>
      </c>
      <c r="M10">
        <v>127</v>
      </c>
      <c r="N10">
        <v>15</v>
      </c>
      <c r="O10">
        <v>0</v>
      </c>
      <c r="P10">
        <v>5</v>
      </c>
      <c r="Q10">
        <v>0</v>
      </c>
      <c r="R10">
        <v>2</v>
      </c>
      <c r="S10">
        <v>4</v>
      </c>
      <c r="T10">
        <v>10</v>
      </c>
      <c r="U10">
        <v>0</v>
      </c>
      <c r="V10">
        <v>7</v>
      </c>
      <c r="W10">
        <v>3</v>
      </c>
      <c r="X10">
        <v>1</v>
      </c>
      <c r="Y10">
        <v>46</v>
      </c>
      <c r="Z10">
        <f t="shared" si="0"/>
        <v>7</v>
      </c>
    </row>
    <row r="11" spans="1:26" x14ac:dyDescent="0.3">
      <c r="A11" t="s">
        <v>164</v>
      </c>
      <c r="B11" t="s">
        <v>24</v>
      </c>
      <c r="C11" t="s">
        <v>25</v>
      </c>
      <c r="D11">
        <v>2</v>
      </c>
      <c r="E11">
        <v>1314</v>
      </c>
      <c r="F11" t="s">
        <v>88</v>
      </c>
      <c r="G11">
        <v>8.6666699999999999</v>
      </c>
      <c r="H11">
        <v>0</v>
      </c>
      <c r="I11">
        <v>5</v>
      </c>
      <c r="J11">
        <v>0</v>
      </c>
      <c r="K11">
        <v>24</v>
      </c>
      <c r="L11">
        <v>13</v>
      </c>
      <c r="M11">
        <v>117</v>
      </c>
      <c r="N11">
        <v>11</v>
      </c>
      <c r="O11">
        <v>0</v>
      </c>
      <c r="P11">
        <v>4</v>
      </c>
      <c r="Q11">
        <v>2</v>
      </c>
      <c r="R11">
        <v>2</v>
      </c>
      <c r="S11">
        <v>6</v>
      </c>
      <c r="T11">
        <v>11</v>
      </c>
      <c r="U11">
        <v>0</v>
      </c>
      <c r="V11">
        <v>6</v>
      </c>
      <c r="W11">
        <v>3</v>
      </c>
      <c r="X11">
        <v>1</v>
      </c>
      <c r="Y11">
        <v>51</v>
      </c>
      <c r="Z11">
        <f t="shared" si="0"/>
        <v>8</v>
      </c>
    </row>
    <row r="12" spans="1:26" x14ac:dyDescent="0.3">
      <c r="A12" t="s">
        <v>165</v>
      </c>
      <c r="B12" t="s">
        <v>24</v>
      </c>
      <c r="C12" t="s">
        <v>25</v>
      </c>
      <c r="D12">
        <v>8</v>
      </c>
      <c r="E12">
        <v>1698</v>
      </c>
      <c r="F12" t="s">
        <v>89</v>
      </c>
      <c r="G12">
        <v>10.083299999999999</v>
      </c>
      <c r="H12">
        <v>6</v>
      </c>
      <c r="I12">
        <v>3</v>
      </c>
      <c r="J12">
        <v>1</v>
      </c>
      <c r="K12">
        <v>3</v>
      </c>
      <c r="L12">
        <v>9</v>
      </c>
      <c r="M12">
        <v>94</v>
      </c>
      <c r="N12">
        <v>1</v>
      </c>
      <c r="O12">
        <v>0</v>
      </c>
      <c r="P12">
        <v>7</v>
      </c>
      <c r="Q12">
        <v>3</v>
      </c>
      <c r="R12">
        <v>3</v>
      </c>
      <c r="S12">
        <v>6</v>
      </c>
      <c r="T12">
        <v>3</v>
      </c>
      <c r="U12">
        <v>0</v>
      </c>
      <c r="V12">
        <v>14</v>
      </c>
      <c r="W12">
        <v>3</v>
      </c>
      <c r="X12">
        <v>1</v>
      </c>
      <c r="Y12">
        <v>27</v>
      </c>
      <c r="Z12">
        <f t="shared" si="0"/>
        <v>10</v>
      </c>
    </row>
    <row r="13" spans="1:26" x14ac:dyDescent="0.3">
      <c r="A13" t="s">
        <v>166</v>
      </c>
      <c r="B13" t="s">
        <v>24</v>
      </c>
      <c r="C13" t="s">
        <v>25</v>
      </c>
      <c r="D13">
        <v>2</v>
      </c>
      <c r="E13">
        <v>829</v>
      </c>
      <c r="F13" t="s">
        <v>90</v>
      </c>
      <c r="G13">
        <v>10.333299999999999</v>
      </c>
      <c r="H13">
        <v>0</v>
      </c>
      <c r="I13">
        <v>0</v>
      </c>
      <c r="J13">
        <v>0</v>
      </c>
      <c r="K13">
        <v>0</v>
      </c>
      <c r="L13">
        <v>3</v>
      </c>
      <c r="M13">
        <v>35</v>
      </c>
      <c r="N13">
        <v>4</v>
      </c>
      <c r="O13">
        <v>0</v>
      </c>
      <c r="P13">
        <v>7</v>
      </c>
      <c r="Q13">
        <v>2</v>
      </c>
      <c r="R13">
        <v>1</v>
      </c>
      <c r="S13">
        <v>0</v>
      </c>
      <c r="T13">
        <v>3</v>
      </c>
      <c r="U13">
        <v>0</v>
      </c>
      <c r="V13">
        <v>3</v>
      </c>
      <c r="W13">
        <v>3</v>
      </c>
      <c r="X13">
        <v>1</v>
      </c>
      <c r="Y13">
        <v>10</v>
      </c>
      <c r="Z13">
        <f t="shared" si="0"/>
        <v>10</v>
      </c>
    </row>
    <row r="14" spans="1:26" x14ac:dyDescent="0.3">
      <c r="A14" t="s">
        <v>167</v>
      </c>
      <c r="B14" t="s">
        <v>24</v>
      </c>
      <c r="C14" t="s">
        <v>25</v>
      </c>
      <c r="D14">
        <v>3</v>
      </c>
      <c r="E14">
        <v>1217</v>
      </c>
      <c r="F14" t="s">
        <v>91</v>
      </c>
      <c r="G14">
        <v>8.4166699999999999</v>
      </c>
      <c r="H14">
        <v>2</v>
      </c>
      <c r="I14">
        <v>2</v>
      </c>
      <c r="J14">
        <v>0</v>
      </c>
      <c r="K14">
        <v>2</v>
      </c>
      <c r="L14">
        <v>8</v>
      </c>
      <c r="M14">
        <v>57</v>
      </c>
      <c r="N14">
        <v>2</v>
      </c>
      <c r="O14">
        <v>0</v>
      </c>
      <c r="P14">
        <v>1</v>
      </c>
      <c r="Q14">
        <v>0</v>
      </c>
      <c r="R14">
        <v>0</v>
      </c>
      <c r="S14">
        <v>1</v>
      </c>
      <c r="T14">
        <v>3</v>
      </c>
      <c r="U14">
        <v>0</v>
      </c>
      <c r="V14">
        <v>4</v>
      </c>
      <c r="W14">
        <v>2</v>
      </c>
      <c r="X14">
        <v>0</v>
      </c>
      <c r="Y14">
        <v>41</v>
      </c>
      <c r="Z14">
        <f t="shared" si="0"/>
        <v>8</v>
      </c>
    </row>
    <row r="15" spans="1:26" x14ac:dyDescent="0.3">
      <c r="A15" t="s">
        <v>168</v>
      </c>
      <c r="B15" t="s">
        <v>24</v>
      </c>
      <c r="C15" t="s">
        <v>25</v>
      </c>
      <c r="D15">
        <v>2</v>
      </c>
      <c r="E15">
        <v>1184</v>
      </c>
      <c r="F15" t="s">
        <v>92</v>
      </c>
      <c r="G15">
        <v>9.25</v>
      </c>
      <c r="H15">
        <v>1</v>
      </c>
      <c r="I15">
        <v>2</v>
      </c>
      <c r="J15">
        <v>0</v>
      </c>
      <c r="K15">
        <v>7</v>
      </c>
      <c r="L15">
        <v>5</v>
      </c>
      <c r="M15">
        <v>49</v>
      </c>
      <c r="N15">
        <v>0</v>
      </c>
      <c r="O15">
        <v>0</v>
      </c>
      <c r="P15">
        <v>3</v>
      </c>
      <c r="Q15">
        <v>0</v>
      </c>
      <c r="R15">
        <v>5</v>
      </c>
      <c r="S15">
        <v>6</v>
      </c>
      <c r="T15">
        <v>1</v>
      </c>
      <c r="U15">
        <v>0</v>
      </c>
      <c r="V15">
        <v>5</v>
      </c>
      <c r="W15">
        <v>2</v>
      </c>
      <c r="X15">
        <v>1</v>
      </c>
      <c r="Y15">
        <v>22</v>
      </c>
      <c r="Z15">
        <f t="shared" si="0"/>
        <v>9</v>
      </c>
    </row>
    <row r="16" spans="1:26" x14ac:dyDescent="0.3">
      <c r="A16" t="s">
        <v>169</v>
      </c>
      <c r="B16" t="s">
        <v>24</v>
      </c>
      <c r="C16" t="s">
        <v>25</v>
      </c>
      <c r="D16">
        <v>1</v>
      </c>
      <c r="E16">
        <v>1738</v>
      </c>
      <c r="F16" t="s">
        <v>77</v>
      </c>
      <c r="G16">
        <v>10</v>
      </c>
      <c r="H16">
        <v>0</v>
      </c>
      <c r="I16">
        <v>5</v>
      </c>
      <c r="J16">
        <v>0</v>
      </c>
      <c r="K16">
        <v>3</v>
      </c>
      <c r="L16">
        <v>5</v>
      </c>
      <c r="M16">
        <v>133</v>
      </c>
      <c r="N16">
        <v>13</v>
      </c>
      <c r="O16">
        <v>0</v>
      </c>
      <c r="P16">
        <v>15</v>
      </c>
      <c r="Q16">
        <v>4</v>
      </c>
      <c r="R16">
        <v>7</v>
      </c>
      <c r="S16">
        <v>3</v>
      </c>
      <c r="T16">
        <v>9</v>
      </c>
      <c r="U16">
        <v>0</v>
      </c>
      <c r="V16">
        <v>18</v>
      </c>
      <c r="W16">
        <v>1</v>
      </c>
      <c r="X16">
        <v>2</v>
      </c>
      <c r="Y16">
        <v>26</v>
      </c>
      <c r="Z16">
        <f t="shared" si="0"/>
        <v>10</v>
      </c>
    </row>
    <row r="17" spans="1:26" x14ac:dyDescent="0.3">
      <c r="A17" t="s">
        <v>170</v>
      </c>
      <c r="B17" t="s">
        <v>24</v>
      </c>
      <c r="C17" t="s">
        <v>25</v>
      </c>
      <c r="D17">
        <v>2</v>
      </c>
      <c r="E17">
        <v>2073</v>
      </c>
      <c r="F17" t="s">
        <v>93</v>
      </c>
      <c r="G17">
        <v>10.75</v>
      </c>
      <c r="H17">
        <v>2</v>
      </c>
      <c r="I17">
        <v>1</v>
      </c>
      <c r="J17">
        <v>0</v>
      </c>
      <c r="K17">
        <v>1</v>
      </c>
      <c r="L17">
        <v>14</v>
      </c>
      <c r="M17">
        <v>111</v>
      </c>
      <c r="N17">
        <v>12</v>
      </c>
      <c r="O17">
        <v>0</v>
      </c>
      <c r="P17">
        <v>5</v>
      </c>
      <c r="Q17">
        <v>2</v>
      </c>
      <c r="R17">
        <v>1</v>
      </c>
      <c r="S17">
        <v>2</v>
      </c>
      <c r="T17">
        <v>8</v>
      </c>
      <c r="U17">
        <v>0</v>
      </c>
      <c r="V17">
        <v>16</v>
      </c>
      <c r="W17">
        <v>2</v>
      </c>
      <c r="X17">
        <v>3</v>
      </c>
      <c r="Y17">
        <v>26</v>
      </c>
      <c r="Z17">
        <f t="shared" si="0"/>
        <v>10</v>
      </c>
    </row>
    <row r="18" spans="1:26" x14ac:dyDescent="0.3">
      <c r="A18" t="s">
        <v>171</v>
      </c>
      <c r="B18" t="s">
        <v>24</v>
      </c>
      <c r="C18" t="s">
        <v>25</v>
      </c>
      <c r="D18">
        <v>9</v>
      </c>
      <c r="E18">
        <v>1717</v>
      </c>
      <c r="F18" t="s">
        <v>94</v>
      </c>
      <c r="G18">
        <v>7.1666699999999999</v>
      </c>
      <c r="H18">
        <v>0</v>
      </c>
      <c r="I18">
        <v>3</v>
      </c>
      <c r="J18">
        <v>0</v>
      </c>
      <c r="K18">
        <v>29</v>
      </c>
      <c r="L18">
        <v>7</v>
      </c>
      <c r="M18">
        <v>81</v>
      </c>
      <c r="N18">
        <v>7</v>
      </c>
      <c r="O18">
        <v>0</v>
      </c>
      <c r="P18">
        <v>1</v>
      </c>
      <c r="Q18">
        <v>1</v>
      </c>
      <c r="R18">
        <v>3</v>
      </c>
      <c r="S18">
        <v>3</v>
      </c>
      <c r="T18">
        <v>5</v>
      </c>
      <c r="U18">
        <v>0</v>
      </c>
      <c r="V18">
        <v>2</v>
      </c>
      <c r="W18">
        <v>3</v>
      </c>
      <c r="X18">
        <v>0</v>
      </c>
      <c r="Y18">
        <v>49</v>
      </c>
      <c r="Z18">
        <f t="shared" si="0"/>
        <v>7</v>
      </c>
    </row>
    <row r="19" spans="1:26" x14ac:dyDescent="0.3">
      <c r="A19" t="s">
        <v>172</v>
      </c>
      <c r="B19" t="s">
        <v>24</v>
      </c>
      <c r="C19" t="s">
        <v>25</v>
      </c>
      <c r="D19">
        <v>5</v>
      </c>
      <c r="E19">
        <v>566</v>
      </c>
      <c r="F19" t="s">
        <v>95</v>
      </c>
      <c r="G19">
        <v>6.4166699999999999</v>
      </c>
      <c r="H19">
        <v>0</v>
      </c>
      <c r="I19">
        <v>0</v>
      </c>
      <c r="J19">
        <v>0</v>
      </c>
      <c r="K19">
        <v>1</v>
      </c>
      <c r="L19">
        <v>0</v>
      </c>
      <c r="M19">
        <v>14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f t="shared" si="0"/>
        <v>6</v>
      </c>
    </row>
    <row r="20" spans="1:26" x14ac:dyDescent="0.3">
      <c r="A20" t="s">
        <v>173</v>
      </c>
      <c r="B20" t="s">
        <v>24</v>
      </c>
      <c r="C20" t="s">
        <v>25</v>
      </c>
      <c r="D20">
        <v>2</v>
      </c>
      <c r="E20">
        <v>1008</v>
      </c>
      <c r="F20" t="s">
        <v>95</v>
      </c>
      <c r="G20">
        <v>6.4166699999999999</v>
      </c>
      <c r="H20">
        <v>0</v>
      </c>
      <c r="I20">
        <v>0</v>
      </c>
      <c r="J20">
        <v>0</v>
      </c>
      <c r="K20">
        <v>2</v>
      </c>
      <c r="L20">
        <v>2</v>
      </c>
      <c r="M20">
        <v>24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5</v>
      </c>
      <c r="Z20">
        <f t="shared" si="0"/>
        <v>6</v>
      </c>
    </row>
    <row r="21" spans="1:26" x14ac:dyDescent="0.3">
      <c r="A21" t="s">
        <v>174</v>
      </c>
      <c r="B21" t="s">
        <v>24</v>
      </c>
      <c r="C21" t="s">
        <v>25</v>
      </c>
      <c r="D21">
        <v>13</v>
      </c>
      <c r="E21">
        <v>818</v>
      </c>
      <c r="F21" t="s">
        <v>81</v>
      </c>
      <c r="G21">
        <v>9.75</v>
      </c>
      <c r="H21">
        <v>0</v>
      </c>
      <c r="I21">
        <v>0</v>
      </c>
      <c r="J21">
        <v>0</v>
      </c>
      <c r="K21">
        <v>0</v>
      </c>
      <c r="L21">
        <v>3</v>
      </c>
      <c r="M21">
        <v>53</v>
      </c>
      <c r="N21">
        <v>4</v>
      </c>
      <c r="O21">
        <v>0</v>
      </c>
      <c r="P21">
        <v>4</v>
      </c>
      <c r="Q21">
        <v>2</v>
      </c>
      <c r="R21">
        <v>1</v>
      </c>
      <c r="S21">
        <v>4</v>
      </c>
      <c r="T21">
        <v>3</v>
      </c>
      <c r="U21">
        <v>0</v>
      </c>
      <c r="V21">
        <v>5</v>
      </c>
      <c r="W21">
        <v>1</v>
      </c>
      <c r="X21">
        <v>0</v>
      </c>
      <c r="Y21">
        <v>12</v>
      </c>
      <c r="Z21">
        <f t="shared" si="0"/>
        <v>9</v>
      </c>
    </row>
    <row r="22" spans="1:26" x14ac:dyDescent="0.3">
      <c r="A22" t="s">
        <v>175</v>
      </c>
      <c r="B22" t="s">
        <v>24</v>
      </c>
      <c r="C22" t="s">
        <v>25</v>
      </c>
      <c r="D22">
        <v>12</v>
      </c>
      <c r="E22">
        <v>2044</v>
      </c>
      <c r="F22" t="s">
        <v>96</v>
      </c>
      <c r="G22">
        <v>9</v>
      </c>
      <c r="H22">
        <v>3</v>
      </c>
      <c r="I22">
        <v>5</v>
      </c>
      <c r="J22">
        <v>0</v>
      </c>
      <c r="K22">
        <v>12</v>
      </c>
      <c r="L22">
        <v>9</v>
      </c>
      <c r="M22">
        <v>92</v>
      </c>
      <c r="N22">
        <v>7</v>
      </c>
      <c r="O22">
        <v>0</v>
      </c>
      <c r="P22">
        <v>8</v>
      </c>
      <c r="Q22">
        <v>1</v>
      </c>
      <c r="R22">
        <v>3</v>
      </c>
      <c r="S22">
        <v>1</v>
      </c>
      <c r="T22">
        <v>4</v>
      </c>
      <c r="U22">
        <v>0</v>
      </c>
      <c r="V22">
        <v>7</v>
      </c>
      <c r="W22">
        <v>1</v>
      </c>
      <c r="X22">
        <v>0</v>
      </c>
      <c r="Y22">
        <v>28</v>
      </c>
      <c r="Z22">
        <f t="shared" si="0"/>
        <v>9</v>
      </c>
    </row>
    <row r="23" spans="1:26" x14ac:dyDescent="0.3">
      <c r="A23" t="s">
        <v>176</v>
      </c>
      <c r="B23" t="s">
        <v>24</v>
      </c>
      <c r="C23" t="s">
        <v>25</v>
      </c>
      <c r="D23">
        <v>8</v>
      </c>
      <c r="E23">
        <v>1123</v>
      </c>
      <c r="F23" t="s">
        <v>93</v>
      </c>
      <c r="G23">
        <v>10.75</v>
      </c>
      <c r="H23">
        <v>1</v>
      </c>
      <c r="I23">
        <v>1</v>
      </c>
      <c r="J23">
        <v>0</v>
      </c>
      <c r="K23">
        <v>5</v>
      </c>
      <c r="L23">
        <v>1</v>
      </c>
      <c r="M23">
        <v>43</v>
      </c>
      <c r="N23">
        <v>0</v>
      </c>
      <c r="O23">
        <v>0</v>
      </c>
      <c r="P23">
        <v>3</v>
      </c>
      <c r="Q23">
        <v>1</v>
      </c>
      <c r="R23">
        <v>3</v>
      </c>
      <c r="S23">
        <v>1</v>
      </c>
      <c r="T23">
        <v>2</v>
      </c>
      <c r="U23">
        <v>0</v>
      </c>
      <c r="V23">
        <v>5</v>
      </c>
      <c r="W23">
        <v>0</v>
      </c>
      <c r="X23">
        <v>1</v>
      </c>
      <c r="Y23">
        <v>17</v>
      </c>
      <c r="Z23">
        <f t="shared" si="0"/>
        <v>10</v>
      </c>
    </row>
    <row r="24" spans="1:26" x14ac:dyDescent="0.3">
      <c r="A24" t="s">
        <v>177</v>
      </c>
      <c r="B24" t="s">
        <v>24</v>
      </c>
      <c r="C24" t="s">
        <v>25</v>
      </c>
      <c r="D24">
        <v>4</v>
      </c>
      <c r="E24">
        <v>1167</v>
      </c>
      <c r="F24" t="s">
        <v>97</v>
      </c>
      <c r="G24">
        <v>11.416700000000001</v>
      </c>
      <c r="H24">
        <v>0</v>
      </c>
      <c r="I24">
        <v>2</v>
      </c>
      <c r="J24">
        <v>0</v>
      </c>
      <c r="K24">
        <v>8</v>
      </c>
      <c r="L24">
        <v>7</v>
      </c>
      <c r="M24">
        <v>66</v>
      </c>
      <c r="N24">
        <v>2</v>
      </c>
      <c r="O24">
        <v>0</v>
      </c>
      <c r="P24">
        <v>2</v>
      </c>
      <c r="Q24">
        <v>1</v>
      </c>
      <c r="R24">
        <v>1</v>
      </c>
      <c r="S24">
        <v>1</v>
      </c>
      <c r="T24">
        <v>3</v>
      </c>
      <c r="U24">
        <v>0</v>
      </c>
      <c r="V24">
        <v>5</v>
      </c>
      <c r="W24">
        <v>1</v>
      </c>
      <c r="X24">
        <v>0</v>
      </c>
      <c r="Y24">
        <v>14</v>
      </c>
      <c r="Z24">
        <f t="shared" si="0"/>
        <v>11</v>
      </c>
    </row>
    <row r="25" spans="1:26" x14ac:dyDescent="0.3">
      <c r="A25" t="s">
        <v>178</v>
      </c>
      <c r="B25" t="s">
        <v>24</v>
      </c>
      <c r="C25" t="s">
        <v>25</v>
      </c>
      <c r="D25">
        <v>22</v>
      </c>
      <c r="E25">
        <v>2257</v>
      </c>
      <c r="F25" t="s">
        <v>87</v>
      </c>
      <c r="G25">
        <v>7.75</v>
      </c>
      <c r="H25">
        <v>0</v>
      </c>
      <c r="I25">
        <v>0</v>
      </c>
      <c r="J25">
        <v>0</v>
      </c>
      <c r="K25">
        <v>20</v>
      </c>
      <c r="L25">
        <v>15</v>
      </c>
      <c r="M25">
        <v>101</v>
      </c>
      <c r="N25">
        <v>12</v>
      </c>
      <c r="O25">
        <v>0</v>
      </c>
      <c r="P25">
        <v>5</v>
      </c>
      <c r="Q25">
        <v>2</v>
      </c>
      <c r="R25">
        <v>3</v>
      </c>
      <c r="S25">
        <v>7</v>
      </c>
      <c r="T25">
        <v>6</v>
      </c>
      <c r="U25">
        <v>0</v>
      </c>
      <c r="V25">
        <v>6</v>
      </c>
      <c r="W25">
        <v>0</v>
      </c>
      <c r="X25">
        <v>2</v>
      </c>
      <c r="Y25">
        <v>51</v>
      </c>
      <c r="Z25">
        <f t="shared" si="0"/>
        <v>7</v>
      </c>
    </row>
    <row r="26" spans="1:26" x14ac:dyDescent="0.3">
      <c r="A26" t="s">
        <v>179</v>
      </c>
      <c r="B26" t="s">
        <v>24</v>
      </c>
      <c r="C26" t="s">
        <v>25</v>
      </c>
      <c r="D26">
        <v>6</v>
      </c>
      <c r="E26">
        <v>2445</v>
      </c>
      <c r="F26" t="s">
        <v>83</v>
      </c>
      <c r="G26">
        <v>6.75</v>
      </c>
      <c r="H26">
        <v>1</v>
      </c>
      <c r="I26">
        <v>0</v>
      </c>
      <c r="J26">
        <v>0</v>
      </c>
      <c r="K26">
        <v>28</v>
      </c>
      <c r="L26">
        <v>14</v>
      </c>
      <c r="M26">
        <v>130</v>
      </c>
      <c r="N26">
        <v>10</v>
      </c>
      <c r="O26">
        <v>0</v>
      </c>
      <c r="P26">
        <v>4</v>
      </c>
      <c r="Q26">
        <v>1</v>
      </c>
      <c r="R26">
        <v>7</v>
      </c>
      <c r="S26">
        <v>1</v>
      </c>
      <c r="T26">
        <v>4</v>
      </c>
      <c r="U26">
        <v>0</v>
      </c>
      <c r="V26">
        <v>10</v>
      </c>
      <c r="W26">
        <v>0</v>
      </c>
      <c r="X26">
        <v>1</v>
      </c>
      <c r="Y26">
        <v>43</v>
      </c>
      <c r="Z26">
        <f t="shared" si="0"/>
        <v>6</v>
      </c>
    </row>
    <row r="27" spans="1:26" x14ac:dyDescent="0.3">
      <c r="A27" t="s">
        <v>180</v>
      </c>
      <c r="B27" t="s">
        <v>24</v>
      </c>
      <c r="C27" t="s">
        <v>25</v>
      </c>
      <c r="D27">
        <v>2</v>
      </c>
      <c r="E27">
        <v>1066</v>
      </c>
      <c r="F27" t="s">
        <v>86</v>
      </c>
      <c r="G27">
        <v>10.166700000000001</v>
      </c>
      <c r="H27">
        <v>0</v>
      </c>
      <c r="I27">
        <v>0</v>
      </c>
      <c r="J27">
        <v>0</v>
      </c>
      <c r="K27">
        <v>2</v>
      </c>
      <c r="L27">
        <v>3</v>
      </c>
      <c r="M27">
        <v>18</v>
      </c>
      <c r="N27">
        <v>2</v>
      </c>
      <c r="O27">
        <v>0</v>
      </c>
      <c r="P27">
        <v>0</v>
      </c>
      <c r="Q27">
        <v>1</v>
      </c>
      <c r="R27">
        <v>1</v>
      </c>
      <c r="S27">
        <v>1</v>
      </c>
      <c r="T27">
        <v>3</v>
      </c>
      <c r="U27">
        <v>0</v>
      </c>
      <c r="V27">
        <v>2</v>
      </c>
      <c r="W27">
        <v>0</v>
      </c>
      <c r="X27">
        <v>0</v>
      </c>
      <c r="Y27">
        <v>1</v>
      </c>
      <c r="Z27">
        <f t="shared" si="0"/>
        <v>10</v>
      </c>
    </row>
    <row r="28" spans="1:26" x14ac:dyDescent="0.3">
      <c r="A28" t="s">
        <v>181</v>
      </c>
      <c r="B28" t="s">
        <v>24</v>
      </c>
      <c r="C28" t="s">
        <v>25</v>
      </c>
      <c r="D28">
        <v>5</v>
      </c>
      <c r="E28">
        <v>2824</v>
      </c>
      <c r="F28" t="s">
        <v>98</v>
      </c>
      <c r="G28">
        <v>8</v>
      </c>
      <c r="H28">
        <v>1</v>
      </c>
      <c r="I28">
        <v>5</v>
      </c>
      <c r="J28">
        <v>2</v>
      </c>
      <c r="K28">
        <v>48</v>
      </c>
      <c r="L28">
        <v>21</v>
      </c>
      <c r="M28">
        <v>186</v>
      </c>
      <c r="N28">
        <v>8</v>
      </c>
      <c r="O28">
        <v>0</v>
      </c>
      <c r="P28">
        <v>8</v>
      </c>
      <c r="Q28">
        <v>4</v>
      </c>
      <c r="R28">
        <v>3</v>
      </c>
      <c r="S28">
        <v>18</v>
      </c>
      <c r="T28">
        <v>5</v>
      </c>
      <c r="U28">
        <v>0</v>
      </c>
      <c r="V28">
        <v>8</v>
      </c>
      <c r="W28">
        <v>0</v>
      </c>
      <c r="X28">
        <v>0</v>
      </c>
      <c r="Y28">
        <v>103</v>
      </c>
      <c r="Z28">
        <f t="shared" si="0"/>
        <v>8</v>
      </c>
    </row>
    <row r="29" spans="1:26" x14ac:dyDescent="0.3">
      <c r="A29" t="s">
        <v>182</v>
      </c>
      <c r="B29" t="s">
        <v>24</v>
      </c>
      <c r="C29" t="s">
        <v>25</v>
      </c>
      <c r="D29">
        <v>4</v>
      </c>
      <c r="E29">
        <v>992</v>
      </c>
      <c r="F29" t="s">
        <v>99</v>
      </c>
      <c r="G29">
        <v>9.6666699999999999</v>
      </c>
      <c r="H29">
        <v>3</v>
      </c>
      <c r="I29">
        <v>0</v>
      </c>
      <c r="J29">
        <v>0</v>
      </c>
      <c r="K29">
        <v>7</v>
      </c>
      <c r="L29">
        <v>2</v>
      </c>
      <c r="M29">
        <v>36</v>
      </c>
      <c r="N29">
        <v>1</v>
      </c>
      <c r="O29">
        <v>0</v>
      </c>
      <c r="P29">
        <v>1</v>
      </c>
      <c r="Q29">
        <v>1</v>
      </c>
      <c r="R29">
        <v>0</v>
      </c>
      <c r="S29">
        <v>2</v>
      </c>
      <c r="T29">
        <v>4</v>
      </c>
      <c r="U29">
        <v>0</v>
      </c>
      <c r="V29">
        <v>6</v>
      </c>
      <c r="W29">
        <v>3</v>
      </c>
      <c r="X29">
        <v>4</v>
      </c>
      <c r="Y29">
        <v>19</v>
      </c>
      <c r="Z29">
        <f t="shared" si="0"/>
        <v>9</v>
      </c>
    </row>
    <row r="30" spans="1:26" x14ac:dyDescent="0.3">
      <c r="A30" t="s">
        <v>183</v>
      </c>
      <c r="B30" t="s">
        <v>24</v>
      </c>
      <c r="C30" t="s">
        <v>25</v>
      </c>
      <c r="D30">
        <v>6</v>
      </c>
      <c r="E30">
        <v>1428</v>
      </c>
      <c r="F30" t="s">
        <v>100</v>
      </c>
      <c r="G30">
        <v>7</v>
      </c>
      <c r="H30">
        <v>0</v>
      </c>
      <c r="I30">
        <v>1</v>
      </c>
      <c r="J30">
        <v>0</v>
      </c>
      <c r="K30">
        <v>2</v>
      </c>
      <c r="L30">
        <v>5</v>
      </c>
      <c r="M30">
        <v>149</v>
      </c>
      <c r="N30">
        <v>24</v>
      </c>
      <c r="O30">
        <v>0</v>
      </c>
      <c r="P30">
        <v>1</v>
      </c>
      <c r="Q30">
        <v>3</v>
      </c>
      <c r="R30">
        <v>3</v>
      </c>
      <c r="S30">
        <v>5</v>
      </c>
      <c r="T30">
        <v>2</v>
      </c>
      <c r="U30">
        <v>0</v>
      </c>
      <c r="V30">
        <v>9</v>
      </c>
      <c r="W30">
        <v>5</v>
      </c>
      <c r="X30">
        <v>1</v>
      </c>
      <c r="Y30">
        <v>28</v>
      </c>
      <c r="Z30">
        <f t="shared" si="0"/>
        <v>7</v>
      </c>
    </row>
    <row r="31" spans="1:26" x14ac:dyDescent="0.3">
      <c r="A31" t="s">
        <v>184</v>
      </c>
      <c r="B31" t="s">
        <v>24</v>
      </c>
      <c r="C31" t="s">
        <v>25</v>
      </c>
      <c r="D31">
        <v>49</v>
      </c>
      <c r="E31">
        <v>3810</v>
      </c>
      <c r="F31" t="s">
        <v>101</v>
      </c>
      <c r="G31">
        <v>8.5833300000000001</v>
      </c>
      <c r="H31">
        <v>5</v>
      </c>
      <c r="I31">
        <v>6</v>
      </c>
      <c r="J31">
        <v>0</v>
      </c>
      <c r="K31">
        <v>21</v>
      </c>
      <c r="L31">
        <v>12</v>
      </c>
      <c r="M31">
        <v>102</v>
      </c>
      <c r="N31">
        <v>9</v>
      </c>
      <c r="O31">
        <v>0</v>
      </c>
      <c r="P31">
        <v>2</v>
      </c>
      <c r="Q31">
        <v>1</v>
      </c>
      <c r="R31">
        <v>4</v>
      </c>
      <c r="S31">
        <v>4</v>
      </c>
      <c r="T31">
        <v>9</v>
      </c>
      <c r="U31">
        <v>0</v>
      </c>
      <c r="V31">
        <v>11</v>
      </c>
      <c r="W31">
        <v>6</v>
      </c>
      <c r="X31">
        <v>0</v>
      </c>
      <c r="Y31">
        <v>50</v>
      </c>
      <c r="Z31">
        <f t="shared" si="0"/>
        <v>8</v>
      </c>
    </row>
    <row r="32" spans="1:26" x14ac:dyDescent="0.3">
      <c r="A32" t="s">
        <v>185</v>
      </c>
      <c r="B32" t="s">
        <v>24</v>
      </c>
      <c r="C32" t="s">
        <v>25</v>
      </c>
      <c r="D32">
        <v>10</v>
      </c>
      <c r="E32">
        <v>2450</v>
      </c>
      <c r="F32" t="s">
        <v>102</v>
      </c>
      <c r="G32">
        <v>9.3333300000000001</v>
      </c>
      <c r="H32">
        <v>23</v>
      </c>
      <c r="I32">
        <v>7</v>
      </c>
      <c r="J32">
        <v>0</v>
      </c>
      <c r="K32">
        <v>0</v>
      </c>
      <c r="L32">
        <v>12</v>
      </c>
      <c r="M32">
        <v>123</v>
      </c>
      <c r="N32">
        <v>2</v>
      </c>
      <c r="O32">
        <v>0</v>
      </c>
      <c r="P32">
        <v>8</v>
      </c>
      <c r="Q32">
        <v>0</v>
      </c>
      <c r="R32">
        <v>5</v>
      </c>
      <c r="S32">
        <v>3</v>
      </c>
      <c r="T32">
        <v>11</v>
      </c>
      <c r="U32">
        <v>0</v>
      </c>
      <c r="V32">
        <v>15</v>
      </c>
      <c r="W32">
        <v>11</v>
      </c>
      <c r="X32">
        <v>5</v>
      </c>
      <c r="Y32">
        <v>49</v>
      </c>
      <c r="Z32">
        <f t="shared" si="0"/>
        <v>9</v>
      </c>
    </row>
    <row r="33" spans="1:26" x14ac:dyDescent="0.3">
      <c r="A33" t="s">
        <v>186</v>
      </c>
      <c r="B33" t="s">
        <v>24</v>
      </c>
      <c r="C33" t="s">
        <v>25</v>
      </c>
      <c r="D33">
        <v>12</v>
      </c>
      <c r="E33">
        <v>2911</v>
      </c>
      <c r="F33" t="s">
        <v>103</v>
      </c>
      <c r="G33">
        <v>7.8333300000000001</v>
      </c>
      <c r="H33">
        <v>1</v>
      </c>
      <c r="I33">
        <v>0</v>
      </c>
      <c r="J33">
        <v>3</v>
      </c>
      <c r="K33">
        <v>26</v>
      </c>
      <c r="L33">
        <v>12</v>
      </c>
      <c r="M33">
        <v>112</v>
      </c>
      <c r="N33">
        <v>11</v>
      </c>
      <c r="O33">
        <v>0</v>
      </c>
      <c r="P33">
        <v>3</v>
      </c>
      <c r="Q33">
        <v>3</v>
      </c>
      <c r="R33">
        <v>4</v>
      </c>
      <c r="S33">
        <v>2</v>
      </c>
      <c r="T33">
        <v>6</v>
      </c>
      <c r="U33">
        <v>0</v>
      </c>
      <c r="V33">
        <v>8</v>
      </c>
      <c r="W33">
        <v>5</v>
      </c>
      <c r="X33">
        <v>1</v>
      </c>
      <c r="Y33">
        <v>45</v>
      </c>
      <c r="Z33">
        <f t="shared" si="0"/>
        <v>7</v>
      </c>
    </row>
    <row r="34" spans="1:26" x14ac:dyDescent="0.3">
      <c r="A34" t="s">
        <v>187</v>
      </c>
      <c r="B34" t="s">
        <v>24</v>
      </c>
      <c r="C34" t="s">
        <v>25</v>
      </c>
      <c r="D34">
        <v>0</v>
      </c>
      <c r="E34">
        <v>891</v>
      </c>
      <c r="F34" t="s">
        <v>104</v>
      </c>
      <c r="G34">
        <v>11.083299999999999</v>
      </c>
      <c r="H34">
        <v>7</v>
      </c>
      <c r="I34">
        <v>1</v>
      </c>
      <c r="J34">
        <v>0</v>
      </c>
      <c r="K34">
        <v>0</v>
      </c>
      <c r="L34">
        <v>7</v>
      </c>
      <c r="M34">
        <v>55</v>
      </c>
      <c r="N34">
        <v>2</v>
      </c>
      <c r="O34">
        <v>0</v>
      </c>
      <c r="P34">
        <v>3</v>
      </c>
      <c r="Q34">
        <v>0</v>
      </c>
      <c r="R34">
        <v>1</v>
      </c>
      <c r="S34">
        <v>1</v>
      </c>
      <c r="T34">
        <v>8</v>
      </c>
      <c r="U34">
        <v>0</v>
      </c>
      <c r="V34">
        <v>6</v>
      </c>
      <c r="W34">
        <v>1</v>
      </c>
      <c r="X34">
        <v>0</v>
      </c>
      <c r="Y34">
        <v>18</v>
      </c>
      <c r="Z34">
        <f t="shared" si="0"/>
        <v>11</v>
      </c>
    </row>
    <row r="35" spans="1:26" x14ac:dyDescent="0.3">
      <c r="A35" t="s">
        <v>188</v>
      </c>
      <c r="B35" t="s">
        <v>24</v>
      </c>
      <c r="C35" t="s">
        <v>25</v>
      </c>
      <c r="D35">
        <v>65</v>
      </c>
      <c r="E35">
        <v>2922</v>
      </c>
      <c r="F35" t="s">
        <v>105</v>
      </c>
      <c r="G35">
        <v>9.1666699999999999</v>
      </c>
      <c r="H35">
        <v>5</v>
      </c>
      <c r="I35">
        <v>5</v>
      </c>
      <c r="J35">
        <v>1</v>
      </c>
      <c r="K35">
        <v>28</v>
      </c>
      <c r="L35">
        <v>18</v>
      </c>
      <c r="M35">
        <v>183</v>
      </c>
      <c r="N35">
        <v>25</v>
      </c>
      <c r="O35">
        <v>0</v>
      </c>
      <c r="P35">
        <v>17</v>
      </c>
      <c r="Q35">
        <v>6</v>
      </c>
      <c r="R35">
        <v>3</v>
      </c>
      <c r="S35">
        <v>14</v>
      </c>
      <c r="T35">
        <v>13</v>
      </c>
      <c r="U35">
        <v>0</v>
      </c>
      <c r="V35">
        <v>26</v>
      </c>
      <c r="W35">
        <v>7</v>
      </c>
      <c r="X35">
        <v>2</v>
      </c>
      <c r="Y35">
        <v>118</v>
      </c>
      <c r="Z35">
        <f t="shared" si="0"/>
        <v>9</v>
      </c>
    </row>
    <row r="36" spans="1:26" x14ac:dyDescent="0.3">
      <c r="A36" t="s">
        <v>189</v>
      </c>
      <c r="B36" t="s">
        <v>24</v>
      </c>
      <c r="C36" t="s">
        <v>25</v>
      </c>
      <c r="D36">
        <v>8</v>
      </c>
      <c r="E36">
        <v>3101</v>
      </c>
      <c r="F36" t="s">
        <v>92</v>
      </c>
      <c r="G36">
        <v>9.25</v>
      </c>
      <c r="H36">
        <v>5</v>
      </c>
      <c r="I36">
        <v>0</v>
      </c>
      <c r="J36">
        <v>0</v>
      </c>
      <c r="K36">
        <v>27</v>
      </c>
      <c r="L36">
        <v>14</v>
      </c>
      <c r="M36">
        <v>167</v>
      </c>
      <c r="N36">
        <v>20</v>
      </c>
      <c r="O36">
        <v>0</v>
      </c>
      <c r="P36">
        <v>13</v>
      </c>
      <c r="Q36">
        <v>3</v>
      </c>
      <c r="R36">
        <v>5</v>
      </c>
      <c r="S36">
        <v>14</v>
      </c>
      <c r="T36">
        <v>10</v>
      </c>
      <c r="U36">
        <v>0</v>
      </c>
      <c r="V36">
        <v>16</v>
      </c>
      <c r="W36">
        <v>10</v>
      </c>
      <c r="X36">
        <v>3</v>
      </c>
      <c r="Y36">
        <v>72</v>
      </c>
      <c r="Z36">
        <f t="shared" si="0"/>
        <v>9</v>
      </c>
    </row>
    <row r="37" spans="1:26" x14ac:dyDescent="0.3">
      <c r="A37" t="s">
        <v>190</v>
      </c>
      <c r="B37" t="s">
        <v>24</v>
      </c>
      <c r="C37" t="s">
        <v>25</v>
      </c>
      <c r="D37">
        <v>16</v>
      </c>
      <c r="E37">
        <v>3313</v>
      </c>
      <c r="F37" t="s">
        <v>101</v>
      </c>
      <c r="G37">
        <v>8.5833300000000001</v>
      </c>
      <c r="H37">
        <v>9</v>
      </c>
      <c r="I37">
        <v>6</v>
      </c>
      <c r="J37">
        <v>2</v>
      </c>
      <c r="K37">
        <v>27</v>
      </c>
      <c r="L37">
        <v>18</v>
      </c>
      <c r="M37">
        <v>153</v>
      </c>
      <c r="N37">
        <v>20</v>
      </c>
      <c r="O37">
        <v>0</v>
      </c>
      <c r="P37">
        <v>11</v>
      </c>
      <c r="Q37">
        <v>1</v>
      </c>
      <c r="R37">
        <v>3</v>
      </c>
      <c r="S37">
        <v>15</v>
      </c>
      <c r="T37">
        <v>7</v>
      </c>
      <c r="U37">
        <v>0</v>
      </c>
      <c r="V37">
        <v>17</v>
      </c>
      <c r="W37">
        <v>3</v>
      </c>
      <c r="X37">
        <v>0</v>
      </c>
      <c r="Y37">
        <v>41</v>
      </c>
      <c r="Z37">
        <f t="shared" si="0"/>
        <v>8</v>
      </c>
    </row>
    <row r="38" spans="1:26" x14ac:dyDescent="0.3">
      <c r="A38" t="s">
        <v>191</v>
      </c>
      <c r="B38" t="s">
        <v>24</v>
      </c>
      <c r="C38" t="s">
        <v>25</v>
      </c>
      <c r="D38">
        <v>14</v>
      </c>
      <c r="E38">
        <v>3255</v>
      </c>
      <c r="F38" t="s">
        <v>106</v>
      </c>
      <c r="G38">
        <v>10.25</v>
      </c>
      <c r="H38">
        <v>1</v>
      </c>
      <c r="I38">
        <v>1</v>
      </c>
      <c r="J38">
        <v>0</v>
      </c>
      <c r="K38">
        <v>4</v>
      </c>
      <c r="L38">
        <v>7</v>
      </c>
      <c r="M38">
        <v>38</v>
      </c>
      <c r="N38">
        <v>1</v>
      </c>
      <c r="O38">
        <v>0</v>
      </c>
      <c r="P38">
        <v>1</v>
      </c>
      <c r="Q38">
        <v>0</v>
      </c>
      <c r="R38">
        <v>0</v>
      </c>
      <c r="S38">
        <v>2</v>
      </c>
      <c r="T38">
        <v>5</v>
      </c>
      <c r="U38">
        <v>0</v>
      </c>
      <c r="V38">
        <v>6</v>
      </c>
      <c r="W38">
        <v>0</v>
      </c>
      <c r="X38">
        <v>2</v>
      </c>
      <c r="Y38">
        <v>8</v>
      </c>
      <c r="Z38">
        <f t="shared" si="0"/>
        <v>10</v>
      </c>
    </row>
    <row r="39" spans="1:26" x14ac:dyDescent="0.3">
      <c r="A39" t="s">
        <v>192</v>
      </c>
      <c r="B39" t="s">
        <v>24</v>
      </c>
      <c r="C39" t="s">
        <v>25</v>
      </c>
      <c r="D39">
        <v>31</v>
      </c>
      <c r="E39">
        <v>2951</v>
      </c>
      <c r="F39" t="s">
        <v>77</v>
      </c>
      <c r="G39">
        <v>10</v>
      </c>
      <c r="H39">
        <v>1</v>
      </c>
      <c r="I39">
        <v>1</v>
      </c>
      <c r="J39">
        <v>0</v>
      </c>
      <c r="K39">
        <v>22</v>
      </c>
      <c r="L39">
        <v>1</v>
      </c>
      <c r="M39">
        <v>100</v>
      </c>
      <c r="N39">
        <v>3</v>
      </c>
      <c r="O39">
        <v>0</v>
      </c>
      <c r="P39">
        <v>4</v>
      </c>
      <c r="Q39">
        <v>2</v>
      </c>
      <c r="R39">
        <v>4</v>
      </c>
      <c r="S39">
        <v>5</v>
      </c>
      <c r="T39">
        <v>5</v>
      </c>
      <c r="U39">
        <v>0</v>
      </c>
      <c r="V39">
        <v>6</v>
      </c>
      <c r="W39">
        <v>5</v>
      </c>
      <c r="X39">
        <v>1</v>
      </c>
      <c r="Y39">
        <v>54</v>
      </c>
      <c r="Z39">
        <f t="shared" si="0"/>
        <v>10</v>
      </c>
    </row>
    <row r="40" spans="1:26" x14ac:dyDescent="0.3">
      <c r="A40" t="s">
        <v>193</v>
      </c>
      <c r="B40" t="s">
        <v>24</v>
      </c>
      <c r="C40" t="s">
        <v>25</v>
      </c>
      <c r="D40">
        <v>14</v>
      </c>
      <c r="E40">
        <v>1549</v>
      </c>
      <c r="F40" t="s">
        <v>107</v>
      </c>
      <c r="G40">
        <v>8.1666699999999999</v>
      </c>
      <c r="H40">
        <v>0</v>
      </c>
      <c r="I40">
        <v>8</v>
      </c>
      <c r="J40">
        <v>0</v>
      </c>
      <c r="K40">
        <v>3</v>
      </c>
      <c r="L40">
        <v>8</v>
      </c>
      <c r="M40">
        <v>69</v>
      </c>
      <c r="N40">
        <v>6</v>
      </c>
      <c r="O40">
        <v>0</v>
      </c>
      <c r="P40">
        <v>6</v>
      </c>
      <c r="Q40">
        <v>2</v>
      </c>
      <c r="R40">
        <v>3</v>
      </c>
      <c r="S40">
        <v>5</v>
      </c>
      <c r="T40">
        <v>7</v>
      </c>
      <c r="U40">
        <v>0</v>
      </c>
      <c r="V40">
        <v>3</v>
      </c>
      <c r="W40">
        <v>3</v>
      </c>
      <c r="X40">
        <v>1</v>
      </c>
      <c r="Y40">
        <v>39</v>
      </c>
      <c r="Z40">
        <f t="shared" si="0"/>
        <v>8</v>
      </c>
    </row>
    <row r="41" spans="1:26" x14ac:dyDescent="0.3">
      <c r="A41" t="s">
        <v>194</v>
      </c>
      <c r="B41" t="s">
        <v>24</v>
      </c>
      <c r="C41" t="s">
        <v>25</v>
      </c>
      <c r="D41">
        <v>3</v>
      </c>
      <c r="E41">
        <v>1021</v>
      </c>
      <c r="F41" t="s">
        <v>95</v>
      </c>
      <c r="G41">
        <v>6.4166699999999999</v>
      </c>
      <c r="H41">
        <v>2</v>
      </c>
      <c r="I41">
        <v>5</v>
      </c>
      <c r="J41">
        <v>0</v>
      </c>
      <c r="K41">
        <v>14</v>
      </c>
      <c r="L41">
        <v>13</v>
      </c>
      <c r="M41">
        <v>81</v>
      </c>
      <c r="N41">
        <v>4</v>
      </c>
      <c r="O41">
        <v>0</v>
      </c>
      <c r="P41">
        <v>3</v>
      </c>
      <c r="Q41">
        <v>1</v>
      </c>
      <c r="R41">
        <v>0</v>
      </c>
      <c r="S41">
        <v>1</v>
      </c>
      <c r="T41">
        <v>1</v>
      </c>
      <c r="U41">
        <v>0</v>
      </c>
      <c r="V41">
        <v>9</v>
      </c>
      <c r="W41">
        <v>1</v>
      </c>
      <c r="X41">
        <v>0</v>
      </c>
      <c r="Y41">
        <v>36</v>
      </c>
      <c r="Z41">
        <f t="shared" si="0"/>
        <v>6</v>
      </c>
    </row>
    <row r="42" spans="1:26" x14ac:dyDescent="0.3">
      <c r="A42" t="s">
        <v>195</v>
      </c>
      <c r="B42" t="s">
        <v>24</v>
      </c>
      <c r="C42" t="s">
        <v>25</v>
      </c>
      <c r="D42">
        <v>1</v>
      </c>
      <c r="E42">
        <v>417</v>
      </c>
      <c r="F42" t="s">
        <v>81</v>
      </c>
      <c r="G42">
        <v>9.75</v>
      </c>
      <c r="H42">
        <v>0</v>
      </c>
      <c r="I42">
        <v>1</v>
      </c>
      <c r="J42">
        <v>0</v>
      </c>
      <c r="K42">
        <v>0</v>
      </c>
      <c r="L42">
        <v>1</v>
      </c>
      <c r="M42">
        <v>23</v>
      </c>
      <c r="N42">
        <v>2</v>
      </c>
      <c r="O42">
        <v>0</v>
      </c>
      <c r="P42">
        <v>1</v>
      </c>
      <c r="Q42">
        <v>2</v>
      </c>
      <c r="R42">
        <v>3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7</v>
      </c>
      <c r="Z42">
        <f t="shared" si="0"/>
        <v>9</v>
      </c>
    </row>
    <row r="43" spans="1:26" x14ac:dyDescent="0.3">
      <c r="A43" t="s">
        <v>196</v>
      </c>
      <c r="B43" t="s">
        <v>24</v>
      </c>
      <c r="C43" t="s">
        <v>25</v>
      </c>
      <c r="D43">
        <v>9</v>
      </c>
      <c r="E43">
        <v>985</v>
      </c>
      <c r="F43" t="s">
        <v>98</v>
      </c>
      <c r="G43">
        <v>8</v>
      </c>
      <c r="H43">
        <v>0</v>
      </c>
      <c r="I43">
        <v>0</v>
      </c>
      <c r="J43">
        <v>1</v>
      </c>
      <c r="K43">
        <v>10</v>
      </c>
      <c r="L43">
        <v>4</v>
      </c>
      <c r="M43">
        <v>42</v>
      </c>
      <c r="N43">
        <v>4</v>
      </c>
      <c r="O43">
        <v>0</v>
      </c>
      <c r="P43">
        <v>2</v>
      </c>
      <c r="Q43">
        <v>4</v>
      </c>
      <c r="R43">
        <v>4</v>
      </c>
      <c r="S43">
        <v>3</v>
      </c>
      <c r="T43">
        <v>1</v>
      </c>
      <c r="U43">
        <v>0</v>
      </c>
      <c r="V43">
        <v>2</v>
      </c>
      <c r="W43">
        <v>0</v>
      </c>
      <c r="X43">
        <v>0</v>
      </c>
      <c r="Y43">
        <v>13</v>
      </c>
      <c r="Z43">
        <f t="shared" si="0"/>
        <v>8</v>
      </c>
    </row>
    <row r="44" spans="1:26" x14ac:dyDescent="0.3">
      <c r="A44" t="s">
        <v>197</v>
      </c>
      <c r="B44" t="s">
        <v>24</v>
      </c>
      <c r="C44" t="s">
        <v>25</v>
      </c>
      <c r="D44">
        <v>6</v>
      </c>
      <c r="E44">
        <v>1221</v>
      </c>
      <c r="F44" t="s">
        <v>94</v>
      </c>
      <c r="G44">
        <v>7.1666699999999999</v>
      </c>
      <c r="H44">
        <v>1</v>
      </c>
      <c r="I44">
        <v>2</v>
      </c>
      <c r="J44">
        <v>1</v>
      </c>
      <c r="K44">
        <v>2</v>
      </c>
      <c r="L44">
        <v>5</v>
      </c>
      <c r="M44">
        <v>71</v>
      </c>
      <c r="N44">
        <v>1</v>
      </c>
      <c r="O44">
        <v>0</v>
      </c>
      <c r="P44">
        <v>6</v>
      </c>
      <c r="Q44">
        <v>1</v>
      </c>
      <c r="R44">
        <v>0</v>
      </c>
      <c r="S44">
        <v>2</v>
      </c>
      <c r="T44">
        <v>3</v>
      </c>
      <c r="U44">
        <v>0</v>
      </c>
      <c r="V44">
        <v>6</v>
      </c>
      <c r="W44">
        <v>4</v>
      </c>
      <c r="X44">
        <v>0</v>
      </c>
      <c r="Y44">
        <v>21</v>
      </c>
      <c r="Z44">
        <f t="shared" si="0"/>
        <v>7</v>
      </c>
    </row>
    <row r="45" spans="1:26" x14ac:dyDescent="0.3">
      <c r="A45" t="s">
        <v>198</v>
      </c>
      <c r="B45" t="s">
        <v>24</v>
      </c>
      <c r="C45" t="s">
        <v>25</v>
      </c>
      <c r="D45">
        <v>22</v>
      </c>
      <c r="E45">
        <v>2928</v>
      </c>
      <c r="F45" t="s">
        <v>91</v>
      </c>
      <c r="G45">
        <v>8.4166699999999999</v>
      </c>
      <c r="H45">
        <v>1</v>
      </c>
      <c r="I45">
        <v>2</v>
      </c>
      <c r="J45">
        <v>2</v>
      </c>
      <c r="K45">
        <v>20</v>
      </c>
      <c r="L45">
        <v>8</v>
      </c>
      <c r="M45">
        <v>140</v>
      </c>
      <c r="N45">
        <v>16</v>
      </c>
      <c r="O45">
        <v>0</v>
      </c>
      <c r="P45">
        <v>1</v>
      </c>
      <c r="Q45">
        <v>1</v>
      </c>
      <c r="R45">
        <v>6</v>
      </c>
      <c r="S45">
        <v>8</v>
      </c>
      <c r="T45">
        <v>4</v>
      </c>
      <c r="U45">
        <v>0</v>
      </c>
      <c r="V45">
        <v>7</v>
      </c>
      <c r="W45">
        <v>4</v>
      </c>
      <c r="X45">
        <v>0</v>
      </c>
      <c r="Y45">
        <v>87</v>
      </c>
      <c r="Z45">
        <f t="shared" si="0"/>
        <v>8</v>
      </c>
    </row>
    <row r="46" spans="1:26" x14ac:dyDescent="0.3">
      <c r="A46" t="s">
        <v>199</v>
      </c>
      <c r="B46" t="s">
        <v>24</v>
      </c>
      <c r="C46" t="s">
        <v>25</v>
      </c>
      <c r="D46">
        <v>19</v>
      </c>
      <c r="E46">
        <v>1937</v>
      </c>
      <c r="F46" t="s">
        <v>83</v>
      </c>
      <c r="G46">
        <v>6.75</v>
      </c>
      <c r="H46">
        <v>4</v>
      </c>
      <c r="I46">
        <v>8</v>
      </c>
      <c r="J46">
        <v>1</v>
      </c>
      <c r="K46">
        <v>7</v>
      </c>
      <c r="L46">
        <v>11</v>
      </c>
      <c r="M46">
        <v>71</v>
      </c>
      <c r="N46">
        <v>10</v>
      </c>
      <c r="O46">
        <v>0</v>
      </c>
      <c r="P46">
        <v>6</v>
      </c>
      <c r="Q46">
        <v>0</v>
      </c>
      <c r="R46">
        <v>1</v>
      </c>
      <c r="S46">
        <v>5</v>
      </c>
      <c r="T46">
        <v>2</v>
      </c>
      <c r="U46">
        <v>0</v>
      </c>
      <c r="V46">
        <v>11</v>
      </c>
      <c r="W46">
        <v>1</v>
      </c>
      <c r="X46">
        <v>0</v>
      </c>
      <c r="Y46">
        <v>45</v>
      </c>
      <c r="Z46">
        <f t="shared" si="0"/>
        <v>6</v>
      </c>
    </row>
    <row r="47" spans="1:26" x14ac:dyDescent="0.3">
      <c r="A47" t="s">
        <v>200</v>
      </c>
      <c r="B47" t="s">
        <v>24</v>
      </c>
      <c r="C47" t="s">
        <v>25</v>
      </c>
      <c r="D47">
        <v>17</v>
      </c>
      <c r="E47">
        <v>1594</v>
      </c>
      <c r="F47" t="s">
        <v>108</v>
      </c>
      <c r="G47">
        <v>7.6666699999999999</v>
      </c>
      <c r="H47">
        <v>0</v>
      </c>
      <c r="I47">
        <v>2</v>
      </c>
      <c r="J47">
        <v>0</v>
      </c>
      <c r="K47">
        <v>20</v>
      </c>
      <c r="L47">
        <v>11</v>
      </c>
      <c r="M47">
        <v>74</v>
      </c>
      <c r="N47">
        <v>6</v>
      </c>
      <c r="O47">
        <v>0</v>
      </c>
      <c r="P47">
        <v>2</v>
      </c>
      <c r="Q47">
        <v>0</v>
      </c>
      <c r="R47">
        <v>1</v>
      </c>
      <c r="S47">
        <v>4</v>
      </c>
      <c r="T47">
        <v>3</v>
      </c>
      <c r="U47">
        <v>0</v>
      </c>
      <c r="V47">
        <v>7</v>
      </c>
      <c r="W47">
        <v>0</v>
      </c>
      <c r="X47">
        <v>1</v>
      </c>
      <c r="Y47">
        <v>39</v>
      </c>
      <c r="Z47">
        <f t="shared" si="0"/>
        <v>7</v>
      </c>
    </row>
    <row r="48" spans="1:26" x14ac:dyDescent="0.3">
      <c r="A48" t="s">
        <v>201</v>
      </c>
      <c r="B48" t="s">
        <v>24</v>
      </c>
      <c r="C48" t="s">
        <v>25</v>
      </c>
      <c r="D48">
        <v>3</v>
      </c>
      <c r="E48">
        <v>1331</v>
      </c>
      <c r="F48" t="s">
        <v>109</v>
      </c>
      <c r="G48">
        <v>7.0833300000000001</v>
      </c>
      <c r="H48">
        <v>1</v>
      </c>
      <c r="I48">
        <v>0</v>
      </c>
      <c r="J48">
        <v>2</v>
      </c>
      <c r="K48">
        <v>2</v>
      </c>
      <c r="L48">
        <v>9</v>
      </c>
      <c r="M48">
        <v>78</v>
      </c>
      <c r="N48">
        <v>6</v>
      </c>
      <c r="O48">
        <v>0</v>
      </c>
      <c r="P48">
        <v>3</v>
      </c>
      <c r="Q48">
        <v>1</v>
      </c>
      <c r="R48">
        <v>3</v>
      </c>
      <c r="S48">
        <v>1</v>
      </c>
      <c r="T48">
        <v>0</v>
      </c>
      <c r="U48">
        <v>0</v>
      </c>
      <c r="V48">
        <v>3</v>
      </c>
      <c r="W48">
        <v>1</v>
      </c>
      <c r="X48">
        <v>1</v>
      </c>
      <c r="Y48">
        <v>32</v>
      </c>
      <c r="Z48">
        <f t="shared" si="0"/>
        <v>7</v>
      </c>
    </row>
    <row r="49" spans="1:26" x14ac:dyDescent="0.3">
      <c r="A49" t="s">
        <v>202</v>
      </c>
      <c r="B49" t="s">
        <v>24</v>
      </c>
      <c r="C49" t="s">
        <v>25</v>
      </c>
      <c r="D49">
        <v>19</v>
      </c>
      <c r="E49">
        <v>2383</v>
      </c>
      <c r="F49" t="s">
        <v>95</v>
      </c>
      <c r="G49">
        <v>6.4166699999999999</v>
      </c>
      <c r="H49">
        <v>1</v>
      </c>
      <c r="I49">
        <v>1</v>
      </c>
      <c r="J49">
        <v>2</v>
      </c>
      <c r="K49">
        <v>16</v>
      </c>
      <c r="L49">
        <v>11</v>
      </c>
      <c r="M49">
        <v>177</v>
      </c>
      <c r="N49">
        <v>7</v>
      </c>
      <c r="O49">
        <v>0</v>
      </c>
      <c r="P49">
        <v>1</v>
      </c>
      <c r="Q49">
        <v>3</v>
      </c>
      <c r="R49">
        <v>3</v>
      </c>
      <c r="S49">
        <v>3</v>
      </c>
      <c r="T49">
        <v>3</v>
      </c>
      <c r="U49">
        <v>0</v>
      </c>
      <c r="V49">
        <v>10</v>
      </c>
      <c r="W49">
        <v>0</v>
      </c>
      <c r="X49">
        <v>1</v>
      </c>
      <c r="Y49">
        <v>45</v>
      </c>
      <c r="Z49">
        <f t="shared" si="0"/>
        <v>6</v>
      </c>
    </row>
    <row r="50" spans="1:26" x14ac:dyDescent="0.3">
      <c r="A50" t="s">
        <v>203</v>
      </c>
      <c r="B50" t="s">
        <v>24</v>
      </c>
      <c r="C50" t="s">
        <v>25</v>
      </c>
      <c r="D50">
        <v>0</v>
      </c>
      <c r="E50">
        <v>712</v>
      </c>
      <c r="F50" t="s">
        <v>110</v>
      </c>
      <c r="G50">
        <v>10.583299999999999</v>
      </c>
      <c r="H50">
        <v>1</v>
      </c>
      <c r="I50">
        <v>1</v>
      </c>
      <c r="J50">
        <v>1</v>
      </c>
      <c r="K50">
        <v>5</v>
      </c>
      <c r="L50">
        <v>2</v>
      </c>
      <c r="M50">
        <v>24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7</v>
      </c>
      <c r="Z50">
        <f t="shared" si="0"/>
        <v>10</v>
      </c>
    </row>
    <row r="51" spans="1:26" x14ac:dyDescent="0.3">
      <c r="A51" t="s">
        <v>204</v>
      </c>
      <c r="B51" t="s">
        <v>24</v>
      </c>
      <c r="C51" t="s">
        <v>25</v>
      </c>
      <c r="D51">
        <v>1</v>
      </c>
      <c r="E51">
        <v>818</v>
      </c>
      <c r="F51" t="s">
        <v>82</v>
      </c>
      <c r="G51">
        <v>11</v>
      </c>
      <c r="H51">
        <v>1</v>
      </c>
      <c r="I51">
        <v>0</v>
      </c>
      <c r="J51">
        <v>0</v>
      </c>
      <c r="K51">
        <v>1</v>
      </c>
      <c r="L51">
        <v>2</v>
      </c>
      <c r="M51">
        <v>47</v>
      </c>
      <c r="N51">
        <v>0</v>
      </c>
      <c r="O51">
        <v>0</v>
      </c>
      <c r="P51">
        <v>3</v>
      </c>
      <c r="Q51">
        <v>0</v>
      </c>
      <c r="R51">
        <v>2</v>
      </c>
      <c r="S51">
        <v>1</v>
      </c>
      <c r="T51">
        <v>2</v>
      </c>
      <c r="U51">
        <v>0</v>
      </c>
      <c r="V51">
        <v>4</v>
      </c>
      <c r="W51">
        <v>2</v>
      </c>
      <c r="X51">
        <v>0</v>
      </c>
      <c r="Y51">
        <v>10</v>
      </c>
      <c r="Z51">
        <f t="shared" si="0"/>
        <v>11</v>
      </c>
    </row>
    <row r="52" spans="1:26" x14ac:dyDescent="0.3">
      <c r="A52" t="s">
        <v>205</v>
      </c>
      <c r="B52" t="s">
        <v>24</v>
      </c>
      <c r="C52" t="s">
        <v>25</v>
      </c>
      <c r="D52">
        <v>16</v>
      </c>
      <c r="E52">
        <v>879</v>
      </c>
      <c r="F52" t="s">
        <v>87</v>
      </c>
      <c r="G52">
        <v>7.75</v>
      </c>
      <c r="H52">
        <v>0</v>
      </c>
      <c r="I52">
        <v>0</v>
      </c>
      <c r="J52">
        <v>0</v>
      </c>
      <c r="K52">
        <v>0</v>
      </c>
      <c r="L52">
        <v>2</v>
      </c>
      <c r="M52">
        <v>14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9</v>
      </c>
      <c r="Z52">
        <f t="shared" si="0"/>
        <v>7</v>
      </c>
    </row>
    <row r="53" spans="1:26" x14ac:dyDescent="0.3">
      <c r="A53" t="s">
        <v>206</v>
      </c>
      <c r="B53" t="s">
        <v>24</v>
      </c>
      <c r="C53" t="s">
        <v>25</v>
      </c>
      <c r="D53">
        <v>13</v>
      </c>
      <c r="E53">
        <v>1110</v>
      </c>
      <c r="F53" t="s">
        <v>111</v>
      </c>
      <c r="G53">
        <v>8.25</v>
      </c>
      <c r="H53">
        <v>0</v>
      </c>
      <c r="I53">
        <v>0</v>
      </c>
      <c r="J53">
        <v>0</v>
      </c>
      <c r="K53">
        <v>7</v>
      </c>
      <c r="L53">
        <v>9</v>
      </c>
      <c r="M53">
        <v>76</v>
      </c>
      <c r="N53">
        <v>1</v>
      </c>
      <c r="O53">
        <v>0</v>
      </c>
      <c r="P53">
        <v>1</v>
      </c>
      <c r="Q53">
        <v>1</v>
      </c>
      <c r="R53">
        <v>0</v>
      </c>
      <c r="S53">
        <v>2</v>
      </c>
      <c r="T53">
        <v>3</v>
      </c>
      <c r="U53">
        <v>0</v>
      </c>
      <c r="V53">
        <v>7</v>
      </c>
      <c r="W53">
        <v>3</v>
      </c>
      <c r="X53">
        <v>0</v>
      </c>
      <c r="Y53">
        <v>37</v>
      </c>
      <c r="Z53">
        <f t="shared" si="0"/>
        <v>8</v>
      </c>
    </row>
    <row r="54" spans="1:26" x14ac:dyDescent="0.3">
      <c r="A54" t="s">
        <v>207</v>
      </c>
      <c r="B54" t="s">
        <v>24</v>
      </c>
      <c r="C54" t="s">
        <v>25</v>
      </c>
      <c r="D54">
        <v>5</v>
      </c>
      <c r="E54">
        <v>871</v>
      </c>
      <c r="F54" t="s">
        <v>82</v>
      </c>
      <c r="G54">
        <v>11</v>
      </c>
      <c r="H54">
        <v>3</v>
      </c>
      <c r="I54">
        <v>1</v>
      </c>
      <c r="J54">
        <v>1</v>
      </c>
      <c r="K54">
        <v>1</v>
      </c>
      <c r="L54">
        <v>2</v>
      </c>
      <c r="M54">
        <v>47</v>
      </c>
      <c r="N54">
        <v>0</v>
      </c>
      <c r="O54">
        <v>0</v>
      </c>
      <c r="P54">
        <v>3</v>
      </c>
      <c r="Q54">
        <v>4</v>
      </c>
      <c r="R54">
        <v>1</v>
      </c>
      <c r="S54">
        <v>1</v>
      </c>
      <c r="T54">
        <v>3</v>
      </c>
      <c r="U54">
        <v>0</v>
      </c>
      <c r="V54">
        <v>7</v>
      </c>
      <c r="W54">
        <v>1</v>
      </c>
      <c r="X54">
        <v>2</v>
      </c>
      <c r="Y54">
        <v>10</v>
      </c>
      <c r="Z54">
        <f t="shared" si="0"/>
        <v>11</v>
      </c>
    </row>
    <row r="55" spans="1:26" x14ac:dyDescent="0.3">
      <c r="A55" t="s">
        <v>208</v>
      </c>
      <c r="B55" t="s">
        <v>24</v>
      </c>
      <c r="C55" t="s">
        <v>25</v>
      </c>
      <c r="D55">
        <v>2</v>
      </c>
      <c r="E55">
        <v>1874</v>
      </c>
      <c r="F55" t="s">
        <v>103</v>
      </c>
      <c r="G55">
        <v>7.8333300000000001</v>
      </c>
      <c r="H55">
        <v>2</v>
      </c>
      <c r="I55">
        <v>0</v>
      </c>
      <c r="J55">
        <v>1</v>
      </c>
      <c r="K55">
        <v>22</v>
      </c>
      <c r="L55">
        <v>8</v>
      </c>
      <c r="M55">
        <v>107</v>
      </c>
      <c r="N55">
        <v>5</v>
      </c>
      <c r="O55">
        <v>0</v>
      </c>
      <c r="P55">
        <v>6</v>
      </c>
      <c r="Q55">
        <v>1</v>
      </c>
      <c r="R55">
        <v>0</v>
      </c>
      <c r="S55">
        <v>5</v>
      </c>
      <c r="T55">
        <v>4</v>
      </c>
      <c r="U55">
        <v>0</v>
      </c>
      <c r="V55">
        <v>6</v>
      </c>
      <c r="W55">
        <v>3</v>
      </c>
      <c r="X55">
        <v>6</v>
      </c>
      <c r="Y55">
        <v>46</v>
      </c>
      <c r="Z55">
        <f t="shared" si="0"/>
        <v>7</v>
      </c>
    </row>
    <row r="56" spans="1:26" x14ac:dyDescent="0.3">
      <c r="A56" t="s">
        <v>209</v>
      </c>
      <c r="B56" t="s">
        <v>24</v>
      </c>
      <c r="C56" t="s">
        <v>25</v>
      </c>
      <c r="D56">
        <v>5</v>
      </c>
      <c r="E56">
        <v>998</v>
      </c>
      <c r="F56" t="s">
        <v>112</v>
      </c>
      <c r="G56">
        <v>7.5833300000000001</v>
      </c>
      <c r="H56">
        <v>0</v>
      </c>
      <c r="I56">
        <v>0</v>
      </c>
      <c r="J56">
        <v>0</v>
      </c>
      <c r="K56">
        <v>3</v>
      </c>
      <c r="L56">
        <v>3</v>
      </c>
      <c r="M56">
        <v>16</v>
      </c>
      <c r="N56">
        <v>1</v>
      </c>
      <c r="O56">
        <v>0</v>
      </c>
      <c r="P56">
        <v>0</v>
      </c>
      <c r="Q56">
        <v>2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15</v>
      </c>
      <c r="Z56">
        <f t="shared" si="0"/>
        <v>7</v>
      </c>
    </row>
    <row r="57" spans="1:26" x14ac:dyDescent="0.3">
      <c r="A57" t="s">
        <v>210</v>
      </c>
      <c r="B57" t="s">
        <v>24</v>
      </c>
      <c r="C57" t="s">
        <v>25</v>
      </c>
      <c r="D57">
        <v>10</v>
      </c>
      <c r="E57">
        <v>2167</v>
      </c>
      <c r="F57" t="s">
        <v>86</v>
      </c>
      <c r="G57">
        <v>10.166700000000001</v>
      </c>
      <c r="H57">
        <v>7</v>
      </c>
      <c r="I57">
        <v>9</v>
      </c>
      <c r="J57">
        <v>3</v>
      </c>
      <c r="K57">
        <v>3</v>
      </c>
      <c r="L57">
        <v>16</v>
      </c>
      <c r="M57">
        <v>160</v>
      </c>
      <c r="N57">
        <v>5</v>
      </c>
      <c r="O57">
        <v>0</v>
      </c>
      <c r="P57">
        <v>9</v>
      </c>
      <c r="Q57">
        <v>0</v>
      </c>
      <c r="R57">
        <v>5</v>
      </c>
      <c r="S57">
        <v>11</v>
      </c>
      <c r="T57">
        <v>16</v>
      </c>
      <c r="U57">
        <v>0</v>
      </c>
      <c r="V57">
        <v>12</v>
      </c>
      <c r="W57">
        <v>12</v>
      </c>
      <c r="X57">
        <v>4</v>
      </c>
      <c r="Y57">
        <v>55</v>
      </c>
      <c r="Z57">
        <f t="shared" si="0"/>
        <v>10</v>
      </c>
    </row>
    <row r="58" spans="1:26" x14ac:dyDescent="0.3">
      <c r="A58" t="s">
        <v>211</v>
      </c>
      <c r="B58" t="s">
        <v>24</v>
      </c>
      <c r="C58" t="s">
        <v>25</v>
      </c>
      <c r="D58">
        <v>6</v>
      </c>
      <c r="E58">
        <v>1960</v>
      </c>
      <c r="F58" t="s">
        <v>83</v>
      </c>
      <c r="G58">
        <v>6.75</v>
      </c>
      <c r="H58">
        <v>0</v>
      </c>
      <c r="I58">
        <v>3</v>
      </c>
      <c r="J58">
        <v>0</v>
      </c>
      <c r="K58">
        <v>13</v>
      </c>
      <c r="L58">
        <v>9</v>
      </c>
      <c r="M58">
        <v>58</v>
      </c>
      <c r="N58">
        <v>4</v>
      </c>
      <c r="O58">
        <v>0</v>
      </c>
      <c r="P58">
        <v>1</v>
      </c>
      <c r="Q58">
        <v>0</v>
      </c>
      <c r="R58">
        <v>1</v>
      </c>
      <c r="S58">
        <v>3</v>
      </c>
      <c r="T58">
        <v>1</v>
      </c>
      <c r="U58">
        <v>0</v>
      </c>
      <c r="V58">
        <v>3</v>
      </c>
      <c r="W58">
        <v>0</v>
      </c>
      <c r="X58">
        <v>1</v>
      </c>
      <c r="Y58">
        <v>28</v>
      </c>
      <c r="Z58">
        <f t="shared" si="0"/>
        <v>6</v>
      </c>
    </row>
    <row r="59" spans="1:26" x14ac:dyDescent="0.3">
      <c r="A59" t="s">
        <v>212</v>
      </c>
      <c r="B59" t="s">
        <v>24</v>
      </c>
      <c r="C59" t="s">
        <v>25</v>
      </c>
      <c r="D59">
        <v>19</v>
      </c>
      <c r="E59">
        <v>1357</v>
      </c>
      <c r="F59" t="s">
        <v>98</v>
      </c>
      <c r="G59">
        <v>8</v>
      </c>
      <c r="H59">
        <v>1</v>
      </c>
      <c r="I59">
        <v>0</v>
      </c>
      <c r="J59">
        <v>0</v>
      </c>
      <c r="K59">
        <v>9</v>
      </c>
      <c r="L59">
        <v>5</v>
      </c>
      <c r="M59">
        <v>59</v>
      </c>
      <c r="N59">
        <v>2</v>
      </c>
      <c r="O59">
        <v>0</v>
      </c>
      <c r="P59">
        <v>2</v>
      </c>
      <c r="Q59">
        <v>0</v>
      </c>
      <c r="R59">
        <v>3</v>
      </c>
      <c r="S59">
        <v>1</v>
      </c>
      <c r="T59">
        <v>2</v>
      </c>
      <c r="U59">
        <v>0</v>
      </c>
      <c r="V59">
        <v>2</v>
      </c>
      <c r="W59">
        <v>1</v>
      </c>
      <c r="X59">
        <v>0</v>
      </c>
      <c r="Y59">
        <v>21</v>
      </c>
      <c r="Z59">
        <f t="shared" si="0"/>
        <v>8</v>
      </c>
    </row>
    <row r="60" spans="1:26" x14ac:dyDescent="0.3">
      <c r="A60" t="s">
        <v>213</v>
      </c>
      <c r="B60" t="s">
        <v>24</v>
      </c>
      <c r="C60" t="s">
        <v>25</v>
      </c>
      <c r="D60">
        <v>2</v>
      </c>
      <c r="E60">
        <v>1196</v>
      </c>
      <c r="F60" t="s">
        <v>96</v>
      </c>
      <c r="G60">
        <v>9</v>
      </c>
      <c r="H60">
        <v>0</v>
      </c>
      <c r="I60">
        <v>1</v>
      </c>
      <c r="J60">
        <v>0</v>
      </c>
      <c r="K60">
        <v>1</v>
      </c>
      <c r="L60">
        <v>3</v>
      </c>
      <c r="M60">
        <v>76</v>
      </c>
      <c r="N60">
        <v>2</v>
      </c>
      <c r="O60">
        <v>0</v>
      </c>
      <c r="P60">
        <v>1</v>
      </c>
      <c r="Q60">
        <v>0</v>
      </c>
      <c r="R60">
        <v>2</v>
      </c>
      <c r="S60">
        <v>0</v>
      </c>
      <c r="T60">
        <v>5</v>
      </c>
      <c r="U60">
        <v>0</v>
      </c>
      <c r="V60">
        <v>4</v>
      </c>
      <c r="W60">
        <v>5</v>
      </c>
      <c r="X60">
        <v>1</v>
      </c>
      <c r="Y60">
        <v>30</v>
      </c>
      <c r="Z60">
        <f t="shared" si="0"/>
        <v>9</v>
      </c>
    </row>
    <row r="61" spans="1:26" x14ac:dyDescent="0.3">
      <c r="A61" t="s">
        <v>214</v>
      </c>
      <c r="B61" t="s">
        <v>24</v>
      </c>
      <c r="C61" t="s">
        <v>25</v>
      </c>
      <c r="D61">
        <v>25</v>
      </c>
      <c r="E61">
        <v>1832</v>
      </c>
      <c r="F61" t="s">
        <v>98</v>
      </c>
      <c r="G61">
        <v>8</v>
      </c>
      <c r="H61">
        <v>5</v>
      </c>
      <c r="I61">
        <v>0</v>
      </c>
      <c r="J61">
        <v>0</v>
      </c>
      <c r="K61">
        <v>13</v>
      </c>
      <c r="L61">
        <v>15</v>
      </c>
      <c r="M61">
        <v>86</v>
      </c>
      <c r="N61">
        <v>5</v>
      </c>
      <c r="O61">
        <v>0</v>
      </c>
      <c r="P61">
        <v>5</v>
      </c>
      <c r="Q61">
        <v>1</v>
      </c>
      <c r="R61">
        <v>4</v>
      </c>
      <c r="S61">
        <v>12</v>
      </c>
      <c r="T61">
        <v>5</v>
      </c>
      <c r="U61">
        <v>0</v>
      </c>
      <c r="V61">
        <v>12</v>
      </c>
      <c r="W61">
        <v>0</v>
      </c>
      <c r="X61">
        <v>0</v>
      </c>
      <c r="Y61">
        <v>37</v>
      </c>
      <c r="Z61">
        <f t="shared" si="0"/>
        <v>8</v>
      </c>
    </row>
    <row r="62" spans="1:26" x14ac:dyDescent="0.3">
      <c r="A62" t="s">
        <v>215</v>
      </c>
      <c r="B62" t="s">
        <v>24</v>
      </c>
      <c r="C62" t="s">
        <v>25</v>
      </c>
      <c r="D62">
        <v>5</v>
      </c>
      <c r="E62">
        <v>1980</v>
      </c>
      <c r="F62" t="s">
        <v>113</v>
      </c>
      <c r="G62">
        <v>8.8333300000000001</v>
      </c>
      <c r="H62">
        <v>1</v>
      </c>
      <c r="I62">
        <v>2</v>
      </c>
      <c r="J62">
        <v>0</v>
      </c>
      <c r="K62">
        <v>12</v>
      </c>
      <c r="L62">
        <v>9</v>
      </c>
      <c r="M62">
        <v>59</v>
      </c>
      <c r="N62">
        <v>2</v>
      </c>
      <c r="O62">
        <v>0</v>
      </c>
      <c r="P62">
        <v>2</v>
      </c>
      <c r="Q62">
        <v>0</v>
      </c>
      <c r="R62">
        <v>1</v>
      </c>
      <c r="S62">
        <v>2</v>
      </c>
      <c r="T62">
        <v>1</v>
      </c>
      <c r="U62">
        <v>0</v>
      </c>
      <c r="V62">
        <v>3</v>
      </c>
      <c r="W62">
        <v>1</v>
      </c>
      <c r="X62">
        <v>1</v>
      </c>
      <c r="Y62">
        <v>29</v>
      </c>
      <c r="Z62">
        <f t="shared" si="0"/>
        <v>8</v>
      </c>
    </row>
    <row r="63" spans="1:26" x14ac:dyDescent="0.3">
      <c r="A63" t="s">
        <v>216</v>
      </c>
      <c r="B63" t="s">
        <v>24</v>
      </c>
      <c r="C63" t="s">
        <v>25</v>
      </c>
      <c r="D63">
        <v>1</v>
      </c>
      <c r="E63">
        <v>2170</v>
      </c>
      <c r="F63" t="s">
        <v>97</v>
      </c>
      <c r="G63">
        <v>11.416700000000001</v>
      </c>
      <c r="H63">
        <v>4</v>
      </c>
      <c r="I63">
        <v>6</v>
      </c>
      <c r="J63">
        <v>0</v>
      </c>
      <c r="K63">
        <v>0</v>
      </c>
      <c r="L63">
        <v>18</v>
      </c>
      <c r="M63">
        <v>158</v>
      </c>
      <c r="N63">
        <v>11</v>
      </c>
      <c r="O63">
        <v>0</v>
      </c>
      <c r="P63">
        <v>20</v>
      </c>
      <c r="Q63">
        <v>3</v>
      </c>
      <c r="R63">
        <v>4</v>
      </c>
      <c r="S63">
        <v>5</v>
      </c>
      <c r="T63">
        <v>13</v>
      </c>
      <c r="U63">
        <v>0</v>
      </c>
      <c r="V63">
        <v>24</v>
      </c>
      <c r="W63">
        <v>6</v>
      </c>
      <c r="X63">
        <v>3</v>
      </c>
      <c r="Y63">
        <v>39</v>
      </c>
      <c r="Z63">
        <f t="shared" si="0"/>
        <v>11</v>
      </c>
    </row>
    <row r="64" spans="1:26" x14ac:dyDescent="0.3">
      <c r="A64" t="s">
        <v>217</v>
      </c>
      <c r="B64" t="s">
        <v>24</v>
      </c>
      <c r="C64" t="s">
        <v>25</v>
      </c>
      <c r="D64">
        <v>4</v>
      </c>
      <c r="E64">
        <v>647</v>
      </c>
      <c r="F64" t="s">
        <v>83</v>
      </c>
      <c r="G64">
        <v>6.75</v>
      </c>
      <c r="H64">
        <v>0</v>
      </c>
      <c r="I64">
        <v>0</v>
      </c>
      <c r="J64">
        <v>0</v>
      </c>
      <c r="K64">
        <v>6</v>
      </c>
      <c r="L64">
        <v>2</v>
      </c>
      <c r="M64">
        <v>12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6</v>
      </c>
      <c r="Z64">
        <f t="shared" si="0"/>
        <v>6</v>
      </c>
    </row>
    <row r="65" spans="1:26" x14ac:dyDescent="0.3">
      <c r="A65" t="s">
        <v>218</v>
      </c>
      <c r="B65" t="s">
        <v>24</v>
      </c>
      <c r="C65" t="s">
        <v>25</v>
      </c>
      <c r="D65">
        <v>5</v>
      </c>
      <c r="E65">
        <v>1158</v>
      </c>
      <c r="F65" t="s">
        <v>100</v>
      </c>
      <c r="G65">
        <v>7</v>
      </c>
      <c r="H65">
        <v>1</v>
      </c>
      <c r="I65">
        <v>2</v>
      </c>
      <c r="J65">
        <v>0</v>
      </c>
      <c r="K65">
        <v>7</v>
      </c>
      <c r="L65">
        <v>6</v>
      </c>
      <c r="M65">
        <v>53</v>
      </c>
      <c r="N65">
        <v>5</v>
      </c>
      <c r="O65">
        <v>0</v>
      </c>
      <c r="P65">
        <v>3</v>
      </c>
      <c r="Q65">
        <v>3</v>
      </c>
      <c r="R65">
        <v>3</v>
      </c>
      <c r="S65">
        <v>2</v>
      </c>
      <c r="T65">
        <v>2</v>
      </c>
      <c r="U65">
        <v>0</v>
      </c>
      <c r="V65">
        <v>1</v>
      </c>
      <c r="W65">
        <v>0</v>
      </c>
      <c r="X65">
        <v>0</v>
      </c>
      <c r="Y65">
        <v>20</v>
      </c>
      <c r="Z65">
        <f t="shared" si="0"/>
        <v>7</v>
      </c>
    </row>
    <row r="66" spans="1:26" x14ac:dyDescent="0.3">
      <c r="A66" t="s">
        <v>219</v>
      </c>
      <c r="B66" t="s">
        <v>24</v>
      </c>
      <c r="C66" t="s">
        <v>25</v>
      </c>
      <c r="D66">
        <v>6</v>
      </c>
      <c r="E66">
        <v>398</v>
      </c>
      <c r="F66" t="s">
        <v>50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19</v>
      </c>
      <c r="N66">
        <v>6</v>
      </c>
      <c r="O66">
        <v>0</v>
      </c>
      <c r="P66">
        <v>5</v>
      </c>
      <c r="Q66">
        <v>0</v>
      </c>
      <c r="R66">
        <v>0</v>
      </c>
      <c r="S66">
        <v>1</v>
      </c>
      <c r="T66">
        <v>1</v>
      </c>
      <c r="U66">
        <v>0</v>
      </c>
      <c r="V66">
        <v>2</v>
      </c>
      <c r="W66">
        <v>0</v>
      </c>
      <c r="X66">
        <v>0</v>
      </c>
      <c r="Y66">
        <v>5</v>
      </c>
      <c r="Z66">
        <f t="shared" si="0"/>
        <v>6</v>
      </c>
    </row>
    <row r="67" spans="1:26" x14ac:dyDescent="0.3">
      <c r="A67" t="s">
        <v>220</v>
      </c>
      <c r="B67" t="s">
        <v>24</v>
      </c>
      <c r="C67" t="s">
        <v>25</v>
      </c>
      <c r="D67">
        <v>3</v>
      </c>
      <c r="E67">
        <v>289</v>
      </c>
      <c r="F67" t="s">
        <v>50</v>
      </c>
      <c r="G67">
        <v>6</v>
      </c>
      <c r="H67">
        <v>0</v>
      </c>
      <c r="I67">
        <v>0</v>
      </c>
      <c r="J67">
        <v>0</v>
      </c>
      <c r="K67">
        <v>5</v>
      </c>
      <c r="L67">
        <v>2</v>
      </c>
      <c r="M67">
        <v>15</v>
      </c>
      <c r="N67">
        <v>0</v>
      </c>
      <c r="O67">
        <v>0</v>
      </c>
      <c r="P67">
        <v>4</v>
      </c>
      <c r="Q67">
        <v>1</v>
      </c>
      <c r="R67">
        <v>2</v>
      </c>
      <c r="S67">
        <v>1</v>
      </c>
      <c r="T67">
        <v>0</v>
      </c>
      <c r="U67">
        <v>0</v>
      </c>
      <c r="V67">
        <v>3</v>
      </c>
      <c r="W67">
        <v>0</v>
      </c>
      <c r="X67">
        <v>0</v>
      </c>
      <c r="Y67">
        <v>6</v>
      </c>
      <c r="Z67">
        <f t="shared" ref="Z67:Z130" si="1">TRUNC(G67,0)</f>
        <v>6</v>
      </c>
    </row>
    <row r="68" spans="1:26" x14ac:dyDescent="0.3">
      <c r="A68" t="s">
        <v>221</v>
      </c>
      <c r="B68" t="s">
        <v>24</v>
      </c>
      <c r="C68" t="s">
        <v>25</v>
      </c>
      <c r="D68">
        <v>3</v>
      </c>
      <c r="E68">
        <v>285</v>
      </c>
      <c r="F68" t="s">
        <v>77</v>
      </c>
      <c r="G68">
        <v>10</v>
      </c>
      <c r="H68">
        <v>0</v>
      </c>
      <c r="I68">
        <v>0</v>
      </c>
      <c r="J68">
        <v>0</v>
      </c>
      <c r="K68">
        <v>0</v>
      </c>
      <c r="L68">
        <v>1</v>
      </c>
      <c r="M68">
        <v>12</v>
      </c>
      <c r="N68">
        <v>1</v>
      </c>
      <c r="O68">
        <v>0</v>
      </c>
      <c r="P68">
        <v>4</v>
      </c>
      <c r="Q68">
        <v>0</v>
      </c>
      <c r="R68">
        <v>0</v>
      </c>
      <c r="S68">
        <v>3</v>
      </c>
      <c r="T68">
        <v>0</v>
      </c>
      <c r="U68">
        <v>0</v>
      </c>
      <c r="V68">
        <v>1</v>
      </c>
      <c r="W68">
        <v>1</v>
      </c>
      <c r="X68">
        <v>0</v>
      </c>
      <c r="Y68">
        <v>7</v>
      </c>
      <c r="Z68">
        <f t="shared" si="1"/>
        <v>10</v>
      </c>
    </row>
    <row r="69" spans="1:26" x14ac:dyDescent="0.3">
      <c r="A69" t="s">
        <v>222</v>
      </c>
      <c r="B69" t="s">
        <v>24</v>
      </c>
      <c r="C69" t="s">
        <v>25</v>
      </c>
      <c r="D69">
        <v>2</v>
      </c>
      <c r="E69">
        <v>142</v>
      </c>
      <c r="F69" t="s">
        <v>78</v>
      </c>
      <c r="G69">
        <v>6.25</v>
      </c>
      <c r="H69">
        <v>0</v>
      </c>
      <c r="I69">
        <v>1</v>
      </c>
      <c r="J69">
        <v>0</v>
      </c>
      <c r="K69">
        <v>0</v>
      </c>
      <c r="L69">
        <v>2</v>
      </c>
      <c r="M69">
        <v>4</v>
      </c>
      <c r="N69">
        <v>0</v>
      </c>
      <c r="O69">
        <v>0</v>
      </c>
      <c r="P69">
        <v>1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6</v>
      </c>
      <c r="Z69">
        <f t="shared" si="1"/>
        <v>6</v>
      </c>
    </row>
    <row r="70" spans="1:26" x14ac:dyDescent="0.3">
      <c r="A70" t="s">
        <v>223</v>
      </c>
      <c r="B70" t="s">
        <v>24</v>
      </c>
      <c r="C70" t="s">
        <v>25</v>
      </c>
      <c r="D70">
        <v>0</v>
      </c>
      <c r="E70">
        <v>350</v>
      </c>
      <c r="F70" t="s">
        <v>78</v>
      </c>
      <c r="G70">
        <v>6.25</v>
      </c>
      <c r="H70">
        <v>0</v>
      </c>
      <c r="I70">
        <v>1</v>
      </c>
      <c r="J70">
        <v>0</v>
      </c>
      <c r="K70">
        <v>1</v>
      </c>
      <c r="L70">
        <v>1</v>
      </c>
      <c r="M70">
        <v>20</v>
      </c>
      <c r="N70">
        <v>2</v>
      </c>
      <c r="O70">
        <v>0</v>
      </c>
      <c r="P70">
        <v>5</v>
      </c>
      <c r="Q70">
        <v>2</v>
      </c>
      <c r="R70">
        <v>2</v>
      </c>
      <c r="S70">
        <v>3</v>
      </c>
      <c r="T70">
        <v>0</v>
      </c>
      <c r="U70">
        <v>0</v>
      </c>
      <c r="V70">
        <v>1</v>
      </c>
      <c r="W70">
        <v>1</v>
      </c>
      <c r="X70">
        <v>0</v>
      </c>
      <c r="Y70">
        <v>4</v>
      </c>
      <c r="Z70">
        <f t="shared" si="1"/>
        <v>6</v>
      </c>
    </row>
    <row r="71" spans="1:26" x14ac:dyDescent="0.3">
      <c r="A71" t="s">
        <v>224</v>
      </c>
      <c r="B71" t="s">
        <v>24</v>
      </c>
      <c r="C71" t="s">
        <v>25</v>
      </c>
      <c r="D71">
        <v>0</v>
      </c>
      <c r="E71">
        <v>97</v>
      </c>
      <c r="F71" t="s">
        <v>78</v>
      </c>
      <c r="G71">
        <v>6.25</v>
      </c>
      <c r="H71">
        <v>0</v>
      </c>
      <c r="I71">
        <v>0</v>
      </c>
      <c r="J71">
        <v>0</v>
      </c>
      <c r="K71">
        <v>1</v>
      </c>
      <c r="L71">
        <v>0</v>
      </c>
      <c r="M71">
        <v>4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1</v>
      </c>
      <c r="W71">
        <v>0</v>
      </c>
      <c r="X71">
        <v>0</v>
      </c>
      <c r="Y71">
        <v>6</v>
      </c>
      <c r="Z71">
        <f t="shared" si="1"/>
        <v>6</v>
      </c>
    </row>
    <row r="72" spans="1:26" x14ac:dyDescent="0.3">
      <c r="A72" t="s">
        <v>225</v>
      </c>
      <c r="B72" t="s">
        <v>24</v>
      </c>
      <c r="C72" t="s">
        <v>25</v>
      </c>
      <c r="D72">
        <v>1</v>
      </c>
      <c r="E72">
        <v>241</v>
      </c>
      <c r="F72" t="s">
        <v>79</v>
      </c>
      <c r="G72">
        <v>6.1666699999999999</v>
      </c>
      <c r="H72">
        <v>0</v>
      </c>
      <c r="I72">
        <v>0</v>
      </c>
      <c r="J72">
        <v>3</v>
      </c>
      <c r="K72">
        <v>1</v>
      </c>
      <c r="L72">
        <v>2</v>
      </c>
      <c r="M72">
        <v>10</v>
      </c>
      <c r="N72">
        <v>0</v>
      </c>
      <c r="O72">
        <v>0</v>
      </c>
      <c r="P72">
        <v>2</v>
      </c>
      <c r="Q72">
        <v>0</v>
      </c>
      <c r="R72">
        <v>0</v>
      </c>
      <c r="S72">
        <v>2</v>
      </c>
      <c r="T72">
        <v>1</v>
      </c>
      <c r="U72">
        <v>0</v>
      </c>
      <c r="V72">
        <v>3</v>
      </c>
      <c r="W72">
        <v>0</v>
      </c>
      <c r="X72">
        <v>1</v>
      </c>
      <c r="Y72">
        <v>2</v>
      </c>
      <c r="Z72">
        <f t="shared" si="1"/>
        <v>6</v>
      </c>
    </row>
    <row r="73" spans="1:26" x14ac:dyDescent="0.3">
      <c r="A73" t="s">
        <v>226</v>
      </c>
      <c r="B73" t="s">
        <v>24</v>
      </c>
      <c r="C73" t="s">
        <v>25</v>
      </c>
      <c r="D73">
        <v>0</v>
      </c>
      <c r="E73">
        <v>261</v>
      </c>
      <c r="F73" t="s">
        <v>79</v>
      </c>
      <c r="G73">
        <v>6.1666699999999999</v>
      </c>
      <c r="H73">
        <v>0</v>
      </c>
      <c r="I73">
        <v>0</v>
      </c>
      <c r="J73">
        <v>0</v>
      </c>
      <c r="K73">
        <v>0</v>
      </c>
      <c r="L73">
        <v>0</v>
      </c>
      <c r="M73">
        <v>15</v>
      </c>
      <c r="N73">
        <v>0</v>
      </c>
      <c r="O73">
        <v>0</v>
      </c>
      <c r="P73">
        <v>2</v>
      </c>
      <c r="Q73">
        <v>1</v>
      </c>
      <c r="R73">
        <v>0</v>
      </c>
      <c r="S73">
        <v>1</v>
      </c>
      <c r="T73">
        <v>0</v>
      </c>
      <c r="U73">
        <v>0</v>
      </c>
      <c r="V73">
        <v>4</v>
      </c>
      <c r="W73">
        <v>0</v>
      </c>
      <c r="X73">
        <v>0</v>
      </c>
      <c r="Y73">
        <v>6</v>
      </c>
      <c r="Z73">
        <f t="shared" si="1"/>
        <v>6</v>
      </c>
    </row>
    <row r="74" spans="1:26" x14ac:dyDescent="0.3">
      <c r="A74" t="s">
        <v>227</v>
      </c>
      <c r="B74" t="s">
        <v>24</v>
      </c>
      <c r="C74" t="s">
        <v>25</v>
      </c>
      <c r="D74">
        <v>0</v>
      </c>
      <c r="E74">
        <v>269</v>
      </c>
      <c r="F74" t="s">
        <v>80</v>
      </c>
      <c r="G74">
        <v>6.0833300000000001</v>
      </c>
      <c r="H74">
        <v>0</v>
      </c>
      <c r="I74">
        <v>0</v>
      </c>
      <c r="J74">
        <v>0</v>
      </c>
      <c r="K74">
        <v>0</v>
      </c>
      <c r="L74">
        <v>1</v>
      </c>
      <c r="M74">
        <v>12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f t="shared" si="1"/>
        <v>6</v>
      </c>
    </row>
    <row r="75" spans="1:26" x14ac:dyDescent="0.3">
      <c r="A75" t="s">
        <v>228</v>
      </c>
      <c r="B75" t="s">
        <v>24</v>
      </c>
      <c r="C75" t="s">
        <v>25</v>
      </c>
      <c r="D75">
        <v>0</v>
      </c>
      <c r="E75">
        <v>275</v>
      </c>
      <c r="F75" t="s">
        <v>80</v>
      </c>
      <c r="G75">
        <v>6.0833300000000001</v>
      </c>
      <c r="H75">
        <v>0</v>
      </c>
      <c r="I75">
        <v>2</v>
      </c>
      <c r="J75">
        <v>0</v>
      </c>
      <c r="K75">
        <v>0</v>
      </c>
      <c r="L75">
        <v>0</v>
      </c>
      <c r="M75">
        <v>6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0</v>
      </c>
      <c r="U75">
        <v>0</v>
      </c>
      <c r="V75">
        <v>2</v>
      </c>
      <c r="W75">
        <v>1</v>
      </c>
      <c r="X75">
        <v>0</v>
      </c>
      <c r="Y75">
        <v>6</v>
      </c>
      <c r="Z75">
        <f t="shared" si="1"/>
        <v>6</v>
      </c>
    </row>
    <row r="76" spans="1:26" x14ac:dyDescent="0.3">
      <c r="A76" t="s">
        <v>229</v>
      </c>
      <c r="B76" t="s">
        <v>24</v>
      </c>
      <c r="C76" t="s">
        <v>25</v>
      </c>
      <c r="D76">
        <v>0</v>
      </c>
      <c r="E76">
        <v>292</v>
      </c>
      <c r="F76" t="s">
        <v>26</v>
      </c>
      <c r="G76">
        <v>3.1666699999999999</v>
      </c>
      <c r="H76">
        <v>0</v>
      </c>
      <c r="I76">
        <v>0</v>
      </c>
      <c r="J76">
        <v>0</v>
      </c>
      <c r="K76">
        <v>0</v>
      </c>
      <c r="L76">
        <v>2</v>
      </c>
      <c r="M76">
        <v>16</v>
      </c>
      <c r="N76">
        <v>5</v>
      </c>
      <c r="O76">
        <v>0</v>
      </c>
      <c r="P76">
        <v>0</v>
      </c>
      <c r="Q76">
        <v>0</v>
      </c>
      <c r="R76">
        <v>0</v>
      </c>
      <c r="S76">
        <v>2</v>
      </c>
      <c r="T76">
        <v>2</v>
      </c>
      <c r="U76">
        <v>0</v>
      </c>
      <c r="V76">
        <v>2</v>
      </c>
      <c r="W76">
        <v>0</v>
      </c>
      <c r="X76">
        <v>0</v>
      </c>
      <c r="Y76">
        <v>6</v>
      </c>
      <c r="Z76">
        <f t="shared" si="1"/>
        <v>3</v>
      </c>
    </row>
    <row r="77" spans="1:26" x14ac:dyDescent="0.3">
      <c r="A77" t="s">
        <v>230</v>
      </c>
      <c r="B77" t="s">
        <v>24</v>
      </c>
      <c r="C77" t="s">
        <v>25</v>
      </c>
      <c r="D77">
        <v>6</v>
      </c>
      <c r="E77">
        <v>272</v>
      </c>
      <c r="F77" t="s">
        <v>31</v>
      </c>
      <c r="G77">
        <v>3.3333300000000001</v>
      </c>
      <c r="H77">
        <v>0</v>
      </c>
      <c r="I77">
        <v>0</v>
      </c>
      <c r="J77">
        <v>1</v>
      </c>
      <c r="K77">
        <v>0</v>
      </c>
      <c r="L77">
        <v>0</v>
      </c>
      <c r="M77">
        <v>14</v>
      </c>
      <c r="N77">
        <v>0</v>
      </c>
      <c r="O77">
        <v>0</v>
      </c>
      <c r="P77">
        <v>1</v>
      </c>
      <c r="Q77">
        <v>0</v>
      </c>
      <c r="R77">
        <v>0</v>
      </c>
      <c r="S77">
        <v>2</v>
      </c>
      <c r="T77">
        <v>0</v>
      </c>
      <c r="U77">
        <v>0</v>
      </c>
      <c r="V77">
        <v>3</v>
      </c>
      <c r="W77">
        <v>0</v>
      </c>
      <c r="X77">
        <v>0</v>
      </c>
      <c r="Y77">
        <v>1</v>
      </c>
      <c r="Z77">
        <f t="shared" si="1"/>
        <v>3</v>
      </c>
    </row>
    <row r="78" spans="1:26" x14ac:dyDescent="0.3">
      <c r="A78" t="s">
        <v>231</v>
      </c>
      <c r="B78" t="s">
        <v>24</v>
      </c>
      <c r="C78" t="s">
        <v>25</v>
      </c>
      <c r="D78">
        <v>34</v>
      </c>
      <c r="E78">
        <v>1333</v>
      </c>
      <c r="F78" t="s">
        <v>68</v>
      </c>
      <c r="G78">
        <v>20</v>
      </c>
      <c r="H78">
        <v>0</v>
      </c>
      <c r="I78">
        <v>2</v>
      </c>
      <c r="J78">
        <v>4</v>
      </c>
      <c r="K78">
        <v>0</v>
      </c>
      <c r="L78">
        <v>31</v>
      </c>
      <c r="M78">
        <v>69</v>
      </c>
      <c r="N78">
        <v>3</v>
      </c>
      <c r="O78">
        <v>0</v>
      </c>
      <c r="P78">
        <v>9</v>
      </c>
      <c r="Q78">
        <v>0</v>
      </c>
      <c r="R78">
        <v>1</v>
      </c>
      <c r="S78">
        <v>1</v>
      </c>
      <c r="T78">
        <v>19</v>
      </c>
      <c r="U78">
        <v>0</v>
      </c>
      <c r="V78">
        <v>5</v>
      </c>
      <c r="W78">
        <v>3</v>
      </c>
      <c r="X78">
        <v>0</v>
      </c>
      <c r="Y78">
        <v>30</v>
      </c>
      <c r="Z78">
        <f t="shared" si="1"/>
        <v>20</v>
      </c>
    </row>
    <row r="79" spans="1:26" x14ac:dyDescent="0.3">
      <c r="A79" t="s">
        <v>232</v>
      </c>
      <c r="B79" t="s">
        <v>24</v>
      </c>
      <c r="C79" t="s">
        <v>25</v>
      </c>
      <c r="D79">
        <v>3</v>
      </c>
      <c r="E79">
        <v>312</v>
      </c>
      <c r="F79" t="s">
        <v>27</v>
      </c>
      <c r="G79">
        <v>5</v>
      </c>
      <c r="H79">
        <v>0</v>
      </c>
      <c r="I79">
        <v>0</v>
      </c>
      <c r="J79">
        <v>1</v>
      </c>
      <c r="K79">
        <v>0</v>
      </c>
      <c r="L79">
        <v>10</v>
      </c>
      <c r="M79">
        <v>15</v>
      </c>
      <c r="N79">
        <v>0</v>
      </c>
      <c r="O79">
        <v>0</v>
      </c>
      <c r="P79">
        <v>7</v>
      </c>
      <c r="Q79">
        <v>0</v>
      </c>
      <c r="R79">
        <v>0</v>
      </c>
      <c r="S79">
        <v>4</v>
      </c>
      <c r="T79">
        <v>5</v>
      </c>
      <c r="U79">
        <v>0</v>
      </c>
      <c r="V79">
        <v>2</v>
      </c>
      <c r="W79">
        <v>1</v>
      </c>
      <c r="X79">
        <v>1</v>
      </c>
      <c r="Y79">
        <v>13</v>
      </c>
      <c r="Z79">
        <f t="shared" si="1"/>
        <v>5</v>
      </c>
    </row>
    <row r="80" spans="1:26" x14ac:dyDescent="0.3">
      <c r="A80" t="s">
        <v>233</v>
      </c>
      <c r="B80" t="s">
        <v>24</v>
      </c>
      <c r="C80" t="s">
        <v>25</v>
      </c>
      <c r="D80">
        <v>2</v>
      </c>
      <c r="E80">
        <v>128</v>
      </c>
      <c r="F80" t="s">
        <v>59</v>
      </c>
      <c r="G80">
        <v>5.0833300000000001</v>
      </c>
      <c r="H80">
        <v>0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2</v>
      </c>
      <c r="Q80">
        <v>0</v>
      </c>
      <c r="R80">
        <v>1</v>
      </c>
      <c r="S80">
        <v>2</v>
      </c>
      <c r="T80">
        <v>0</v>
      </c>
      <c r="U80">
        <v>0</v>
      </c>
      <c r="V80">
        <v>1</v>
      </c>
      <c r="W80">
        <v>0</v>
      </c>
      <c r="X80">
        <v>0</v>
      </c>
      <c r="Y80">
        <v>5</v>
      </c>
      <c r="Z80">
        <f t="shared" si="1"/>
        <v>5</v>
      </c>
    </row>
    <row r="81" spans="1:26" x14ac:dyDescent="0.3">
      <c r="A81" t="s">
        <v>234</v>
      </c>
      <c r="B81" t="s">
        <v>24</v>
      </c>
      <c r="C81" t="s">
        <v>25</v>
      </c>
      <c r="D81">
        <v>7</v>
      </c>
      <c r="E81">
        <v>283</v>
      </c>
      <c r="F81" t="s">
        <v>59</v>
      </c>
      <c r="G81">
        <v>5.0833300000000001</v>
      </c>
      <c r="H81">
        <v>0</v>
      </c>
      <c r="I81">
        <v>2</v>
      </c>
      <c r="J81">
        <v>0</v>
      </c>
      <c r="K81">
        <v>1</v>
      </c>
      <c r="L81">
        <v>3</v>
      </c>
      <c r="M81">
        <v>13</v>
      </c>
      <c r="N81">
        <v>1</v>
      </c>
      <c r="O81">
        <v>0</v>
      </c>
      <c r="P81">
        <v>2</v>
      </c>
      <c r="Q81">
        <v>0</v>
      </c>
      <c r="R81">
        <v>2</v>
      </c>
      <c r="S81">
        <v>1</v>
      </c>
      <c r="T81">
        <v>2</v>
      </c>
      <c r="U81">
        <v>0</v>
      </c>
      <c r="V81">
        <v>1</v>
      </c>
      <c r="W81">
        <v>1</v>
      </c>
      <c r="X81">
        <v>1</v>
      </c>
      <c r="Y81">
        <v>15</v>
      </c>
      <c r="Z81">
        <f t="shared" si="1"/>
        <v>5</v>
      </c>
    </row>
    <row r="82" spans="1:26" x14ac:dyDescent="0.3">
      <c r="A82" t="s">
        <v>235</v>
      </c>
      <c r="B82" t="s">
        <v>24</v>
      </c>
      <c r="C82" t="s">
        <v>25</v>
      </c>
      <c r="D82">
        <v>2</v>
      </c>
      <c r="E82">
        <v>224</v>
      </c>
      <c r="F82" t="s">
        <v>53</v>
      </c>
      <c r="G82">
        <v>4.1666699999999999</v>
      </c>
      <c r="H82">
        <v>0</v>
      </c>
      <c r="I82">
        <v>0</v>
      </c>
      <c r="J82">
        <v>2</v>
      </c>
      <c r="K82">
        <v>1</v>
      </c>
      <c r="L82">
        <v>0</v>
      </c>
      <c r="M82">
        <v>12</v>
      </c>
      <c r="N82">
        <v>0</v>
      </c>
      <c r="O82">
        <v>0</v>
      </c>
      <c r="P82">
        <v>1</v>
      </c>
      <c r="Q82">
        <v>0</v>
      </c>
      <c r="R82">
        <v>1</v>
      </c>
      <c r="S82">
        <v>4</v>
      </c>
      <c r="T82">
        <v>0</v>
      </c>
      <c r="U82">
        <v>0</v>
      </c>
      <c r="V82">
        <v>3</v>
      </c>
      <c r="W82">
        <v>1</v>
      </c>
      <c r="X82">
        <v>0</v>
      </c>
      <c r="Y82">
        <v>24</v>
      </c>
      <c r="Z82">
        <f t="shared" si="1"/>
        <v>4</v>
      </c>
    </row>
    <row r="83" spans="1:26" x14ac:dyDescent="0.3">
      <c r="A83" t="s">
        <v>236</v>
      </c>
      <c r="B83" t="s">
        <v>24</v>
      </c>
      <c r="C83" t="s">
        <v>25</v>
      </c>
      <c r="D83">
        <v>6</v>
      </c>
      <c r="E83">
        <v>211</v>
      </c>
      <c r="F83" t="s">
        <v>53</v>
      </c>
      <c r="G83">
        <v>4.1666699999999999</v>
      </c>
      <c r="H83">
        <v>0</v>
      </c>
      <c r="I83">
        <v>3</v>
      </c>
      <c r="J83">
        <v>1</v>
      </c>
      <c r="K83">
        <v>0</v>
      </c>
      <c r="L83">
        <v>0</v>
      </c>
      <c r="M83">
        <v>9</v>
      </c>
      <c r="N83">
        <v>0</v>
      </c>
      <c r="O83">
        <v>0</v>
      </c>
      <c r="P83">
        <v>1</v>
      </c>
      <c r="Q83">
        <v>0</v>
      </c>
      <c r="R83">
        <v>0</v>
      </c>
      <c r="S83">
        <v>5</v>
      </c>
      <c r="T83">
        <v>0</v>
      </c>
      <c r="U83">
        <v>0</v>
      </c>
      <c r="V83">
        <v>0</v>
      </c>
      <c r="W83">
        <v>0</v>
      </c>
      <c r="X83">
        <v>0</v>
      </c>
      <c r="Y83">
        <v>11</v>
      </c>
      <c r="Z83">
        <f t="shared" si="1"/>
        <v>4</v>
      </c>
    </row>
    <row r="84" spans="1:26" x14ac:dyDescent="0.3">
      <c r="A84" t="s">
        <v>237</v>
      </c>
      <c r="B84" t="s">
        <v>24</v>
      </c>
      <c r="C84" t="s">
        <v>25</v>
      </c>
      <c r="D84">
        <v>1</v>
      </c>
      <c r="E84">
        <v>149</v>
      </c>
      <c r="F84" t="s">
        <v>36</v>
      </c>
      <c r="G84">
        <v>4.25</v>
      </c>
      <c r="H84">
        <v>0</v>
      </c>
      <c r="I84">
        <v>0</v>
      </c>
      <c r="J84">
        <v>1</v>
      </c>
      <c r="K84">
        <v>0</v>
      </c>
      <c r="L84">
        <v>1</v>
      </c>
      <c r="M84">
        <v>10</v>
      </c>
      <c r="N84">
        <v>0</v>
      </c>
      <c r="O84">
        <v>0</v>
      </c>
      <c r="P84">
        <v>0</v>
      </c>
      <c r="Q84">
        <v>0</v>
      </c>
      <c r="R84">
        <v>1</v>
      </c>
      <c r="S84">
        <v>2</v>
      </c>
      <c r="T84">
        <v>2</v>
      </c>
      <c r="U84">
        <v>0</v>
      </c>
      <c r="V84">
        <v>0</v>
      </c>
      <c r="W84">
        <v>0</v>
      </c>
      <c r="X84">
        <v>0</v>
      </c>
      <c r="Y84">
        <v>9</v>
      </c>
      <c r="Z84">
        <f t="shared" si="1"/>
        <v>4</v>
      </c>
    </row>
    <row r="85" spans="1:26" x14ac:dyDescent="0.3">
      <c r="A85" t="s">
        <v>238</v>
      </c>
      <c r="B85" t="s">
        <v>24</v>
      </c>
      <c r="C85" t="s">
        <v>25</v>
      </c>
      <c r="D85">
        <v>7</v>
      </c>
      <c r="E85">
        <v>224</v>
      </c>
      <c r="F85" t="s">
        <v>36</v>
      </c>
      <c r="G85">
        <v>4.25</v>
      </c>
      <c r="H85">
        <v>0</v>
      </c>
      <c r="I85">
        <v>4</v>
      </c>
      <c r="J85">
        <v>1</v>
      </c>
      <c r="K85">
        <v>0</v>
      </c>
      <c r="L85">
        <v>1</v>
      </c>
      <c r="M85">
        <v>11</v>
      </c>
      <c r="N85">
        <v>4</v>
      </c>
      <c r="O85">
        <v>0</v>
      </c>
      <c r="P85">
        <v>1</v>
      </c>
      <c r="Q85">
        <v>0</v>
      </c>
      <c r="R85">
        <v>1</v>
      </c>
      <c r="S85">
        <v>2</v>
      </c>
      <c r="T85">
        <v>0</v>
      </c>
      <c r="U85">
        <v>0</v>
      </c>
      <c r="V85">
        <v>1</v>
      </c>
      <c r="W85">
        <v>0</v>
      </c>
      <c r="X85">
        <v>0</v>
      </c>
      <c r="Y85">
        <v>9</v>
      </c>
      <c r="Z85">
        <f t="shared" si="1"/>
        <v>4</v>
      </c>
    </row>
    <row r="86" spans="1:26" x14ac:dyDescent="0.3">
      <c r="A86" t="s">
        <v>239</v>
      </c>
      <c r="B86" t="s">
        <v>24</v>
      </c>
      <c r="C86" t="s">
        <v>25</v>
      </c>
      <c r="D86">
        <v>7</v>
      </c>
      <c r="E86">
        <v>292</v>
      </c>
      <c r="F86" t="s">
        <v>29</v>
      </c>
      <c r="G86">
        <v>4.3333300000000001</v>
      </c>
      <c r="H86">
        <v>0</v>
      </c>
      <c r="I86">
        <v>2</v>
      </c>
      <c r="J86">
        <v>0</v>
      </c>
      <c r="K86">
        <v>3</v>
      </c>
      <c r="L86">
        <v>3</v>
      </c>
      <c r="M86">
        <v>22</v>
      </c>
      <c r="N86">
        <v>1</v>
      </c>
      <c r="O86">
        <v>0</v>
      </c>
      <c r="P86">
        <v>5</v>
      </c>
      <c r="Q86">
        <v>0</v>
      </c>
      <c r="R86">
        <v>0</v>
      </c>
      <c r="S86">
        <v>2</v>
      </c>
      <c r="T86">
        <v>1</v>
      </c>
      <c r="U86">
        <v>0</v>
      </c>
      <c r="V86">
        <v>1</v>
      </c>
      <c r="W86">
        <v>0</v>
      </c>
      <c r="X86">
        <v>0</v>
      </c>
      <c r="Y86">
        <v>6</v>
      </c>
      <c r="Z86">
        <f t="shared" si="1"/>
        <v>4</v>
      </c>
    </row>
    <row r="87" spans="1:26" x14ac:dyDescent="0.3">
      <c r="A87" t="s">
        <v>240</v>
      </c>
      <c r="B87" t="s">
        <v>24</v>
      </c>
      <c r="C87" t="s">
        <v>25</v>
      </c>
      <c r="D87">
        <v>5</v>
      </c>
      <c r="E87">
        <v>317</v>
      </c>
      <c r="F87" t="s">
        <v>46</v>
      </c>
      <c r="G87">
        <v>4.4166699999999999</v>
      </c>
      <c r="H87">
        <v>0</v>
      </c>
      <c r="I87">
        <v>0</v>
      </c>
      <c r="J87">
        <v>0</v>
      </c>
      <c r="K87">
        <v>0</v>
      </c>
      <c r="L87">
        <v>2</v>
      </c>
      <c r="M87">
        <v>18</v>
      </c>
      <c r="N87">
        <v>1</v>
      </c>
      <c r="O87">
        <v>0</v>
      </c>
      <c r="P87">
        <v>3</v>
      </c>
      <c r="Q87">
        <v>0</v>
      </c>
      <c r="R87">
        <v>1</v>
      </c>
      <c r="S87">
        <v>3</v>
      </c>
      <c r="T87">
        <v>1</v>
      </c>
      <c r="U87">
        <v>0</v>
      </c>
      <c r="V87">
        <v>4</v>
      </c>
      <c r="W87">
        <v>2</v>
      </c>
      <c r="X87">
        <v>0</v>
      </c>
      <c r="Y87">
        <v>13</v>
      </c>
      <c r="Z87">
        <f t="shared" si="1"/>
        <v>4</v>
      </c>
    </row>
    <row r="88" spans="1:26" x14ac:dyDescent="0.3">
      <c r="A88" t="s">
        <v>241</v>
      </c>
      <c r="B88" t="s">
        <v>24</v>
      </c>
      <c r="C88" t="s">
        <v>25</v>
      </c>
      <c r="D88">
        <v>3</v>
      </c>
      <c r="E88">
        <v>295</v>
      </c>
      <c r="F88" t="s">
        <v>46</v>
      </c>
      <c r="G88">
        <v>4.4166699999999999</v>
      </c>
      <c r="H88">
        <v>2</v>
      </c>
      <c r="I88">
        <v>0</v>
      </c>
      <c r="J88">
        <v>0</v>
      </c>
      <c r="K88">
        <v>0</v>
      </c>
      <c r="L88">
        <v>0</v>
      </c>
      <c r="M88">
        <v>16</v>
      </c>
      <c r="N88">
        <v>0</v>
      </c>
      <c r="O88">
        <v>0</v>
      </c>
      <c r="P88">
        <v>5</v>
      </c>
      <c r="Q88">
        <v>1</v>
      </c>
      <c r="R88">
        <v>0</v>
      </c>
      <c r="S88">
        <v>7</v>
      </c>
      <c r="T88">
        <v>0</v>
      </c>
      <c r="U88">
        <v>0</v>
      </c>
      <c r="V88">
        <v>1</v>
      </c>
      <c r="W88">
        <v>1</v>
      </c>
      <c r="X88">
        <v>0</v>
      </c>
      <c r="Y88">
        <v>9</v>
      </c>
      <c r="Z88">
        <f t="shared" si="1"/>
        <v>4</v>
      </c>
    </row>
    <row r="89" spans="1:26" x14ac:dyDescent="0.3">
      <c r="A89" t="s">
        <v>242</v>
      </c>
      <c r="B89" t="s">
        <v>24</v>
      </c>
      <c r="C89" t="s">
        <v>25</v>
      </c>
      <c r="D89">
        <v>8</v>
      </c>
      <c r="E89">
        <v>401</v>
      </c>
      <c r="F89" t="s">
        <v>32</v>
      </c>
      <c r="G89">
        <v>4.5833300000000001</v>
      </c>
      <c r="H89">
        <v>0</v>
      </c>
      <c r="I89">
        <v>0</v>
      </c>
      <c r="J89">
        <v>0</v>
      </c>
      <c r="K89">
        <v>2</v>
      </c>
      <c r="L89">
        <v>5</v>
      </c>
      <c r="M89">
        <v>30</v>
      </c>
      <c r="N89">
        <v>1</v>
      </c>
      <c r="O89">
        <v>0</v>
      </c>
      <c r="P89">
        <v>2</v>
      </c>
      <c r="Q89">
        <v>1</v>
      </c>
      <c r="R89">
        <v>1</v>
      </c>
      <c r="S89">
        <v>2</v>
      </c>
      <c r="T89">
        <v>3</v>
      </c>
      <c r="U89">
        <v>0</v>
      </c>
      <c r="V89">
        <v>2</v>
      </c>
      <c r="W89">
        <v>0</v>
      </c>
      <c r="X89">
        <v>0</v>
      </c>
      <c r="Y89">
        <v>12</v>
      </c>
      <c r="Z89">
        <f t="shared" si="1"/>
        <v>4</v>
      </c>
    </row>
    <row r="90" spans="1:26" x14ac:dyDescent="0.3">
      <c r="A90" t="s">
        <v>243</v>
      </c>
      <c r="B90" t="s">
        <v>24</v>
      </c>
      <c r="C90" t="s">
        <v>25</v>
      </c>
      <c r="D90">
        <v>2</v>
      </c>
      <c r="E90">
        <v>104</v>
      </c>
      <c r="F90" t="s">
        <v>35</v>
      </c>
      <c r="G90">
        <v>4.6666699999999999</v>
      </c>
      <c r="H90">
        <v>0</v>
      </c>
      <c r="I90">
        <v>0</v>
      </c>
      <c r="J90">
        <v>0</v>
      </c>
      <c r="K90">
        <v>0</v>
      </c>
      <c r="L90">
        <v>0</v>
      </c>
      <c r="M90">
        <v>5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1</v>
      </c>
      <c r="U90">
        <v>0</v>
      </c>
      <c r="V90">
        <v>0</v>
      </c>
      <c r="W90">
        <v>0</v>
      </c>
      <c r="X90">
        <v>0</v>
      </c>
      <c r="Y90">
        <v>3</v>
      </c>
      <c r="Z90">
        <f t="shared" si="1"/>
        <v>4</v>
      </c>
    </row>
    <row r="91" spans="1:26" x14ac:dyDescent="0.3">
      <c r="A91" t="s">
        <v>244</v>
      </c>
      <c r="B91" t="s">
        <v>24</v>
      </c>
      <c r="C91" t="s">
        <v>25</v>
      </c>
      <c r="D91">
        <v>2</v>
      </c>
      <c r="E91">
        <v>541</v>
      </c>
      <c r="F91" t="s">
        <v>32</v>
      </c>
      <c r="G91">
        <v>4.5833300000000001</v>
      </c>
      <c r="H91">
        <v>0</v>
      </c>
      <c r="I91">
        <v>0</v>
      </c>
      <c r="J91">
        <v>0</v>
      </c>
      <c r="K91">
        <v>4</v>
      </c>
      <c r="L91">
        <v>2</v>
      </c>
      <c r="M91">
        <v>43</v>
      </c>
      <c r="N91">
        <v>1</v>
      </c>
      <c r="O91">
        <v>0</v>
      </c>
      <c r="P91">
        <v>4</v>
      </c>
      <c r="Q91">
        <v>1</v>
      </c>
      <c r="R91">
        <v>1</v>
      </c>
      <c r="S91">
        <v>3</v>
      </c>
      <c r="T91">
        <v>1</v>
      </c>
      <c r="U91">
        <v>0</v>
      </c>
      <c r="V91">
        <v>3</v>
      </c>
      <c r="W91">
        <v>3</v>
      </c>
      <c r="X91">
        <v>0</v>
      </c>
      <c r="Y91">
        <v>17</v>
      </c>
      <c r="Z91">
        <f t="shared" si="1"/>
        <v>4</v>
      </c>
    </row>
    <row r="92" spans="1:26" x14ac:dyDescent="0.3">
      <c r="A92" t="s">
        <v>245</v>
      </c>
      <c r="B92" t="s">
        <v>24</v>
      </c>
      <c r="C92" t="s">
        <v>25</v>
      </c>
      <c r="D92">
        <v>3</v>
      </c>
      <c r="E92">
        <v>698</v>
      </c>
      <c r="F92" t="s">
        <v>35</v>
      </c>
      <c r="G92">
        <v>4.6666699999999999</v>
      </c>
      <c r="H92">
        <v>0</v>
      </c>
      <c r="I92">
        <v>8</v>
      </c>
      <c r="J92">
        <v>0</v>
      </c>
      <c r="K92">
        <v>17</v>
      </c>
      <c r="L92">
        <v>5</v>
      </c>
      <c r="M92">
        <v>65</v>
      </c>
      <c r="N92">
        <v>7</v>
      </c>
      <c r="O92">
        <v>0</v>
      </c>
      <c r="P92">
        <v>6</v>
      </c>
      <c r="Q92">
        <v>3</v>
      </c>
      <c r="R92">
        <v>2</v>
      </c>
      <c r="S92">
        <v>2</v>
      </c>
      <c r="T92">
        <v>0</v>
      </c>
      <c r="U92">
        <v>0</v>
      </c>
      <c r="V92">
        <v>6</v>
      </c>
      <c r="W92">
        <v>1</v>
      </c>
      <c r="X92">
        <v>0</v>
      </c>
      <c r="Y92">
        <v>21</v>
      </c>
      <c r="Z92">
        <f t="shared" si="1"/>
        <v>4</v>
      </c>
    </row>
    <row r="93" spans="1:26" x14ac:dyDescent="0.3">
      <c r="A93" t="s">
        <v>246</v>
      </c>
      <c r="B93" t="s">
        <v>24</v>
      </c>
      <c r="C93" t="s">
        <v>25</v>
      </c>
      <c r="D93">
        <v>14</v>
      </c>
      <c r="E93">
        <v>445</v>
      </c>
      <c r="F93" t="s">
        <v>34</v>
      </c>
      <c r="G93">
        <v>4.8333300000000001</v>
      </c>
      <c r="H93">
        <v>5</v>
      </c>
      <c r="I93">
        <v>1</v>
      </c>
      <c r="J93">
        <v>1</v>
      </c>
      <c r="K93">
        <v>0</v>
      </c>
      <c r="L93">
        <v>1</v>
      </c>
      <c r="M93">
        <v>32</v>
      </c>
      <c r="N93">
        <v>0</v>
      </c>
      <c r="O93">
        <v>0</v>
      </c>
      <c r="P93">
        <v>2</v>
      </c>
      <c r="Q93">
        <v>1</v>
      </c>
      <c r="R93">
        <v>1</v>
      </c>
      <c r="S93">
        <v>4</v>
      </c>
      <c r="T93">
        <v>1</v>
      </c>
      <c r="U93">
        <v>0</v>
      </c>
      <c r="V93">
        <v>2</v>
      </c>
      <c r="W93">
        <v>1</v>
      </c>
      <c r="X93">
        <v>0</v>
      </c>
      <c r="Y93">
        <v>20</v>
      </c>
      <c r="Z93">
        <f t="shared" si="1"/>
        <v>4</v>
      </c>
    </row>
    <row r="94" spans="1:26" x14ac:dyDescent="0.3">
      <c r="A94" t="s">
        <v>247</v>
      </c>
      <c r="B94" t="s">
        <v>24</v>
      </c>
      <c r="C94" t="s">
        <v>25</v>
      </c>
      <c r="D94">
        <v>8</v>
      </c>
      <c r="E94">
        <v>588</v>
      </c>
      <c r="F94" t="s">
        <v>58</v>
      </c>
      <c r="G94">
        <v>3.6666699999999999</v>
      </c>
      <c r="H94">
        <v>0</v>
      </c>
      <c r="I94">
        <v>1</v>
      </c>
      <c r="J94">
        <v>0</v>
      </c>
      <c r="K94">
        <v>0</v>
      </c>
      <c r="L94">
        <v>4</v>
      </c>
      <c r="M94">
        <v>33</v>
      </c>
      <c r="N94">
        <v>4</v>
      </c>
      <c r="O94">
        <v>0</v>
      </c>
      <c r="P94">
        <v>1</v>
      </c>
      <c r="Q94">
        <v>2</v>
      </c>
      <c r="R94">
        <v>4</v>
      </c>
      <c r="S94">
        <v>1</v>
      </c>
      <c r="T94">
        <v>2</v>
      </c>
      <c r="U94">
        <v>0</v>
      </c>
      <c r="V94">
        <v>3</v>
      </c>
      <c r="W94">
        <v>0</v>
      </c>
      <c r="X94">
        <v>0</v>
      </c>
      <c r="Y94">
        <v>45</v>
      </c>
      <c r="Z94">
        <f t="shared" si="1"/>
        <v>3</v>
      </c>
    </row>
    <row r="95" spans="1:26" x14ac:dyDescent="0.3">
      <c r="A95" t="s">
        <v>248</v>
      </c>
      <c r="B95" t="s">
        <v>24</v>
      </c>
      <c r="C95" t="s">
        <v>25</v>
      </c>
      <c r="D95">
        <v>1</v>
      </c>
      <c r="E95">
        <v>482</v>
      </c>
      <c r="F95" t="s">
        <v>51</v>
      </c>
      <c r="G95">
        <v>4</v>
      </c>
      <c r="H95">
        <v>0</v>
      </c>
      <c r="I95">
        <v>2</v>
      </c>
      <c r="J95">
        <v>0</v>
      </c>
      <c r="K95">
        <v>7</v>
      </c>
      <c r="L95">
        <v>1</v>
      </c>
      <c r="M95">
        <v>23</v>
      </c>
      <c r="N95">
        <v>6</v>
      </c>
      <c r="O95">
        <v>0</v>
      </c>
      <c r="P95">
        <v>4</v>
      </c>
      <c r="Q95">
        <v>0</v>
      </c>
      <c r="R95">
        <v>4</v>
      </c>
      <c r="S95">
        <v>6</v>
      </c>
      <c r="T95">
        <v>1</v>
      </c>
      <c r="U95">
        <v>0</v>
      </c>
      <c r="V95">
        <v>8</v>
      </c>
      <c r="W95">
        <v>0</v>
      </c>
      <c r="X95">
        <v>1</v>
      </c>
      <c r="Y95">
        <v>12</v>
      </c>
      <c r="Z95">
        <f t="shared" si="1"/>
        <v>4</v>
      </c>
    </row>
    <row r="96" spans="1:26" x14ac:dyDescent="0.3">
      <c r="A96" t="s">
        <v>249</v>
      </c>
      <c r="B96" t="s">
        <v>24</v>
      </c>
      <c r="C96" t="s">
        <v>25</v>
      </c>
      <c r="D96">
        <v>4</v>
      </c>
      <c r="E96">
        <v>408</v>
      </c>
      <c r="F96" t="s">
        <v>53</v>
      </c>
      <c r="G96">
        <v>4.1666699999999999</v>
      </c>
      <c r="H96">
        <v>0</v>
      </c>
      <c r="I96">
        <v>0</v>
      </c>
      <c r="J96">
        <v>4</v>
      </c>
      <c r="K96">
        <v>2</v>
      </c>
      <c r="L96">
        <v>1</v>
      </c>
      <c r="M96">
        <v>24</v>
      </c>
      <c r="N96">
        <v>0</v>
      </c>
      <c r="O96">
        <v>0</v>
      </c>
      <c r="P96">
        <v>1</v>
      </c>
      <c r="Q96">
        <v>0</v>
      </c>
      <c r="R96">
        <v>2</v>
      </c>
      <c r="S96">
        <v>2</v>
      </c>
      <c r="T96">
        <v>0</v>
      </c>
      <c r="U96">
        <v>0</v>
      </c>
      <c r="V96">
        <v>4</v>
      </c>
      <c r="W96">
        <v>0</v>
      </c>
      <c r="X96">
        <v>0</v>
      </c>
      <c r="Y96">
        <v>11</v>
      </c>
      <c r="Z96">
        <f t="shared" si="1"/>
        <v>4</v>
      </c>
    </row>
    <row r="97" spans="1:26" x14ac:dyDescent="0.3">
      <c r="A97" t="s">
        <v>250</v>
      </c>
      <c r="B97" t="s">
        <v>24</v>
      </c>
      <c r="C97" t="s">
        <v>25</v>
      </c>
      <c r="D97">
        <v>1</v>
      </c>
      <c r="E97">
        <v>155</v>
      </c>
      <c r="F97" t="s">
        <v>55</v>
      </c>
      <c r="G97">
        <v>3</v>
      </c>
      <c r="H97">
        <v>0</v>
      </c>
      <c r="I97">
        <v>0</v>
      </c>
      <c r="J97">
        <v>0</v>
      </c>
      <c r="K97">
        <v>0</v>
      </c>
      <c r="L97">
        <v>1</v>
      </c>
      <c r="M97">
        <v>2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3</v>
      </c>
      <c r="Z97">
        <f t="shared" si="1"/>
        <v>3</v>
      </c>
    </row>
    <row r="98" spans="1:26" x14ac:dyDescent="0.3">
      <c r="A98" t="s">
        <v>251</v>
      </c>
      <c r="B98" t="s">
        <v>24</v>
      </c>
      <c r="C98" t="s">
        <v>25</v>
      </c>
      <c r="D98">
        <v>1</v>
      </c>
      <c r="E98">
        <v>254</v>
      </c>
      <c r="F98" t="s">
        <v>41</v>
      </c>
      <c r="G98">
        <v>3.0833300000000001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0</v>
      </c>
      <c r="V98">
        <v>2</v>
      </c>
      <c r="W98">
        <v>0</v>
      </c>
      <c r="X98">
        <v>0</v>
      </c>
      <c r="Y98">
        <v>10</v>
      </c>
      <c r="Z98">
        <f t="shared" si="1"/>
        <v>3</v>
      </c>
    </row>
    <row r="99" spans="1:26" x14ac:dyDescent="0.3">
      <c r="A99" t="s">
        <v>252</v>
      </c>
      <c r="B99" t="s">
        <v>24</v>
      </c>
      <c r="C99" t="s">
        <v>25</v>
      </c>
      <c r="D99">
        <v>0</v>
      </c>
      <c r="E99">
        <v>288</v>
      </c>
      <c r="F99" t="s">
        <v>38</v>
      </c>
      <c r="G99">
        <v>3.25</v>
      </c>
      <c r="H99">
        <v>0</v>
      </c>
      <c r="I99">
        <v>0</v>
      </c>
      <c r="J99">
        <v>2</v>
      </c>
      <c r="K99">
        <v>0</v>
      </c>
      <c r="L99">
        <v>0</v>
      </c>
      <c r="M99">
        <v>5</v>
      </c>
      <c r="N99">
        <v>0</v>
      </c>
      <c r="O99">
        <v>0</v>
      </c>
      <c r="P99">
        <v>0</v>
      </c>
      <c r="Q99">
        <v>0</v>
      </c>
      <c r="R99">
        <v>2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Z99">
        <f t="shared" si="1"/>
        <v>3</v>
      </c>
    </row>
    <row r="100" spans="1:26" x14ac:dyDescent="0.3">
      <c r="A100" t="s">
        <v>253</v>
      </c>
      <c r="B100" t="s">
        <v>24</v>
      </c>
      <c r="C100" t="s">
        <v>25</v>
      </c>
      <c r="D100">
        <v>0</v>
      </c>
      <c r="E100">
        <v>240</v>
      </c>
      <c r="F100" t="s">
        <v>38</v>
      </c>
      <c r="G100">
        <v>3.25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12</v>
      </c>
      <c r="Z100">
        <f t="shared" si="1"/>
        <v>3</v>
      </c>
    </row>
    <row r="101" spans="1:26" x14ac:dyDescent="0.3">
      <c r="A101" t="s">
        <v>254</v>
      </c>
      <c r="B101" t="s">
        <v>24</v>
      </c>
      <c r="C101" t="s">
        <v>25</v>
      </c>
      <c r="D101">
        <v>0</v>
      </c>
      <c r="E101">
        <v>210</v>
      </c>
      <c r="F101" t="s">
        <v>38</v>
      </c>
      <c r="G101">
        <v>3.25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12</v>
      </c>
      <c r="Z101">
        <f t="shared" si="1"/>
        <v>3</v>
      </c>
    </row>
    <row r="102" spans="1:26" x14ac:dyDescent="0.3">
      <c r="A102" t="s">
        <v>255</v>
      </c>
      <c r="B102" t="s">
        <v>24</v>
      </c>
      <c r="C102" t="s">
        <v>25</v>
      </c>
      <c r="D102">
        <v>0</v>
      </c>
      <c r="E102">
        <v>184</v>
      </c>
      <c r="F102" t="s">
        <v>31</v>
      </c>
      <c r="G102">
        <v>3.3333300000000001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1"/>
        <v>3</v>
      </c>
    </row>
    <row r="103" spans="1:26" x14ac:dyDescent="0.3">
      <c r="A103" t="s">
        <v>256</v>
      </c>
      <c r="B103" t="s">
        <v>24</v>
      </c>
      <c r="C103" t="s">
        <v>25</v>
      </c>
      <c r="D103">
        <v>0</v>
      </c>
      <c r="E103">
        <v>207</v>
      </c>
      <c r="F103" t="s">
        <v>43</v>
      </c>
      <c r="G103">
        <v>3.4166699999999999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13</v>
      </c>
      <c r="N103">
        <v>0</v>
      </c>
      <c r="O103">
        <v>0</v>
      </c>
      <c r="P103">
        <v>3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1</v>
      </c>
      <c r="X103">
        <v>0</v>
      </c>
      <c r="Y103">
        <v>9</v>
      </c>
      <c r="Z103">
        <f t="shared" si="1"/>
        <v>3</v>
      </c>
    </row>
    <row r="104" spans="1:26" x14ac:dyDescent="0.3">
      <c r="A104" t="s">
        <v>257</v>
      </c>
      <c r="B104" t="s">
        <v>24</v>
      </c>
      <c r="C104" t="s">
        <v>25</v>
      </c>
      <c r="D104">
        <v>0</v>
      </c>
      <c r="E104">
        <v>13</v>
      </c>
      <c r="F104" t="s">
        <v>28</v>
      </c>
      <c r="G104">
        <v>3.5833300000000001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1"/>
        <v>3</v>
      </c>
    </row>
    <row r="105" spans="1:26" x14ac:dyDescent="0.3">
      <c r="A105" t="s">
        <v>258</v>
      </c>
      <c r="B105" t="s">
        <v>24</v>
      </c>
      <c r="C105" t="s">
        <v>25</v>
      </c>
      <c r="D105">
        <v>0</v>
      </c>
      <c r="E105">
        <v>160</v>
      </c>
      <c r="F105" t="s">
        <v>44</v>
      </c>
      <c r="G105">
        <v>3.75</v>
      </c>
      <c r="H105">
        <v>0</v>
      </c>
      <c r="I105">
        <v>0</v>
      </c>
      <c r="J105">
        <v>0</v>
      </c>
      <c r="K105">
        <v>5</v>
      </c>
      <c r="L105">
        <v>2</v>
      </c>
      <c r="M105">
        <v>12</v>
      </c>
      <c r="N105">
        <v>0</v>
      </c>
      <c r="O105">
        <v>0</v>
      </c>
      <c r="P105">
        <v>2</v>
      </c>
      <c r="Q105">
        <v>1</v>
      </c>
      <c r="R105">
        <v>3</v>
      </c>
      <c r="S105">
        <v>3</v>
      </c>
      <c r="T105">
        <v>0</v>
      </c>
      <c r="U105">
        <v>0</v>
      </c>
      <c r="V105">
        <v>1</v>
      </c>
      <c r="W105">
        <v>0</v>
      </c>
      <c r="X105">
        <v>2</v>
      </c>
      <c r="Y105">
        <v>4</v>
      </c>
      <c r="Z105">
        <f t="shared" si="1"/>
        <v>3</v>
      </c>
    </row>
    <row r="106" spans="1:26" x14ac:dyDescent="0.3">
      <c r="A106" t="s">
        <v>259</v>
      </c>
      <c r="B106" t="s">
        <v>24</v>
      </c>
      <c r="C106" t="s">
        <v>25</v>
      </c>
      <c r="D106">
        <v>0</v>
      </c>
      <c r="E106">
        <v>208</v>
      </c>
      <c r="F106" t="s">
        <v>45</v>
      </c>
      <c r="G106">
        <v>3.8333300000000001</v>
      </c>
      <c r="H106">
        <v>0</v>
      </c>
      <c r="I106">
        <v>0</v>
      </c>
      <c r="J106">
        <v>0</v>
      </c>
      <c r="K106">
        <v>0</v>
      </c>
      <c r="L106">
        <v>3</v>
      </c>
      <c r="M106">
        <v>14</v>
      </c>
      <c r="N106">
        <v>1</v>
      </c>
      <c r="O106">
        <v>0</v>
      </c>
      <c r="P106">
        <v>2</v>
      </c>
      <c r="Q106">
        <v>0</v>
      </c>
      <c r="R106">
        <v>2</v>
      </c>
      <c r="S106">
        <v>7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3</v>
      </c>
      <c r="Z106">
        <f t="shared" si="1"/>
        <v>3</v>
      </c>
    </row>
    <row r="107" spans="1:26" x14ac:dyDescent="0.3">
      <c r="A107" t="s">
        <v>260</v>
      </c>
      <c r="B107" t="s">
        <v>24</v>
      </c>
      <c r="C107" t="s">
        <v>25</v>
      </c>
      <c r="D107">
        <v>0</v>
      </c>
      <c r="E107">
        <v>147</v>
      </c>
      <c r="F107" t="s">
        <v>45</v>
      </c>
      <c r="G107">
        <v>3.8333300000000001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7</v>
      </c>
      <c r="N107">
        <v>1</v>
      </c>
      <c r="O107">
        <v>0</v>
      </c>
      <c r="P107">
        <v>1</v>
      </c>
      <c r="Q107">
        <v>0</v>
      </c>
      <c r="R107">
        <v>3</v>
      </c>
      <c r="S107">
        <v>6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f t="shared" si="1"/>
        <v>3</v>
      </c>
    </row>
    <row r="108" spans="1:26" x14ac:dyDescent="0.3">
      <c r="A108" t="s">
        <v>261</v>
      </c>
      <c r="B108" t="s">
        <v>24</v>
      </c>
      <c r="C108" t="s">
        <v>25</v>
      </c>
      <c r="D108">
        <v>0</v>
      </c>
      <c r="E108">
        <v>157</v>
      </c>
      <c r="F108" t="s">
        <v>45</v>
      </c>
      <c r="G108">
        <v>3.8333300000000001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9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3</v>
      </c>
      <c r="T108">
        <v>1</v>
      </c>
      <c r="U108">
        <v>0</v>
      </c>
      <c r="V108">
        <v>2</v>
      </c>
      <c r="W108">
        <v>2</v>
      </c>
      <c r="X108">
        <v>0</v>
      </c>
      <c r="Y108">
        <v>2</v>
      </c>
      <c r="Z108">
        <f t="shared" si="1"/>
        <v>3</v>
      </c>
    </row>
    <row r="109" spans="1:26" x14ac:dyDescent="0.3">
      <c r="A109" t="s">
        <v>262</v>
      </c>
      <c r="B109" t="s">
        <v>24</v>
      </c>
      <c r="C109" t="s">
        <v>25</v>
      </c>
      <c r="D109">
        <v>3</v>
      </c>
      <c r="E109">
        <v>550</v>
      </c>
      <c r="F109" t="s">
        <v>62</v>
      </c>
      <c r="G109">
        <v>5.4166699999999999</v>
      </c>
      <c r="H109">
        <v>0</v>
      </c>
      <c r="I109">
        <v>2</v>
      </c>
      <c r="J109">
        <v>0</v>
      </c>
      <c r="K109">
        <v>3</v>
      </c>
      <c r="L109">
        <v>2</v>
      </c>
      <c r="M109">
        <v>46</v>
      </c>
      <c r="N109">
        <v>3</v>
      </c>
      <c r="O109">
        <v>0</v>
      </c>
      <c r="P109">
        <v>1</v>
      </c>
      <c r="Q109">
        <v>2</v>
      </c>
      <c r="R109">
        <v>1</v>
      </c>
      <c r="S109">
        <v>11</v>
      </c>
      <c r="T109">
        <v>3</v>
      </c>
      <c r="U109">
        <v>0</v>
      </c>
      <c r="V109">
        <v>2</v>
      </c>
      <c r="W109">
        <v>0</v>
      </c>
      <c r="X109">
        <v>0</v>
      </c>
      <c r="Y109">
        <v>13</v>
      </c>
      <c r="Z109">
        <f t="shared" si="1"/>
        <v>5</v>
      </c>
    </row>
    <row r="110" spans="1:26" x14ac:dyDescent="0.3">
      <c r="A110" t="s">
        <v>263</v>
      </c>
      <c r="B110" t="s">
        <v>24</v>
      </c>
      <c r="C110" t="s">
        <v>25</v>
      </c>
      <c r="D110">
        <v>0</v>
      </c>
      <c r="E110">
        <v>596</v>
      </c>
      <c r="F110" t="s">
        <v>49</v>
      </c>
      <c r="G110">
        <v>5.75</v>
      </c>
      <c r="H110">
        <v>1</v>
      </c>
      <c r="I110">
        <v>1</v>
      </c>
      <c r="J110">
        <v>0</v>
      </c>
      <c r="K110">
        <v>19</v>
      </c>
      <c r="L110">
        <v>9</v>
      </c>
      <c r="M110">
        <v>66</v>
      </c>
      <c r="N110">
        <v>1</v>
      </c>
      <c r="O110">
        <v>0</v>
      </c>
      <c r="P110">
        <v>2</v>
      </c>
      <c r="Q110">
        <v>1</v>
      </c>
      <c r="R110">
        <v>1</v>
      </c>
      <c r="S110">
        <v>5</v>
      </c>
      <c r="T110">
        <v>2</v>
      </c>
      <c r="U110">
        <v>0</v>
      </c>
      <c r="V110">
        <v>5</v>
      </c>
      <c r="W110">
        <v>3</v>
      </c>
      <c r="X110">
        <v>0</v>
      </c>
      <c r="Y110">
        <v>22</v>
      </c>
      <c r="Z110">
        <f t="shared" si="1"/>
        <v>5</v>
      </c>
    </row>
    <row r="111" spans="1:26" x14ac:dyDescent="0.3">
      <c r="A111" t="s">
        <v>264</v>
      </c>
      <c r="B111" t="s">
        <v>24</v>
      </c>
      <c r="C111" t="s">
        <v>25</v>
      </c>
      <c r="D111">
        <v>1</v>
      </c>
      <c r="E111">
        <v>603</v>
      </c>
      <c r="F111" t="s">
        <v>50</v>
      </c>
      <c r="G111">
        <v>6</v>
      </c>
      <c r="H111">
        <v>2</v>
      </c>
      <c r="I111">
        <v>2</v>
      </c>
      <c r="J111">
        <v>0</v>
      </c>
      <c r="K111">
        <v>32</v>
      </c>
      <c r="L111">
        <v>5</v>
      </c>
      <c r="M111">
        <v>45</v>
      </c>
      <c r="N111">
        <v>1</v>
      </c>
      <c r="O111">
        <v>0</v>
      </c>
      <c r="P111">
        <v>2</v>
      </c>
      <c r="Q111">
        <v>2</v>
      </c>
      <c r="R111">
        <v>4</v>
      </c>
      <c r="S111">
        <v>10</v>
      </c>
      <c r="T111">
        <v>3</v>
      </c>
      <c r="U111">
        <v>0</v>
      </c>
      <c r="V111">
        <v>4</v>
      </c>
      <c r="W111">
        <v>2</v>
      </c>
      <c r="X111">
        <v>0</v>
      </c>
      <c r="Y111">
        <v>27</v>
      </c>
      <c r="Z111">
        <f t="shared" si="1"/>
        <v>6</v>
      </c>
    </row>
    <row r="112" spans="1:26" x14ac:dyDescent="0.3">
      <c r="A112" t="s">
        <v>265</v>
      </c>
      <c r="B112" t="s">
        <v>24</v>
      </c>
      <c r="C112" t="s">
        <v>25</v>
      </c>
      <c r="D112">
        <v>7</v>
      </c>
      <c r="E112">
        <v>1287</v>
      </c>
      <c r="F112" t="s">
        <v>28</v>
      </c>
      <c r="G112">
        <v>3.5833300000000001</v>
      </c>
      <c r="H112">
        <v>1</v>
      </c>
      <c r="I112">
        <v>1</v>
      </c>
      <c r="J112">
        <v>2</v>
      </c>
      <c r="K112">
        <v>5</v>
      </c>
      <c r="L112">
        <v>9</v>
      </c>
      <c r="M112">
        <v>132</v>
      </c>
      <c r="N112">
        <v>6</v>
      </c>
      <c r="O112">
        <v>0</v>
      </c>
      <c r="P112">
        <v>5</v>
      </c>
      <c r="Q112">
        <v>0</v>
      </c>
      <c r="R112">
        <v>0</v>
      </c>
      <c r="S112">
        <v>3</v>
      </c>
      <c r="T112">
        <v>4</v>
      </c>
      <c r="U112">
        <v>0</v>
      </c>
      <c r="V112">
        <v>31</v>
      </c>
      <c r="W112">
        <v>1</v>
      </c>
      <c r="X112">
        <v>0</v>
      </c>
      <c r="Y112">
        <v>58</v>
      </c>
      <c r="Z112">
        <f t="shared" si="1"/>
        <v>3</v>
      </c>
    </row>
    <row r="113" spans="1:26" x14ac:dyDescent="0.3">
      <c r="A113" t="s">
        <v>266</v>
      </c>
      <c r="B113" t="s">
        <v>24</v>
      </c>
      <c r="C113" t="s">
        <v>25</v>
      </c>
      <c r="D113">
        <v>19</v>
      </c>
      <c r="E113">
        <v>2127</v>
      </c>
      <c r="F113" t="s">
        <v>44</v>
      </c>
      <c r="G113">
        <v>3.75</v>
      </c>
      <c r="H113">
        <v>4</v>
      </c>
      <c r="I113">
        <v>11</v>
      </c>
      <c r="J113">
        <v>1</v>
      </c>
      <c r="K113">
        <v>10</v>
      </c>
      <c r="L113">
        <v>18</v>
      </c>
      <c r="M113">
        <v>137</v>
      </c>
      <c r="N113">
        <v>17</v>
      </c>
      <c r="O113">
        <v>0</v>
      </c>
      <c r="P113">
        <v>4</v>
      </c>
      <c r="Q113">
        <v>4</v>
      </c>
      <c r="R113">
        <v>2</v>
      </c>
      <c r="S113">
        <v>9</v>
      </c>
      <c r="T113">
        <v>15</v>
      </c>
      <c r="U113">
        <v>0</v>
      </c>
      <c r="V113">
        <v>26</v>
      </c>
      <c r="W113">
        <v>1</v>
      </c>
      <c r="X113">
        <v>5</v>
      </c>
      <c r="Y113">
        <v>52</v>
      </c>
      <c r="Z113">
        <f t="shared" si="1"/>
        <v>3</v>
      </c>
    </row>
    <row r="114" spans="1:26" x14ac:dyDescent="0.3">
      <c r="A114" t="s">
        <v>267</v>
      </c>
      <c r="B114" t="s">
        <v>24</v>
      </c>
      <c r="C114" t="s">
        <v>25</v>
      </c>
      <c r="D114">
        <v>1</v>
      </c>
      <c r="E114">
        <v>1956</v>
      </c>
      <c r="F114" t="s">
        <v>54</v>
      </c>
      <c r="G114">
        <v>4.0833300000000001</v>
      </c>
      <c r="H114">
        <v>9</v>
      </c>
      <c r="I114">
        <v>3</v>
      </c>
      <c r="J114">
        <v>2</v>
      </c>
      <c r="K114">
        <v>18</v>
      </c>
      <c r="L114">
        <v>18</v>
      </c>
      <c r="M114">
        <v>198</v>
      </c>
      <c r="N114">
        <v>13</v>
      </c>
      <c r="O114">
        <v>0</v>
      </c>
      <c r="P114">
        <v>3</v>
      </c>
      <c r="Q114">
        <v>6</v>
      </c>
      <c r="R114">
        <v>4</v>
      </c>
      <c r="S114">
        <v>13</v>
      </c>
      <c r="T114">
        <v>11</v>
      </c>
      <c r="U114">
        <v>0</v>
      </c>
      <c r="V114">
        <v>25</v>
      </c>
      <c r="W114">
        <v>1</v>
      </c>
      <c r="X114">
        <v>2</v>
      </c>
      <c r="Y114">
        <v>72</v>
      </c>
      <c r="Z114">
        <f t="shared" si="1"/>
        <v>4</v>
      </c>
    </row>
    <row r="115" spans="1:26" x14ac:dyDescent="0.3">
      <c r="A115" t="s">
        <v>268</v>
      </c>
      <c r="B115" t="s">
        <v>24</v>
      </c>
      <c r="C115" t="s">
        <v>25</v>
      </c>
      <c r="D115">
        <v>18</v>
      </c>
      <c r="E115">
        <v>577</v>
      </c>
      <c r="F115" t="s">
        <v>28</v>
      </c>
      <c r="G115">
        <v>3.5833300000000001</v>
      </c>
      <c r="H115">
        <v>0</v>
      </c>
      <c r="I115">
        <v>0</v>
      </c>
      <c r="J115">
        <v>0</v>
      </c>
      <c r="K115">
        <v>1</v>
      </c>
      <c r="L115">
        <v>5</v>
      </c>
      <c r="M115">
        <v>65</v>
      </c>
      <c r="N115">
        <v>3</v>
      </c>
      <c r="O115">
        <v>0</v>
      </c>
      <c r="P115">
        <v>3</v>
      </c>
      <c r="Q115">
        <v>0</v>
      </c>
      <c r="R115">
        <v>1</v>
      </c>
      <c r="S115">
        <v>2</v>
      </c>
      <c r="T115">
        <v>6</v>
      </c>
      <c r="U115">
        <v>0</v>
      </c>
      <c r="V115">
        <v>6</v>
      </c>
      <c r="W115">
        <v>1</v>
      </c>
      <c r="X115">
        <v>0</v>
      </c>
      <c r="Y115">
        <v>12</v>
      </c>
      <c r="Z115">
        <f t="shared" si="1"/>
        <v>3</v>
      </c>
    </row>
    <row r="116" spans="1:26" x14ac:dyDescent="0.3">
      <c r="A116" t="s">
        <v>269</v>
      </c>
      <c r="B116" t="s">
        <v>24</v>
      </c>
      <c r="C116" t="s">
        <v>25</v>
      </c>
      <c r="D116">
        <v>63</v>
      </c>
      <c r="E116">
        <v>2842</v>
      </c>
      <c r="F116" t="s">
        <v>45</v>
      </c>
      <c r="G116">
        <v>3.8333300000000001</v>
      </c>
      <c r="H116">
        <v>8</v>
      </c>
      <c r="I116">
        <v>3</v>
      </c>
      <c r="J116">
        <v>3</v>
      </c>
      <c r="K116">
        <v>19</v>
      </c>
      <c r="L116">
        <v>20</v>
      </c>
      <c r="M116">
        <v>389</v>
      </c>
      <c r="N116">
        <v>6</v>
      </c>
      <c r="O116">
        <v>0</v>
      </c>
      <c r="P116">
        <v>7</v>
      </c>
      <c r="Q116">
        <v>9</v>
      </c>
      <c r="R116">
        <v>9</v>
      </c>
      <c r="S116">
        <v>10</v>
      </c>
      <c r="T116">
        <v>28</v>
      </c>
      <c r="U116">
        <v>0</v>
      </c>
      <c r="V116">
        <v>30</v>
      </c>
      <c r="W116">
        <v>4</v>
      </c>
      <c r="X116">
        <v>3</v>
      </c>
      <c r="Y116">
        <v>58</v>
      </c>
      <c r="Z116">
        <f t="shared" si="1"/>
        <v>3</v>
      </c>
    </row>
    <row r="117" spans="1:26" x14ac:dyDescent="0.3">
      <c r="A117" t="s">
        <v>270</v>
      </c>
      <c r="B117" t="s">
        <v>24</v>
      </c>
      <c r="C117" t="s">
        <v>25</v>
      </c>
      <c r="D117">
        <v>3</v>
      </c>
      <c r="E117">
        <v>351</v>
      </c>
      <c r="F117" t="s">
        <v>41</v>
      </c>
      <c r="G117">
        <v>3.0833300000000001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24</v>
      </c>
      <c r="N117">
        <v>4</v>
      </c>
      <c r="O117">
        <v>0</v>
      </c>
      <c r="P117">
        <v>3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9</v>
      </c>
      <c r="Z117">
        <f t="shared" si="1"/>
        <v>3</v>
      </c>
    </row>
    <row r="118" spans="1:26" x14ac:dyDescent="0.3">
      <c r="A118" t="s">
        <v>271</v>
      </c>
      <c r="B118" t="s">
        <v>24</v>
      </c>
      <c r="C118" t="s">
        <v>25</v>
      </c>
      <c r="D118">
        <v>8</v>
      </c>
      <c r="E118">
        <v>283</v>
      </c>
      <c r="F118" t="s">
        <v>38</v>
      </c>
      <c r="G118">
        <v>3.25</v>
      </c>
      <c r="H118">
        <v>2</v>
      </c>
      <c r="I118">
        <v>0</v>
      </c>
      <c r="J118">
        <v>1</v>
      </c>
      <c r="K118">
        <v>1</v>
      </c>
      <c r="L118">
        <v>0</v>
      </c>
      <c r="M118">
        <v>24</v>
      </c>
      <c r="N118">
        <v>1</v>
      </c>
      <c r="O118">
        <v>0</v>
      </c>
      <c r="P118">
        <v>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9</v>
      </c>
      <c r="Z118">
        <f t="shared" si="1"/>
        <v>3</v>
      </c>
    </row>
    <row r="119" spans="1:26" x14ac:dyDescent="0.3">
      <c r="A119" t="s">
        <v>272</v>
      </c>
      <c r="B119" t="s">
        <v>24</v>
      </c>
      <c r="C119" t="s">
        <v>25</v>
      </c>
      <c r="D119">
        <v>5</v>
      </c>
      <c r="E119">
        <v>292</v>
      </c>
      <c r="F119" t="s">
        <v>43</v>
      </c>
      <c r="G119">
        <v>3.4166699999999999</v>
      </c>
      <c r="H119">
        <v>0</v>
      </c>
      <c r="I119">
        <v>2</v>
      </c>
      <c r="J119">
        <v>0</v>
      </c>
      <c r="K119">
        <v>5</v>
      </c>
      <c r="L119">
        <v>3</v>
      </c>
      <c r="M119">
        <v>20</v>
      </c>
      <c r="N119">
        <v>4</v>
      </c>
      <c r="O119">
        <v>0</v>
      </c>
      <c r="P119">
        <v>0</v>
      </c>
      <c r="Q119">
        <v>0</v>
      </c>
      <c r="R119">
        <v>3</v>
      </c>
      <c r="S119">
        <v>1</v>
      </c>
      <c r="T119">
        <v>2</v>
      </c>
      <c r="U119">
        <v>0</v>
      </c>
      <c r="V119">
        <v>2</v>
      </c>
      <c r="W119">
        <v>0</v>
      </c>
      <c r="X119">
        <v>0</v>
      </c>
      <c r="Y119">
        <v>10</v>
      </c>
      <c r="Z119">
        <f t="shared" si="1"/>
        <v>3</v>
      </c>
    </row>
    <row r="120" spans="1:26" x14ac:dyDescent="0.3">
      <c r="A120" t="s">
        <v>273</v>
      </c>
      <c r="B120" t="s">
        <v>24</v>
      </c>
      <c r="C120" t="s">
        <v>25</v>
      </c>
      <c r="D120">
        <v>1</v>
      </c>
      <c r="E120">
        <v>301</v>
      </c>
      <c r="F120" t="s">
        <v>60</v>
      </c>
      <c r="G120">
        <v>5.25</v>
      </c>
      <c r="H120">
        <v>0</v>
      </c>
      <c r="I120">
        <v>0</v>
      </c>
      <c r="J120">
        <v>0</v>
      </c>
      <c r="K120">
        <v>12</v>
      </c>
      <c r="L120">
        <v>5</v>
      </c>
      <c r="M120">
        <v>20</v>
      </c>
      <c r="N120">
        <v>2</v>
      </c>
      <c r="O120">
        <v>0</v>
      </c>
      <c r="P120">
        <v>3</v>
      </c>
      <c r="Q120">
        <v>0</v>
      </c>
      <c r="R120">
        <v>2</v>
      </c>
      <c r="S120">
        <v>4</v>
      </c>
      <c r="T120">
        <v>1</v>
      </c>
      <c r="U120">
        <v>0</v>
      </c>
      <c r="V120">
        <v>3</v>
      </c>
      <c r="W120">
        <v>1</v>
      </c>
      <c r="X120">
        <v>0</v>
      </c>
      <c r="Y120">
        <v>10</v>
      </c>
      <c r="Z120">
        <f t="shared" si="1"/>
        <v>5</v>
      </c>
    </row>
    <row r="121" spans="1:26" x14ac:dyDescent="0.3">
      <c r="A121" t="s">
        <v>274</v>
      </c>
      <c r="B121" t="s">
        <v>24</v>
      </c>
      <c r="C121" t="s">
        <v>25</v>
      </c>
      <c r="D121">
        <v>2</v>
      </c>
      <c r="E121">
        <v>155</v>
      </c>
      <c r="F121" t="s">
        <v>40</v>
      </c>
      <c r="G121">
        <v>5.3333300000000001</v>
      </c>
      <c r="H121">
        <v>0</v>
      </c>
      <c r="I121">
        <v>0</v>
      </c>
      <c r="J121">
        <v>0</v>
      </c>
      <c r="K121">
        <v>3</v>
      </c>
      <c r="L121">
        <v>0</v>
      </c>
      <c r="M121">
        <v>12</v>
      </c>
      <c r="N121">
        <v>0</v>
      </c>
      <c r="O121">
        <v>0</v>
      </c>
      <c r="P121">
        <v>1</v>
      </c>
      <c r="Q121">
        <v>1</v>
      </c>
      <c r="R121">
        <v>7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</v>
      </c>
      <c r="Z121">
        <f t="shared" si="1"/>
        <v>5</v>
      </c>
    </row>
    <row r="122" spans="1:26" x14ac:dyDescent="0.3">
      <c r="A122" t="s">
        <v>275</v>
      </c>
      <c r="B122" t="s">
        <v>24</v>
      </c>
      <c r="C122" t="s">
        <v>25</v>
      </c>
      <c r="D122">
        <v>2</v>
      </c>
      <c r="E122">
        <v>238</v>
      </c>
      <c r="F122" t="s">
        <v>40</v>
      </c>
      <c r="G122">
        <v>5.3333300000000001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21</v>
      </c>
      <c r="N122">
        <v>0</v>
      </c>
      <c r="O122">
        <v>0</v>
      </c>
      <c r="P122">
        <v>0</v>
      </c>
      <c r="Q122">
        <v>1</v>
      </c>
      <c r="R122">
        <v>10</v>
      </c>
      <c r="S122">
        <v>8</v>
      </c>
      <c r="T122">
        <v>1</v>
      </c>
      <c r="U122">
        <v>0</v>
      </c>
      <c r="V122">
        <v>3</v>
      </c>
      <c r="W122">
        <v>0</v>
      </c>
      <c r="X122">
        <v>0</v>
      </c>
      <c r="Y122">
        <v>1</v>
      </c>
      <c r="Z122">
        <f t="shared" si="1"/>
        <v>5</v>
      </c>
    </row>
    <row r="123" spans="1:26" x14ac:dyDescent="0.3">
      <c r="A123" t="s">
        <v>276</v>
      </c>
      <c r="B123" t="s">
        <v>24</v>
      </c>
      <c r="C123" t="s">
        <v>25</v>
      </c>
      <c r="D123">
        <v>5</v>
      </c>
      <c r="E123">
        <v>451</v>
      </c>
      <c r="F123" t="s">
        <v>40</v>
      </c>
      <c r="G123">
        <v>5.3333300000000001</v>
      </c>
      <c r="H123">
        <v>3</v>
      </c>
      <c r="I123">
        <v>2</v>
      </c>
      <c r="J123">
        <v>2</v>
      </c>
      <c r="K123">
        <v>10</v>
      </c>
      <c r="L123">
        <v>1</v>
      </c>
      <c r="M123">
        <v>35</v>
      </c>
      <c r="N123">
        <v>2</v>
      </c>
      <c r="O123">
        <v>0</v>
      </c>
      <c r="P123">
        <v>0</v>
      </c>
      <c r="Q123">
        <v>2</v>
      </c>
      <c r="R123">
        <v>0</v>
      </c>
      <c r="S123">
        <v>1</v>
      </c>
      <c r="T123">
        <v>1</v>
      </c>
      <c r="U123">
        <v>0</v>
      </c>
      <c r="V123">
        <v>2</v>
      </c>
      <c r="W123">
        <v>0</v>
      </c>
      <c r="X123">
        <v>0</v>
      </c>
      <c r="Y123">
        <v>17</v>
      </c>
      <c r="Z123">
        <f t="shared" si="1"/>
        <v>5</v>
      </c>
    </row>
    <row r="124" spans="1:26" x14ac:dyDescent="0.3">
      <c r="A124" t="s">
        <v>277</v>
      </c>
      <c r="B124" t="s">
        <v>24</v>
      </c>
      <c r="C124" t="s">
        <v>25</v>
      </c>
      <c r="D124">
        <v>1</v>
      </c>
      <c r="E124">
        <v>231</v>
      </c>
      <c r="F124" t="s">
        <v>62</v>
      </c>
      <c r="G124">
        <v>5.4166699999999999</v>
      </c>
      <c r="H124">
        <v>0</v>
      </c>
      <c r="I124">
        <v>0</v>
      </c>
      <c r="J124">
        <v>1</v>
      </c>
      <c r="K124">
        <v>9</v>
      </c>
      <c r="L124">
        <v>0</v>
      </c>
      <c r="M124">
        <v>16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3</v>
      </c>
      <c r="T124">
        <v>0</v>
      </c>
      <c r="U124">
        <v>0</v>
      </c>
      <c r="V124">
        <v>1</v>
      </c>
      <c r="W124">
        <v>2</v>
      </c>
      <c r="X124">
        <v>0</v>
      </c>
      <c r="Y124">
        <v>6</v>
      </c>
      <c r="Z124">
        <f t="shared" si="1"/>
        <v>5</v>
      </c>
    </row>
    <row r="125" spans="1:26" x14ac:dyDescent="0.3">
      <c r="A125" t="s">
        <v>278</v>
      </c>
      <c r="B125" t="s">
        <v>24</v>
      </c>
      <c r="C125" t="s">
        <v>25</v>
      </c>
      <c r="D125">
        <v>14</v>
      </c>
      <c r="E125">
        <v>908</v>
      </c>
      <c r="F125" t="s">
        <v>62</v>
      </c>
      <c r="G125">
        <v>5.4166699999999999</v>
      </c>
      <c r="H125">
        <v>3</v>
      </c>
      <c r="I125">
        <v>1</v>
      </c>
      <c r="J125">
        <v>0</v>
      </c>
      <c r="K125">
        <v>4</v>
      </c>
      <c r="L125">
        <v>3</v>
      </c>
      <c r="M125">
        <v>62</v>
      </c>
      <c r="N125">
        <v>6</v>
      </c>
      <c r="O125">
        <v>0</v>
      </c>
      <c r="P125">
        <v>2</v>
      </c>
      <c r="Q125">
        <v>0</v>
      </c>
      <c r="R125">
        <v>3</v>
      </c>
      <c r="S125">
        <v>7</v>
      </c>
      <c r="T125">
        <v>1</v>
      </c>
      <c r="U125">
        <v>0</v>
      </c>
      <c r="V125">
        <v>7</v>
      </c>
      <c r="W125">
        <v>0</v>
      </c>
      <c r="X125">
        <v>1</v>
      </c>
      <c r="Y125">
        <v>35</v>
      </c>
      <c r="Z125">
        <f t="shared" si="1"/>
        <v>5</v>
      </c>
    </row>
    <row r="126" spans="1:26" x14ac:dyDescent="0.3">
      <c r="A126" t="s">
        <v>279</v>
      </c>
      <c r="B126" t="s">
        <v>24</v>
      </c>
      <c r="C126" t="s">
        <v>25</v>
      </c>
      <c r="D126">
        <v>5</v>
      </c>
      <c r="E126">
        <v>521</v>
      </c>
      <c r="F126" t="s">
        <v>48</v>
      </c>
      <c r="G126">
        <v>5.5833300000000001</v>
      </c>
      <c r="H126">
        <v>0</v>
      </c>
      <c r="I126">
        <v>0</v>
      </c>
      <c r="J126">
        <v>1</v>
      </c>
      <c r="K126">
        <v>1</v>
      </c>
      <c r="L126">
        <v>6</v>
      </c>
      <c r="M126">
        <v>26</v>
      </c>
      <c r="N126">
        <v>0</v>
      </c>
      <c r="O126">
        <v>0</v>
      </c>
      <c r="P126">
        <v>3</v>
      </c>
      <c r="Q126">
        <v>2</v>
      </c>
      <c r="R126">
        <v>1</v>
      </c>
      <c r="S126">
        <v>8</v>
      </c>
      <c r="T126">
        <v>0</v>
      </c>
      <c r="U126">
        <v>0</v>
      </c>
      <c r="V126">
        <v>6</v>
      </c>
      <c r="W126">
        <v>0</v>
      </c>
      <c r="X126">
        <v>0</v>
      </c>
      <c r="Y126">
        <v>15</v>
      </c>
      <c r="Z126">
        <f t="shared" si="1"/>
        <v>5</v>
      </c>
    </row>
    <row r="127" spans="1:26" x14ac:dyDescent="0.3">
      <c r="A127" t="s">
        <v>280</v>
      </c>
      <c r="B127" t="s">
        <v>24</v>
      </c>
      <c r="C127" t="s">
        <v>25</v>
      </c>
      <c r="D127">
        <v>2</v>
      </c>
      <c r="E127">
        <v>628</v>
      </c>
      <c r="F127" t="s">
        <v>57</v>
      </c>
      <c r="G127">
        <v>5.6666699999999999</v>
      </c>
      <c r="H127">
        <v>4</v>
      </c>
      <c r="I127">
        <v>2</v>
      </c>
      <c r="J127">
        <v>0</v>
      </c>
      <c r="K127">
        <v>12</v>
      </c>
      <c r="L127">
        <v>0</v>
      </c>
      <c r="M127">
        <v>41</v>
      </c>
      <c r="N127">
        <v>6</v>
      </c>
      <c r="O127">
        <v>0</v>
      </c>
      <c r="P127">
        <v>4</v>
      </c>
      <c r="Q127">
        <v>1</v>
      </c>
      <c r="R127">
        <v>2</v>
      </c>
      <c r="S127">
        <v>4</v>
      </c>
      <c r="T127">
        <v>2</v>
      </c>
      <c r="U127">
        <v>0</v>
      </c>
      <c r="V127">
        <v>12</v>
      </c>
      <c r="W127">
        <v>3</v>
      </c>
      <c r="X127">
        <v>0</v>
      </c>
      <c r="Y127">
        <v>28</v>
      </c>
      <c r="Z127">
        <f t="shared" si="1"/>
        <v>5</v>
      </c>
    </row>
    <row r="128" spans="1:26" x14ac:dyDescent="0.3">
      <c r="A128" t="s">
        <v>281</v>
      </c>
      <c r="B128" t="s">
        <v>24</v>
      </c>
      <c r="C128" t="s">
        <v>25</v>
      </c>
      <c r="D128">
        <v>9</v>
      </c>
      <c r="E128">
        <v>432</v>
      </c>
      <c r="F128" t="s">
        <v>57</v>
      </c>
      <c r="G128">
        <v>5.6666699999999999</v>
      </c>
      <c r="H128">
        <v>0</v>
      </c>
      <c r="I128">
        <v>1</v>
      </c>
      <c r="J128">
        <v>0</v>
      </c>
      <c r="K128">
        <v>0</v>
      </c>
      <c r="L128">
        <v>2</v>
      </c>
      <c r="M128">
        <v>26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5</v>
      </c>
      <c r="T128">
        <v>0</v>
      </c>
      <c r="U128">
        <v>0</v>
      </c>
      <c r="V128">
        <v>4</v>
      </c>
      <c r="W128">
        <v>0</v>
      </c>
      <c r="X128">
        <v>0</v>
      </c>
      <c r="Y128">
        <v>20</v>
      </c>
      <c r="Z128">
        <f t="shared" si="1"/>
        <v>5</v>
      </c>
    </row>
    <row r="129" spans="1:26" x14ac:dyDescent="0.3">
      <c r="A129" t="s">
        <v>282</v>
      </c>
      <c r="B129" t="s">
        <v>24</v>
      </c>
      <c r="C129" t="s">
        <v>25</v>
      </c>
      <c r="D129">
        <v>2</v>
      </c>
      <c r="E129">
        <v>77</v>
      </c>
      <c r="F129" t="s">
        <v>53</v>
      </c>
      <c r="G129">
        <v>4.1666699999999999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4</v>
      </c>
      <c r="Z129">
        <f t="shared" si="1"/>
        <v>4</v>
      </c>
    </row>
    <row r="130" spans="1:26" x14ac:dyDescent="0.3">
      <c r="A130" t="s">
        <v>283</v>
      </c>
      <c r="B130" t="s">
        <v>24</v>
      </c>
      <c r="C130" t="s">
        <v>25</v>
      </c>
      <c r="D130">
        <v>0</v>
      </c>
      <c r="E130">
        <v>120</v>
      </c>
      <c r="F130" t="s">
        <v>36</v>
      </c>
      <c r="G130">
        <v>4.25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11</v>
      </c>
      <c r="N130">
        <v>1</v>
      </c>
      <c r="O130">
        <v>0</v>
      </c>
      <c r="P130">
        <v>0</v>
      </c>
      <c r="Q130">
        <v>1</v>
      </c>
      <c r="R130">
        <v>2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7</v>
      </c>
      <c r="Z130">
        <f t="shared" si="1"/>
        <v>4</v>
      </c>
    </row>
    <row r="131" spans="1:26" x14ac:dyDescent="0.3">
      <c r="A131" t="s">
        <v>284</v>
      </c>
      <c r="B131" t="s">
        <v>24</v>
      </c>
      <c r="C131" t="s">
        <v>25</v>
      </c>
      <c r="D131">
        <v>1</v>
      </c>
      <c r="E131">
        <v>129</v>
      </c>
      <c r="F131" t="s">
        <v>46</v>
      </c>
      <c r="G131">
        <v>4.4166699999999999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</v>
      </c>
      <c r="Z131">
        <f t="shared" ref="Z131:Z194" si="2">TRUNC(G131,0)</f>
        <v>4</v>
      </c>
    </row>
    <row r="132" spans="1:26" x14ac:dyDescent="0.3">
      <c r="A132" t="s">
        <v>285</v>
      </c>
      <c r="B132" t="s">
        <v>24</v>
      </c>
      <c r="C132" t="s">
        <v>25</v>
      </c>
      <c r="D132">
        <v>5</v>
      </c>
      <c r="E132">
        <v>174</v>
      </c>
      <c r="F132" t="s">
        <v>32</v>
      </c>
      <c r="G132">
        <v>4.5833300000000001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5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5</v>
      </c>
      <c r="Z132">
        <f t="shared" si="2"/>
        <v>4</v>
      </c>
    </row>
    <row r="133" spans="1:26" x14ac:dyDescent="0.3">
      <c r="A133" t="s">
        <v>286</v>
      </c>
      <c r="B133" t="s">
        <v>24</v>
      </c>
      <c r="C133" t="s">
        <v>25</v>
      </c>
      <c r="D133">
        <v>3</v>
      </c>
      <c r="E133">
        <v>147</v>
      </c>
      <c r="F133" t="s">
        <v>32</v>
      </c>
      <c r="G133">
        <v>4.5833300000000001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6</v>
      </c>
      <c r="Z133">
        <f t="shared" si="2"/>
        <v>4</v>
      </c>
    </row>
    <row r="134" spans="1:26" x14ac:dyDescent="0.3">
      <c r="A134" t="s">
        <v>287</v>
      </c>
      <c r="B134" t="s">
        <v>24</v>
      </c>
      <c r="C134" t="s">
        <v>25</v>
      </c>
      <c r="D134">
        <v>4</v>
      </c>
      <c r="E134">
        <v>190</v>
      </c>
      <c r="F134" t="s">
        <v>32</v>
      </c>
      <c r="G134">
        <v>4.5833300000000001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2</v>
      </c>
      <c r="W134">
        <v>1</v>
      </c>
      <c r="X134">
        <v>0</v>
      </c>
      <c r="Y134">
        <v>3</v>
      </c>
      <c r="Z134">
        <f t="shared" si="2"/>
        <v>4</v>
      </c>
    </row>
    <row r="135" spans="1:26" x14ac:dyDescent="0.3">
      <c r="A135" t="s">
        <v>288</v>
      </c>
      <c r="B135" t="s">
        <v>24</v>
      </c>
      <c r="C135" t="s">
        <v>25</v>
      </c>
      <c r="D135">
        <v>3</v>
      </c>
      <c r="E135">
        <v>399</v>
      </c>
      <c r="F135" t="s">
        <v>30</v>
      </c>
      <c r="G135">
        <v>5.1666699999999999</v>
      </c>
      <c r="H135">
        <v>0</v>
      </c>
      <c r="I135">
        <v>0</v>
      </c>
      <c r="J135">
        <v>0</v>
      </c>
      <c r="K135">
        <v>1</v>
      </c>
      <c r="L135">
        <v>3</v>
      </c>
      <c r="M135">
        <v>35</v>
      </c>
      <c r="N135">
        <v>0</v>
      </c>
      <c r="O135">
        <v>0</v>
      </c>
      <c r="P135">
        <v>5</v>
      </c>
      <c r="Q135">
        <v>0</v>
      </c>
      <c r="R135">
        <v>0</v>
      </c>
      <c r="S135">
        <v>6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14</v>
      </c>
      <c r="Z135">
        <f t="shared" si="2"/>
        <v>5</v>
      </c>
    </row>
    <row r="136" spans="1:26" x14ac:dyDescent="0.3">
      <c r="A136" t="s">
        <v>289</v>
      </c>
      <c r="B136" t="s">
        <v>24</v>
      </c>
      <c r="C136" t="s">
        <v>25</v>
      </c>
      <c r="D136">
        <v>6</v>
      </c>
      <c r="E136">
        <v>392</v>
      </c>
      <c r="F136" t="s">
        <v>60</v>
      </c>
      <c r="G136">
        <v>5.25</v>
      </c>
      <c r="H136">
        <v>1</v>
      </c>
      <c r="I136">
        <v>0</v>
      </c>
      <c r="J136">
        <v>0</v>
      </c>
      <c r="K136">
        <v>0</v>
      </c>
      <c r="L136">
        <v>7</v>
      </c>
      <c r="M136">
        <v>19</v>
      </c>
      <c r="N136">
        <v>0</v>
      </c>
      <c r="O136">
        <v>0</v>
      </c>
      <c r="P136">
        <v>2</v>
      </c>
      <c r="Q136">
        <v>0</v>
      </c>
      <c r="R136">
        <v>1</v>
      </c>
      <c r="S136">
        <v>5</v>
      </c>
      <c r="T136">
        <v>2</v>
      </c>
      <c r="U136">
        <v>0</v>
      </c>
      <c r="V136">
        <v>2</v>
      </c>
      <c r="W136">
        <v>1</v>
      </c>
      <c r="X136">
        <v>1</v>
      </c>
      <c r="Y136">
        <v>9</v>
      </c>
      <c r="Z136">
        <f t="shared" si="2"/>
        <v>5</v>
      </c>
    </row>
    <row r="137" spans="1:26" x14ac:dyDescent="0.3">
      <c r="A137" t="s">
        <v>290</v>
      </c>
      <c r="B137" t="s">
        <v>24</v>
      </c>
      <c r="C137" t="s">
        <v>25</v>
      </c>
      <c r="D137">
        <v>4</v>
      </c>
      <c r="E137">
        <v>378</v>
      </c>
      <c r="F137" t="s">
        <v>40</v>
      </c>
      <c r="G137">
        <v>5.3333300000000001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25</v>
      </c>
      <c r="N137">
        <v>1</v>
      </c>
      <c r="O137">
        <v>0</v>
      </c>
      <c r="P137">
        <v>2</v>
      </c>
      <c r="Q137">
        <v>1</v>
      </c>
      <c r="R137">
        <v>0</v>
      </c>
      <c r="S137">
        <v>6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13</v>
      </c>
      <c r="Z137">
        <f t="shared" si="2"/>
        <v>5</v>
      </c>
    </row>
    <row r="138" spans="1:26" x14ac:dyDescent="0.3">
      <c r="A138" t="s">
        <v>291</v>
      </c>
      <c r="B138" t="s">
        <v>24</v>
      </c>
      <c r="C138" t="s">
        <v>25</v>
      </c>
      <c r="D138">
        <v>6</v>
      </c>
      <c r="E138">
        <v>410</v>
      </c>
      <c r="F138" t="s">
        <v>40</v>
      </c>
      <c r="G138">
        <v>5.3333300000000001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22</v>
      </c>
      <c r="N138">
        <v>0</v>
      </c>
      <c r="O138">
        <v>0</v>
      </c>
      <c r="P138">
        <v>3</v>
      </c>
      <c r="Q138">
        <v>0</v>
      </c>
      <c r="R138">
        <v>1</v>
      </c>
      <c r="S138">
        <v>7</v>
      </c>
      <c r="T138">
        <v>1</v>
      </c>
      <c r="U138">
        <v>0</v>
      </c>
      <c r="V138">
        <v>2</v>
      </c>
      <c r="W138">
        <v>0</v>
      </c>
      <c r="X138">
        <v>0</v>
      </c>
      <c r="Y138">
        <v>8</v>
      </c>
      <c r="Z138">
        <f t="shared" si="2"/>
        <v>5</v>
      </c>
    </row>
    <row r="139" spans="1:26" x14ac:dyDescent="0.3">
      <c r="A139" t="s">
        <v>292</v>
      </c>
      <c r="B139" t="s">
        <v>24</v>
      </c>
      <c r="C139" t="s">
        <v>25</v>
      </c>
      <c r="D139">
        <v>2</v>
      </c>
      <c r="E139">
        <v>447</v>
      </c>
      <c r="F139" t="s">
        <v>62</v>
      </c>
      <c r="G139">
        <v>5.4166699999999999</v>
      </c>
      <c r="H139">
        <v>1</v>
      </c>
      <c r="I139">
        <v>0</v>
      </c>
      <c r="J139">
        <v>0</v>
      </c>
      <c r="K139">
        <v>7</v>
      </c>
      <c r="L139">
        <v>1</v>
      </c>
      <c r="M139">
        <v>45</v>
      </c>
      <c r="N139">
        <v>8</v>
      </c>
      <c r="O139">
        <v>0</v>
      </c>
      <c r="P139">
        <v>6</v>
      </c>
      <c r="Q139">
        <v>0</v>
      </c>
      <c r="R139">
        <v>3</v>
      </c>
      <c r="S139">
        <v>2</v>
      </c>
      <c r="T139">
        <v>0</v>
      </c>
      <c r="U139">
        <v>0</v>
      </c>
      <c r="V139">
        <v>4</v>
      </c>
      <c r="W139">
        <v>4</v>
      </c>
      <c r="X139">
        <v>0</v>
      </c>
      <c r="Y139">
        <v>12</v>
      </c>
      <c r="Z139">
        <f t="shared" si="2"/>
        <v>5</v>
      </c>
    </row>
    <row r="140" spans="1:26" x14ac:dyDescent="0.3">
      <c r="A140" t="s">
        <v>293</v>
      </c>
      <c r="B140" t="s">
        <v>24</v>
      </c>
      <c r="C140" t="s">
        <v>25</v>
      </c>
      <c r="D140">
        <v>5</v>
      </c>
      <c r="E140">
        <v>447</v>
      </c>
      <c r="F140" t="s">
        <v>48</v>
      </c>
      <c r="G140">
        <v>5.5833300000000001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29</v>
      </c>
      <c r="N140">
        <v>4</v>
      </c>
      <c r="O140">
        <v>0</v>
      </c>
      <c r="P140">
        <v>3</v>
      </c>
      <c r="Q140">
        <v>0</v>
      </c>
      <c r="R140">
        <v>4</v>
      </c>
      <c r="S140">
        <v>2</v>
      </c>
      <c r="T140">
        <v>1</v>
      </c>
      <c r="U140">
        <v>0</v>
      </c>
      <c r="V140">
        <v>9</v>
      </c>
      <c r="W140">
        <v>0</v>
      </c>
      <c r="X140">
        <v>0</v>
      </c>
      <c r="Y140">
        <v>15</v>
      </c>
      <c r="Z140">
        <f t="shared" si="2"/>
        <v>5</v>
      </c>
    </row>
    <row r="141" spans="1:26" x14ac:dyDescent="0.3">
      <c r="A141" t="s">
        <v>294</v>
      </c>
      <c r="B141" t="s">
        <v>24</v>
      </c>
      <c r="C141" t="s">
        <v>25</v>
      </c>
      <c r="D141">
        <v>3</v>
      </c>
      <c r="E141">
        <v>431</v>
      </c>
      <c r="F141" t="s">
        <v>48</v>
      </c>
      <c r="G141">
        <v>5.5833300000000001</v>
      </c>
      <c r="H141">
        <v>0</v>
      </c>
      <c r="I141">
        <v>1</v>
      </c>
      <c r="J141">
        <v>0</v>
      </c>
      <c r="K141">
        <v>1</v>
      </c>
      <c r="L141">
        <v>4</v>
      </c>
      <c r="M141">
        <v>27</v>
      </c>
      <c r="N141">
        <v>5</v>
      </c>
      <c r="O141">
        <v>0</v>
      </c>
      <c r="P141">
        <v>5</v>
      </c>
      <c r="Q141">
        <v>0</v>
      </c>
      <c r="R141">
        <v>4</v>
      </c>
      <c r="S141">
        <v>2</v>
      </c>
      <c r="T141">
        <v>1</v>
      </c>
      <c r="U141">
        <v>0</v>
      </c>
      <c r="V141">
        <v>7</v>
      </c>
      <c r="W141">
        <v>1</v>
      </c>
      <c r="X141">
        <v>0</v>
      </c>
      <c r="Y141">
        <v>10</v>
      </c>
      <c r="Z141">
        <f t="shared" si="2"/>
        <v>5</v>
      </c>
    </row>
    <row r="142" spans="1:26" x14ac:dyDescent="0.3">
      <c r="A142" t="s">
        <v>295</v>
      </c>
      <c r="B142" t="s">
        <v>24</v>
      </c>
      <c r="C142" t="s">
        <v>25</v>
      </c>
      <c r="D142">
        <v>8</v>
      </c>
      <c r="E142">
        <v>398</v>
      </c>
      <c r="F142" t="s">
        <v>57</v>
      </c>
      <c r="G142">
        <v>5.6666699999999999</v>
      </c>
      <c r="H142">
        <v>0</v>
      </c>
      <c r="I142">
        <v>3</v>
      </c>
      <c r="J142">
        <v>0</v>
      </c>
      <c r="K142">
        <v>2</v>
      </c>
      <c r="L142">
        <v>1</v>
      </c>
      <c r="M142">
        <v>28</v>
      </c>
      <c r="N142">
        <v>0</v>
      </c>
      <c r="O142">
        <v>0</v>
      </c>
      <c r="P142">
        <v>5</v>
      </c>
      <c r="Q142">
        <v>0</v>
      </c>
      <c r="R142">
        <v>0</v>
      </c>
      <c r="S142">
        <v>3</v>
      </c>
      <c r="T142">
        <v>0</v>
      </c>
      <c r="U142">
        <v>0</v>
      </c>
      <c r="V142">
        <v>8</v>
      </c>
      <c r="W142">
        <v>1</v>
      </c>
      <c r="X142">
        <v>0</v>
      </c>
      <c r="Y142">
        <v>19</v>
      </c>
      <c r="Z142">
        <f t="shared" si="2"/>
        <v>5</v>
      </c>
    </row>
    <row r="143" spans="1:26" x14ac:dyDescent="0.3">
      <c r="A143" t="s">
        <v>296</v>
      </c>
      <c r="B143" t="s">
        <v>24</v>
      </c>
      <c r="C143" t="s">
        <v>25</v>
      </c>
      <c r="D143">
        <v>3</v>
      </c>
      <c r="E143">
        <v>655</v>
      </c>
      <c r="F143" t="s">
        <v>27</v>
      </c>
      <c r="G143">
        <v>5</v>
      </c>
      <c r="H143">
        <v>0</v>
      </c>
      <c r="I143">
        <v>0</v>
      </c>
      <c r="J143">
        <v>0</v>
      </c>
      <c r="K143">
        <v>8</v>
      </c>
      <c r="L143">
        <v>9</v>
      </c>
      <c r="M143">
        <v>40</v>
      </c>
      <c r="N143">
        <v>6</v>
      </c>
      <c r="O143">
        <v>0</v>
      </c>
      <c r="P143">
        <v>10</v>
      </c>
      <c r="Q143">
        <v>0</v>
      </c>
      <c r="R143">
        <v>1</v>
      </c>
      <c r="S143">
        <v>7</v>
      </c>
      <c r="T143">
        <v>4</v>
      </c>
      <c r="U143">
        <v>0</v>
      </c>
      <c r="V143">
        <v>7</v>
      </c>
      <c r="W143">
        <v>2</v>
      </c>
      <c r="X143">
        <v>0</v>
      </c>
      <c r="Y143">
        <v>19</v>
      </c>
      <c r="Z143">
        <f t="shared" si="2"/>
        <v>5</v>
      </c>
    </row>
    <row r="144" spans="1:26" x14ac:dyDescent="0.3">
      <c r="A144" t="s">
        <v>297</v>
      </c>
      <c r="B144" t="s">
        <v>24</v>
      </c>
      <c r="C144" t="s">
        <v>25</v>
      </c>
      <c r="D144">
        <v>0</v>
      </c>
      <c r="E144">
        <v>374</v>
      </c>
      <c r="F144" t="s">
        <v>40</v>
      </c>
      <c r="G144">
        <v>5.3333300000000001</v>
      </c>
      <c r="H144">
        <v>1</v>
      </c>
      <c r="I144">
        <v>0</v>
      </c>
      <c r="J144">
        <v>0</v>
      </c>
      <c r="K144">
        <v>2</v>
      </c>
      <c r="L144">
        <v>0</v>
      </c>
      <c r="M144">
        <v>24</v>
      </c>
      <c r="N144">
        <v>2</v>
      </c>
      <c r="O144">
        <v>0</v>
      </c>
      <c r="P144">
        <v>8</v>
      </c>
      <c r="Q144">
        <v>2</v>
      </c>
      <c r="R144">
        <v>0</v>
      </c>
      <c r="S144">
        <v>3</v>
      </c>
      <c r="T144">
        <v>0</v>
      </c>
      <c r="U144">
        <v>0</v>
      </c>
      <c r="V144">
        <v>4</v>
      </c>
      <c r="W144">
        <v>1</v>
      </c>
      <c r="X144">
        <v>0</v>
      </c>
      <c r="Y144">
        <v>12</v>
      </c>
      <c r="Z144">
        <f t="shared" si="2"/>
        <v>5</v>
      </c>
    </row>
    <row r="145" spans="1:26" x14ac:dyDescent="0.3">
      <c r="A145" t="s">
        <v>298</v>
      </c>
      <c r="B145" t="s">
        <v>24</v>
      </c>
      <c r="C145" t="s">
        <v>25</v>
      </c>
      <c r="D145">
        <v>3</v>
      </c>
      <c r="E145">
        <v>623</v>
      </c>
      <c r="F145" t="s">
        <v>62</v>
      </c>
      <c r="G145">
        <v>5.4166699999999999</v>
      </c>
      <c r="H145">
        <v>0</v>
      </c>
      <c r="I145">
        <v>1</v>
      </c>
      <c r="J145">
        <v>1</v>
      </c>
      <c r="K145">
        <v>7</v>
      </c>
      <c r="L145">
        <v>5</v>
      </c>
      <c r="M145">
        <v>50</v>
      </c>
      <c r="N145">
        <v>6</v>
      </c>
      <c r="O145">
        <v>0</v>
      </c>
      <c r="P145">
        <v>6</v>
      </c>
      <c r="Q145">
        <v>2</v>
      </c>
      <c r="R145">
        <v>2</v>
      </c>
      <c r="S145">
        <v>3</v>
      </c>
      <c r="T145">
        <v>1</v>
      </c>
      <c r="U145">
        <v>0</v>
      </c>
      <c r="V145">
        <v>2</v>
      </c>
      <c r="W145">
        <v>0</v>
      </c>
      <c r="X145">
        <v>1</v>
      </c>
      <c r="Y145">
        <v>34</v>
      </c>
      <c r="Z145">
        <f t="shared" si="2"/>
        <v>5</v>
      </c>
    </row>
    <row r="146" spans="1:26" x14ac:dyDescent="0.3">
      <c r="A146" t="s">
        <v>299</v>
      </c>
      <c r="B146" t="s">
        <v>24</v>
      </c>
      <c r="C146" t="s">
        <v>25</v>
      </c>
      <c r="D146">
        <v>11</v>
      </c>
      <c r="E146">
        <v>516</v>
      </c>
      <c r="F146" t="s">
        <v>62</v>
      </c>
      <c r="G146">
        <v>5.4166699999999999</v>
      </c>
      <c r="H146">
        <v>4</v>
      </c>
      <c r="I146">
        <v>0</v>
      </c>
      <c r="J146">
        <v>0</v>
      </c>
      <c r="K146">
        <v>9</v>
      </c>
      <c r="L146">
        <v>5</v>
      </c>
      <c r="M146">
        <v>47</v>
      </c>
      <c r="N146">
        <v>0</v>
      </c>
      <c r="O146">
        <v>0</v>
      </c>
      <c r="P146">
        <v>3</v>
      </c>
      <c r="Q146">
        <v>0</v>
      </c>
      <c r="R146">
        <v>0</v>
      </c>
      <c r="S146">
        <v>3</v>
      </c>
      <c r="T146">
        <v>3</v>
      </c>
      <c r="U146">
        <v>0</v>
      </c>
      <c r="V146">
        <v>2</v>
      </c>
      <c r="W146">
        <v>0</v>
      </c>
      <c r="X146">
        <v>0</v>
      </c>
      <c r="Y146">
        <v>8</v>
      </c>
      <c r="Z146">
        <f t="shared" si="2"/>
        <v>5</v>
      </c>
    </row>
    <row r="147" spans="1:26" x14ac:dyDescent="0.3">
      <c r="A147" t="s">
        <v>300</v>
      </c>
      <c r="B147" t="s">
        <v>24</v>
      </c>
      <c r="C147" t="s">
        <v>25</v>
      </c>
      <c r="D147">
        <v>3</v>
      </c>
      <c r="E147">
        <v>759</v>
      </c>
      <c r="F147" t="s">
        <v>49</v>
      </c>
      <c r="G147">
        <v>5.75</v>
      </c>
      <c r="H147">
        <v>3</v>
      </c>
      <c r="I147">
        <v>2</v>
      </c>
      <c r="J147">
        <v>0</v>
      </c>
      <c r="K147">
        <v>7</v>
      </c>
      <c r="L147">
        <v>8</v>
      </c>
      <c r="M147">
        <v>67</v>
      </c>
      <c r="N147">
        <v>3</v>
      </c>
      <c r="O147">
        <v>0</v>
      </c>
      <c r="P147">
        <v>4</v>
      </c>
      <c r="Q147">
        <v>3</v>
      </c>
      <c r="R147">
        <v>1</v>
      </c>
      <c r="S147">
        <v>7</v>
      </c>
      <c r="T147">
        <v>1</v>
      </c>
      <c r="U147">
        <v>0</v>
      </c>
      <c r="V147">
        <v>7</v>
      </c>
      <c r="W147">
        <v>1</v>
      </c>
      <c r="X147">
        <v>0</v>
      </c>
      <c r="Y147">
        <v>19</v>
      </c>
      <c r="Z147">
        <f t="shared" si="2"/>
        <v>5</v>
      </c>
    </row>
    <row r="148" spans="1:26" x14ac:dyDescent="0.3">
      <c r="A148" t="s">
        <v>301</v>
      </c>
      <c r="B148" t="s">
        <v>24</v>
      </c>
      <c r="C148" t="s">
        <v>25</v>
      </c>
      <c r="D148">
        <v>5</v>
      </c>
      <c r="E148">
        <v>505</v>
      </c>
      <c r="F148" t="s">
        <v>61</v>
      </c>
      <c r="G148">
        <v>5.8333300000000001</v>
      </c>
      <c r="H148">
        <v>1</v>
      </c>
      <c r="I148">
        <v>2</v>
      </c>
      <c r="J148">
        <v>0</v>
      </c>
      <c r="K148">
        <v>13</v>
      </c>
      <c r="L148">
        <v>5</v>
      </c>
      <c r="M148">
        <v>38</v>
      </c>
      <c r="N148">
        <v>0</v>
      </c>
      <c r="O148">
        <v>0</v>
      </c>
      <c r="P148">
        <v>3</v>
      </c>
      <c r="Q148">
        <v>1</v>
      </c>
      <c r="R148">
        <v>0</v>
      </c>
      <c r="S148">
        <v>3</v>
      </c>
      <c r="T148">
        <v>1</v>
      </c>
      <c r="U148">
        <v>0</v>
      </c>
      <c r="V148">
        <v>1</v>
      </c>
      <c r="W148">
        <v>1</v>
      </c>
      <c r="X148">
        <v>0</v>
      </c>
      <c r="Y148">
        <v>27</v>
      </c>
      <c r="Z148">
        <f t="shared" si="2"/>
        <v>5</v>
      </c>
    </row>
    <row r="149" spans="1:26" x14ac:dyDescent="0.3">
      <c r="A149" t="s">
        <v>302</v>
      </c>
      <c r="B149" t="s">
        <v>24</v>
      </c>
      <c r="C149" t="s">
        <v>25</v>
      </c>
      <c r="D149">
        <v>3</v>
      </c>
      <c r="E149">
        <v>296</v>
      </c>
      <c r="F149" t="s">
        <v>33</v>
      </c>
      <c r="G149">
        <v>4.75</v>
      </c>
      <c r="H149">
        <v>0</v>
      </c>
      <c r="I149">
        <v>0</v>
      </c>
      <c r="J149">
        <v>0</v>
      </c>
      <c r="K149">
        <v>7</v>
      </c>
      <c r="L149">
        <v>4</v>
      </c>
      <c r="M149">
        <v>23</v>
      </c>
      <c r="N149">
        <v>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17</v>
      </c>
      <c r="Z149">
        <f t="shared" si="2"/>
        <v>4</v>
      </c>
    </row>
    <row r="150" spans="1:26" x14ac:dyDescent="0.3">
      <c r="A150" t="s">
        <v>303</v>
      </c>
      <c r="B150" t="s">
        <v>24</v>
      </c>
      <c r="C150" t="s">
        <v>25</v>
      </c>
      <c r="D150">
        <v>3</v>
      </c>
      <c r="E150">
        <v>691</v>
      </c>
      <c r="F150" t="s">
        <v>27</v>
      </c>
      <c r="G150">
        <v>5</v>
      </c>
      <c r="H150">
        <v>2</v>
      </c>
      <c r="I150">
        <v>1</v>
      </c>
      <c r="J150">
        <v>1</v>
      </c>
      <c r="K150">
        <v>3</v>
      </c>
      <c r="L150">
        <v>6</v>
      </c>
      <c r="M150">
        <v>38</v>
      </c>
      <c r="N150">
        <v>3</v>
      </c>
      <c r="O150">
        <v>0</v>
      </c>
      <c r="P150">
        <v>2</v>
      </c>
      <c r="Q150">
        <v>0</v>
      </c>
      <c r="R150">
        <v>3</v>
      </c>
      <c r="S150">
        <v>5</v>
      </c>
      <c r="T150">
        <v>2</v>
      </c>
      <c r="U150">
        <v>0</v>
      </c>
      <c r="V150">
        <v>6</v>
      </c>
      <c r="W150">
        <v>0</v>
      </c>
      <c r="X150">
        <v>0</v>
      </c>
      <c r="Y150">
        <v>30</v>
      </c>
      <c r="Z150">
        <f t="shared" si="2"/>
        <v>5</v>
      </c>
    </row>
    <row r="151" spans="1:26" x14ac:dyDescent="0.3">
      <c r="A151" t="s">
        <v>304</v>
      </c>
      <c r="B151" t="s">
        <v>24</v>
      </c>
      <c r="C151" t="s">
        <v>25</v>
      </c>
      <c r="D151">
        <v>2</v>
      </c>
      <c r="E151">
        <v>623</v>
      </c>
      <c r="F151" t="s">
        <v>30</v>
      </c>
      <c r="G151">
        <v>5.1666699999999999</v>
      </c>
      <c r="H151">
        <v>0</v>
      </c>
      <c r="I151">
        <v>1</v>
      </c>
      <c r="J151">
        <v>0</v>
      </c>
      <c r="K151">
        <v>12</v>
      </c>
      <c r="L151">
        <v>2</v>
      </c>
      <c r="M151">
        <v>41</v>
      </c>
      <c r="N151">
        <v>1</v>
      </c>
      <c r="O151">
        <v>0</v>
      </c>
      <c r="P151">
        <v>3</v>
      </c>
      <c r="Q151">
        <v>0</v>
      </c>
      <c r="R151">
        <v>5</v>
      </c>
      <c r="S151">
        <v>4</v>
      </c>
      <c r="T151">
        <v>3</v>
      </c>
      <c r="U151">
        <v>0</v>
      </c>
      <c r="V151">
        <v>3</v>
      </c>
      <c r="W151">
        <v>0</v>
      </c>
      <c r="X151">
        <v>2</v>
      </c>
      <c r="Y151">
        <v>30</v>
      </c>
      <c r="Z151">
        <f t="shared" si="2"/>
        <v>5</v>
      </c>
    </row>
    <row r="152" spans="1:26" x14ac:dyDescent="0.3">
      <c r="A152" t="s">
        <v>305</v>
      </c>
      <c r="B152" t="s">
        <v>24</v>
      </c>
      <c r="C152" t="s">
        <v>25</v>
      </c>
      <c r="D152">
        <v>2</v>
      </c>
      <c r="E152">
        <v>379</v>
      </c>
      <c r="F152" t="s">
        <v>60</v>
      </c>
      <c r="G152">
        <v>5.25</v>
      </c>
      <c r="H152">
        <v>0</v>
      </c>
      <c r="I152">
        <v>0</v>
      </c>
      <c r="J152">
        <v>2</v>
      </c>
      <c r="K152">
        <v>1</v>
      </c>
      <c r="L152">
        <v>6</v>
      </c>
      <c r="M152">
        <v>36</v>
      </c>
      <c r="N152">
        <v>0</v>
      </c>
      <c r="O152">
        <v>0</v>
      </c>
      <c r="P152">
        <v>2</v>
      </c>
      <c r="Q152">
        <v>4</v>
      </c>
      <c r="R152">
        <v>1</v>
      </c>
      <c r="S152">
        <v>6</v>
      </c>
      <c r="T152">
        <v>9</v>
      </c>
      <c r="U152">
        <v>0</v>
      </c>
      <c r="V152">
        <v>2</v>
      </c>
      <c r="W152">
        <v>0</v>
      </c>
      <c r="X152">
        <v>0</v>
      </c>
      <c r="Y152">
        <v>6</v>
      </c>
      <c r="Z152">
        <f t="shared" si="2"/>
        <v>5</v>
      </c>
    </row>
    <row r="153" spans="1:26" x14ac:dyDescent="0.3">
      <c r="A153" t="s">
        <v>306</v>
      </c>
      <c r="B153" t="s">
        <v>24</v>
      </c>
      <c r="C153" t="s">
        <v>25</v>
      </c>
      <c r="D153">
        <v>4</v>
      </c>
      <c r="E153">
        <v>272</v>
      </c>
      <c r="F153" t="s">
        <v>48</v>
      </c>
      <c r="G153">
        <v>5.5833300000000001</v>
      </c>
      <c r="H153">
        <v>0</v>
      </c>
      <c r="I153">
        <v>0</v>
      </c>
      <c r="J153">
        <v>1</v>
      </c>
      <c r="K153">
        <v>3</v>
      </c>
      <c r="L153">
        <v>1</v>
      </c>
      <c r="M153">
        <v>29</v>
      </c>
      <c r="N153">
        <v>0</v>
      </c>
      <c r="O153">
        <v>0</v>
      </c>
      <c r="P153">
        <v>3</v>
      </c>
      <c r="Q153">
        <v>2</v>
      </c>
      <c r="R153">
        <v>3</v>
      </c>
      <c r="S153">
        <v>0</v>
      </c>
      <c r="T153">
        <v>2</v>
      </c>
      <c r="U153">
        <v>0</v>
      </c>
      <c r="V153">
        <v>4</v>
      </c>
      <c r="W153">
        <v>3</v>
      </c>
      <c r="X153">
        <v>0</v>
      </c>
      <c r="Y153">
        <v>10</v>
      </c>
      <c r="Z153">
        <f t="shared" si="2"/>
        <v>5</v>
      </c>
    </row>
    <row r="154" spans="1:26" x14ac:dyDescent="0.3">
      <c r="A154" t="s">
        <v>307</v>
      </c>
      <c r="B154" t="s">
        <v>24</v>
      </c>
      <c r="C154" t="s">
        <v>25</v>
      </c>
      <c r="D154">
        <v>3</v>
      </c>
      <c r="E154">
        <v>260</v>
      </c>
      <c r="F154" t="s">
        <v>48</v>
      </c>
      <c r="G154">
        <v>5.5833300000000001</v>
      </c>
      <c r="H154">
        <v>0</v>
      </c>
      <c r="I154">
        <v>0</v>
      </c>
      <c r="J154">
        <v>1</v>
      </c>
      <c r="K154">
        <v>0</v>
      </c>
      <c r="L154">
        <v>5</v>
      </c>
      <c r="M154">
        <v>21</v>
      </c>
      <c r="N154">
        <v>0</v>
      </c>
      <c r="O154">
        <v>0</v>
      </c>
      <c r="P154">
        <v>0</v>
      </c>
      <c r="Q154">
        <v>2</v>
      </c>
      <c r="R154">
        <v>0</v>
      </c>
      <c r="S154">
        <v>4</v>
      </c>
      <c r="T154">
        <v>2</v>
      </c>
      <c r="U154">
        <v>0</v>
      </c>
      <c r="V154">
        <v>1</v>
      </c>
      <c r="W154">
        <v>0</v>
      </c>
      <c r="X154">
        <v>0</v>
      </c>
      <c r="Y154">
        <v>2</v>
      </c>
      <c r="Z154">
        <f t="shared" si="2"/>
        <v>5</v>
      </c>
    </row>
    <row r="155" spans="1:26" x14ac:dyDescent="0.3">
      <c r="A155" t="s">
        <v>308</v>
      </c>
      <c r="B155" t="s">
        <v>24</v>
      </c>
      <c r="C155" t="s">
        <v>25</v>
      </c>
      <c r="D155">
        <v>1</v>
      </c>
      <c r="E155">
        <v>144</v>
      </c>
      <c r="F155" t="s">
        <v>35</v>
      </c>
      <c r="G155">
        <v>4.6666699999999999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0</v>
      </c>
      <c r="P155">
        <v>5</v>
      </c>
      <c r="Q155">
        <v>0</v>
      </c>
      <c r="R155">
        <v>0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</v>
      </c>
      <c r="Z155">
        <f t="shared" si="2"/>
        <v>4</v>
      </c>
    </row>
    <row r="156" spans="1:26" x14ac:dyDescent="0.3">
      <c r="A156" t="s">
        <v>309</v>
      </c>
      <c r="B156" t="s">
        <v>24</v>
      </c>
      <c r="C156" t="s">
        <v>25</v>
      </c>
      <c r="D156">
        <v>1</v>
      </c>
      <c r="E156">
        <v>152</v>
      </c>
      <c r="F156" t="s">
        <v>33</v>
      </c>
      <c r="G156">
        <v>4.75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11</v>
      </c>
      <c r="N156">
        <v>0</v>
      </c>
      <c r="O156">
        <v>0</v>
      </c>
      <c r="P156">
        <v>3</v>
      </c>
      <c r="Q156">
        <v>1</v>
      </c>
      <c r="R156">
        <v>1</v>
      </c>
      <c r="S156">
        <v>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10</v>
      </c>
      <c r="Z156">
        <f t="shared" si="2"/>
        <v>4</v>
      </c>
    </row>
    <row r="157" spans="1:26" x14ac:dyDescent="0.3">
      <c r="A157" t="s">
        <v>310</v>
      </c>
      <c r="B157" t="s">
        <v>24</v>
      </c>
      <c r="C157" t="s">
        <v>25</v>
      </c>
      <c r="D157">
        <v>0</v>
      </c>
      <c r="E157">
        <v>187</v>
      </c>
      <c r="F157" t="s">
        <v>34</v>
      </c>
      <c r="G157">
        <v>4.8333300000000001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13</v>
      </c>
      <c r="N157">
        <v>0</v>
      </c>
      <c r="O157">
        <v>0</v>
      </c>
      <c r="P157">
        <v>6</v>
      </c>
      <c r="Q157">
        <v>0</v>
      </c>
      <c r="R157">
        <v>1</v>
      </c>
      <c r="S157">
        <v>5</v>
      </c>
      <c r="T157">
        <v>1</v>
      </c>
      <c r="U157">
        <v>0</v>
      </c>
      <c r="V157">
        <v>2</v>
      </c>
      <c r="W157">
        <v>1</v>
      </c>
      <c r="X157">
        <v>0</v>
      </c>
      <c r="Y157">
        <v>3</v>
      </c>
      <c r="Z157">
        <f t="shared" si="2"/>
        <v>4</v>
      </c>
    </row>
    <row r="158" spans="1:26" x14ac:dyDescent="0.3">
      <c r="A158" t="s">
        <v>311</v>
      </c>
      <c r="B158" t="s">
        <v>24</v>
      </c>
      <c r="C158" t="s">
        <v>25</v>
      </c>
      <c r="D158">
        <v>4</v>
      </c>
      <c r="E158">
        <v>188</v>
      </c>
      <c r="F158" t="s">
        <v>34</v>
      </c>
      <c r="G158">
        <v>4.8333300000000001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11</v>
      </c>
      <c r="N158">
        <v>0</v>
      </c>
      <c r="O158">
        <v>0</v>
      </c>
      <c r="P158">
        <v>2</v>
      </c>
      <c r="Q158">
        <v>2</v>
      </c>
      <c r="R158">
        <v>1</v>
      </c>
      <c r="S158">
        <v>4</v>
      </c>
      <c r="T158">
        <v>2</v>
      </c>
      <c r="U158">
        <v>0</v>
      </c>
      <c r="V158">
        <v>3</v>
      </c>
      <c r="W158">
        <v>2</v>
      </c>
      <c r="X158">
        <v>0</v>
      </c>
      <c r="Y158">
        <v>2</v>
      </c>
      <c r="Z158">
        <f t="shared" si="2"/>
        <v>4</v>
      </c>
    </row>
    <row r="159" spans="1:26" x14ac:dyDescent="0.3">
      <c r="A159" t="s">
        <v>312</v>
      </c>
      <c r="B159" t="s">
        <v>24</v>
      </c>
      <c r="C159" t="s">
        <v>25</v>
      </c>
      <c r="D159">
        <v>3</v>
      </c>
      <c r="E159">
        <v>252</v>
      </c>
      <c r="F159" t="s">
        <v>27</v>
      </c>
      <c r="G159">
        <v>5</v>
      </c>
      <c r="H159">
        <v>0</v>
      </c>
      <c r="I159">
        <v>1</v>
      </c>
      <c r="J159">
        <v>0</v>
      </c>
      <c r="K159">
        <v>2</v>
      </c>
      <c r="L159">
        <v>7</v>
      </c>
      <c r="M159">
        <v>18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2</v>
      </c>
      <c r="Z159">
        <f t="shared" si="2"/>
        <v>5</v>
      </c>
    </row>
    <row r="160" spans="1:26" x14ac:dyDescent="0.3">
      <c r="A160" t="s">
        <v>313</v>
      </c>
      <c r="B160" t="s">
        <v>24</v>
      </c>
      <c r="C160" t="s">
        <v>25</v>
      </c>
      <c r="D160">
        <v>2</v>
      </c>
      <c r="E160">
        <v>352</v>
      </c>
      <c r="F160" t="s">
        <v>27</v>
      </c>
      <c r="G160">
        <v>5</v>
      </c>
      <c r="H160">
        <v>1</v>
      </c>
      <c r="I160">
        <v>0</v>
      </c>
      <c r="J160">
        <v>1</v>
      </c>
      <c r="K160">
        <v>4</v>
      </c>
      <c r="L160">
        <v>10</v>
      </c>
      <c r="M160">
        <v>30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3</v>
      </c>
      <c r="T160">
        <v>0</v>
      </c>
      <c r="U160">
        <v>0</v>
      </c>
      <c r="V160">
        <v>3</v>
      </c>
      <c r="W160">
        <v>1</v>
      </c>
      <c r="X160">
        <v>1</v>
      </c>
      <c r="Y160">
        <v>10</v>
      </c>
      <c r="Z160">
        <f t="shared" si="2"/>
        <v>5</v>
      </c>
    </row>
    <row r="161" spans="1:26" x14ac:dyDescent="0.3">
      <c r="A161" t="s">
        <v>314</v>
      </c>
      <c r="B161" t="s">
        <v>24</v>
      </c>
      <c r="C161" t="s">
        <v>25</v>
      </c>
      <c r="D161">
        <v>6</v>
      </c>
      <c r="E161">
        <v>441</v>
      </c>
      <c r="F161" t="s">
        <v>59</v>
      </c>
      <c r="G161">
        <v>5.0833300000000001</v>
      </c>
      <c r="H161">
        <v>1</v>
      </c>
      <c r="I161">
        <v>1</v>
      </c>
      <c r="J161">
        <v>2</v>
      </c>
      <c r="K161">
        <v>1</v>
      </c>
      <c r="L161">
        <v>7</v>
      </c>
      <c r="M161">
        <v>35</v>
      </c>
      <c r="N161">
        <v>0</v>
      </c>
      <c r="O161">
        <v>0</v>
      </c>
      <c r="P161">
        <v>3</v>
      </c>
      <c r="Q161">
        <v>1</v>
      </c>
      <c r="R161">
        <v>0</v>
      </c>
      <c r="S161">
        <v>4</v>
      </c>
      <c r="T161">
        <v>1</v>
      </c>
      <c r="U161">
        <v>0</v>
      </c>
      <c r="V161">
        <v>4</v>
      </c>
      <c r="W161">
        <v>1</v>
      </c>
      <c r="X161">
        <v>1</v>
      </c>
      <c r="Y161">
        <v>13</v>
      </c>
      <c r="Z161">
        <f t="shared" si="2"/>
        <v>5</v>
      </c>
    </row>
    <row r="162" spans="1:26" x14ac:dyDescent="0.3">
      <c r="A162" t="s">
        <v>315</v>
      </c>
      <c r="B162" t="s">
        <v>24</v>
      </c>
      <c r="C162" t="s">
        <v>25</v>
      </c>
      <c r="D162">
        <v>15</v>
      </c>
      <c r="E162">
        <v>387</v>
      </c>
      <c r="F162" t="s">
        <v>30</v>
      </c>
      <c r="G162">
        <v>5.1666699999999999</v>
      </c>
      <c r="H162">
        <v>1</v>
      </c>
      <c r="I162">
        <v>0</v>
      </c>
      <c r="J162">
        <v>1</v>
      </c>
      <c r="K162">
        <v>4</v>
      </c>
      <c r="L162">
        <v>6</v>
      </c>
      <c r="M162">
        <v>26</v>
      </c>
      <c r="N162">
        <v>0</v>
      </c>
      <c r="O162">
        <v>0</v>
      </c>
      <c r="P162">
        <v>3</v>
      </c>
      <c r="Q162">
        <v>0</v>
      </c>
      <c r="R162">
        <v>0</v>
      </c>
      <c r="S162">
        <v>3</v>
      </c>
      <c r="T162">
        <v>0</v>
      </c>
      <c r="U162">
        <v>0</v>
      </c>
      <c r="V162">
        <v>3</v>
      </c>
      <c r="W162">
        <v>0</v>
      </c>
      <c r="X162">
        <v>0</v>
      </c>
      <c r="Y162">
        <v>13</v>
      </c>
      <c r="Z162">
        <f t="shared" si="2"/>
        <v>5</v>
      </c>
    </row>
    <row r="163" spans="1:26" x14ac:dyDescent="0.3">
      <c r="A163" t="s">
        <v>316</v>
      </c>
      <c r="B163" t="s">
        <v>24</v>
      </c>
      <c r="C163" t="s">
        <v>25</v>
      </c>
      <c r="D163">
        <v>4</v>
      </c>
      <c r="E163">
        <v>190</v>
      </c>
      <c r="F163" t="s">
        <v>30</v>
      </c>
      <c r="G163">
        <v>5.1666699999999999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25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7</v>
      </c>
      <c r="Z163">
        <f t="shared" si="2"/>
        <v>5</v>
      </c>
    </row>
    <row r="164" spans="1:26" x14ac:dyDescent="0.3">
      <c r="A164" t="s">
        <v>317</v>
      </c>
      <c r="B164" t="s">
        <v>24</v>
      </c>
      <c r="C164" t="s">
        <v>25</v>
      </c>
      <c r="D164">
        <v>1</v>
      </c>
      <c r="E164">
        <v>270</v>
      </c>
      <c r="F164" t="s">
        <v>40</v>
      </c>
      <c r="G164">
        <v>5.3333300000000001</v>
      </c>
      <c r="H164">
        <v>2</v>
      </c>
      <c r="I164">
        <v>0</v>
      </c>
      <c r="J164">
        <v>0</v>
      </c>
      <c r="K164">
        <v>0</v>
      </c>
      <c r="L164">
        <v>1</v>
      </c>
      <c r="M164">
        <v>21</v>
      </c>
      <c r="N164">
        <v>0</v>
      </c>
      <c r="O164">
        <v>0</v>
      </c>
      <c r="P164">
        <v>2</v>
      </c>
      <c r="Q164">
        <v>1</v>
      </c>
      <c r="R164">
        <v>1</v>
      </c>
      <c r="S164">
        <v>2</v>
      </c>
      <c r="T164">
        <v>1</v>
      </c>
      <c r="U164">
        <v>0</v>
      </c>
      <c r="V164">
        <v>1</v>
      </c>
      <c r="W164">
        <v>1</v>
      </c>
      <c r="X164">
        <v>0</v>
      </c>
      <c r="Y164">
        <v>6</v>
      </c>
      <c r="Z164">
        <f t="shared" si="2"/>
        <v>5</v>
      </c>
    </row>
    <row r="165" spans="1:26" x14ac:dyDescent="0.3">
      <c r="A165" t="s">
        <v>318</v>
      </c>
      <c r="B165" t="s">
        <v>24</v>
      </c>
      <c r="C165" t="s">
        <v>25</v>
      </c>
      <c r="D165">
        <v>1</v>
      </c>
      <c r="E165">
        <v>307</v>
      </c>
      <c r="F165" t="s">
        <v>62</v>
      </c>
      <c r="G165">
        <v>5.4166699999999999</v>
      </c>
      <c r="H165">
        <v>2</v>
      </c>
      <c r="I165">
        <v>0</v>
      </c>
      <c r="J165">
        <v>0</v>
      </c>
      <c r="K165">
        <v>0</v>
      </c>
      <c r="L165">
        <v>3</v>
      </c>
      <c r="M165">
        <v>17</v>
      </c>
      <c r="N165">
        <v>0</v>
      </c>
      <c r="O165">
        <v>0</v>
      </c>
      <c r="P165">
        <v>2</v>
      </c>
      <c r="Q165">
        <v>0</v>
      </c>
      <c r="R165">
        <v>1</v>
      </c>
      <c r="S165">
        <v>5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9</v>
      </c>
      <c r="Z165">
        <f t="shared" si="2"/>
        <v>5</v>
      </c>
    </row>
    <row r="166" spans="1:26" x14ac:dyDescent="0.3">
      <c r="A166" t="s">
        <v>319</v>
      </c>
      <c r="B166" t="s">
        <v>24</v>
      </c>
      <c r="C166" t="s">
        <v>25</v>
      </c>
      <c r="D166">
        <v>0</v>
      </c>
      <c r="E166">
        <v>264</v>
      </c>
      <c r="F166" t="s">
        <v>62</v>
      </c>
      <c r="G166">
        <v>5.4166699999999999</v>
      </c>
      <c r="H166">
        <v>2</v>
      </c>
      <c r="I166">
        <v>1</v>
      </c>
      <c r="J166">
        <v>0</v>
      </c>
      <c r="K166">
        <v>0</v>
      </c>
      <c r="L166">
        <v>1</v>
      </c>
      <c r="M166">
        <v>15</v>
      </c>
      <c r="N166">
        <v>0</v>
      </c>
      <c r="O166">
        <v>0</v>
      </c>
      <c r="P166">
        <v>4</v>
      </c>
      <c r="Q166">
        <v>0</v>
      </c>
      <c r="R166">
        <v>1</v>
      </c>
      <c r="S166">
        <v>5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10</v>
      </c>
      <c r="Z166">
        <f t="shared" si="2"/>
        <v>5</v>
      </c>
    </row>
    <row r="167" spans="1:26" x14ac:dyDescent="0.3">
      <c r="A167" t="s">
        <v>320</v>
      </c>
      <c r="B167" t="s">
        <v>24</v>
      </c>
      <c r="C167" t="s">
        <v>25</v>
      </c>
      <c r="D167">
        <v>1</v>
      </c>
      <c r="E167">
        <v>330</v>
      </c>
      <c r="F167" t="s">
        <v>62</v>
      </c>
      <c r="G167">
        <v>5.4166699999999999</v>
      </c>
      <c r="H167">
        <v>1</v>
      </c>
      <c r="I167">
        <v>0</v>
      </c>
      <c r="J167">
        <v>0</v>
      </c>
      <c r="K167">
        <v>2</v>
      </c>
      <c r="L167">
        <v>3</v>
      </c>
      <c r="M167">
        <v>13</v>
      </c>
      <c r="N167">
        <v>0</v>
      </c>
      <c r="O167">
        <v>0</v>
      </c>
      <c r="P167">
        <v>4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3</v>
      </c>
      <c r="W167">
        <v>0</v>
      </c>
      <c r="X167">
        <v>0</v>
      </c>
      <c r="Y167">
        <v>11</v>
      </c>
      <c r="Z167">
        <f t="shared" si="2"/>
        <v>5</v>
      </c>
    </row>
    <row r="168" spans="1:26" x14ac:dyDescent="0.3">
      <c r="A168" t="s">
        <v>321</v>
      </c>
      <c r="B168" t="s">
        <v>24</v>
      </c>
      <c r="C168" t="s">
        <v>25</v>
      </c>
      <c r="D168">
        <v>3</v>
      </c>
      <c r="E168">
        <v>482</v>
      </c>
      <c r="F168" t="s">
        <v>62</v>
      </c>
      <c r="G168">
        <v>5.4166699999999999</v>
      </c>
      <c r="H168">
        <v>1</v>
      </c>
      <c r="I168">
        <v>0</v>
      </c>
      <c r="J168">
        <v>2</v>
      </c>
      <c r="K168">
        <v>5</v>
      </c>
      <c r="L168">
        <v>6</v>
      </c>
      <c r="M168">
        <v>43</v>
      </c>
      <c r="N168">
        <v>1</v>
      </c>
      <c r="O168">
        <v>0</v>
      </c>
      <c r="P168">
        <v>3</v>
      </c>
      <c r="Q168">
        <v>1</v>
      </c>
      <c r="R168">
        <v>0</v>
      </c>
      <c r="S168">
        <v>4</v>
      </c>
      <c r="T168">
        <v>1</v>
      </c>
      <c r="U168">
        <v>0</v>
      </c>
      <c r="V168">
        <v>4</v>
      </c>
      <c r="W168">
        <v>1</v>
      </c>
      <c r="X168">
        <v>0</v>
      </c>
      <c r="Y168">
        <v>12</v>
      </c>
      <c r="Z168">
        <f t="shared" si="2"/>
        <v>5</v>
      </c>
    </row>
    <row r="169" spans="1:26" x14ac:dyDescent="0.3">
      <c r="A169" t="s">
        <v>322</v>
      </c>
      <c r="B169" t="s">
        <v>24</v>
      </c>
      <c r="C169" t="s">
        <v>25</v>
      </c>
      <c r="D169">
        <v>0</v>
      </c>
      <c r="E169">
        <v>286</v>
      </c>
      <c r="F169" t="s">
        <v>62</v>
      </c>
      <c r="G169">
        <v>5.4166699999999999</v>
      </c>
      <c r="H169">
        <v>0</v>
      </c>
      <c r="I169">
        <v>0</v>
      </c>
      <c r="J169">
        <v>0</v>
      </c>
      <c r="K169">
        <v>2</v>
      </c>
      <c r="L169">
        <v>5</v>
      </c>
      <c r="M169">
        <v>21</v>
      </c>
      <c r="N169">
        <v>0</v>
      </c>
      <c r="O169">
        <v>0</v>
      </c>
      <c r="P169">
        <v>3</v>
      </c>
      <c r="Q169">
        <v>2</v>
      </c>
      <c r="R169">
        <v>0</v>
      </c>
      <c r="S169">
        <v>2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8</v>
      </c>
      <c r="Z169">
        <f t="shared" si="2"/>
        <v>5</v>
      </c>
    </row>
    <row r="170" spans="1:26" x14ac:dyDescent="0.3">
      <c r="A170" t="s">
        <v>323</v>
      </c>
      <c r="B170" t="s">
        <v>24</v>
      </c>
      <c r="C170" t="s">
        <v>25</v>
      </c>
      <c r="D170">
        <v>4</v>
      </c>
      <c r="E170">
        <v>129</v>
      </c>
      <c r="F170" t="s">
        <v>53</v>
      </c>
      <c r="G170">
        <v>4.1666699999999999</v>
      </c>
      <c r="H170">
        <v>1</v>
      </c>
      <c r="I170">
        <v>0</v>
      </c>
      <c r="J170">
        <v>0</v>
      </c>
      <c r="K170">
        <v>0</v>
      </c>
      <c r="L170">
        <v>1</v>
      </c>
      <c r="M170">
        <v>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2</v>
      </c>
      <c r="Z170">
        <f t="shared" si="2"/>
        <v>4</v>
      </c>
    </row>
    <row r="171" spans="1:26" x14ac:dyDescent="0.3">
      <c r="A171" t="s">
        <v>324</v>
      </c>
      <c r="B171" t="s">
        <v>24</v>
      </c>
      <c r="C171" t="s">
        <v>25</v>
      </c>
      <c r="D171">
        <v>10</v>
      </c>
      <c r="E171">
        <v>206</v>
      </c>
      <c r="F171" t="s">
        <v>36</v>
      </c>
      <c r="G171">
        <v>4.25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12</v>
      </c>
      <c r="N171">
        <v>2</v>
      </c>
      <c r="O171">
        <v>0</v>
      </c>
      <c r="P171">
        <v>2</v>
      </c>
      <c r="Q171">
        <v>0</v>
      </c>
      <c r="R171">
        <v>2</v>
      </c>
      <c r="S171">
        <v>2</v>
      </c>
      <c r="T171">
        <v>3</v>
      </c>
      <c r="U171">
        <v>0</v>
      </c>
      <c r="V171">
        <v>2</v>
      </c>
      <c r="W171">
        <v>0</v>
      </c>
      <c r="X171">
        <v>0</v>
      </c>
      <c r="Y171">
        <v>2</v>
      </c>
      <c r="Z171">
        <f t="shared" si="2"/>
        <v>4</v>
      </c>
    </row>
    <row r="172" spans="1:26" x14ac:dyDescent="0.3">
      <c r="A172" t="s">
        <v>325</v>
      </c>
      <c r="B172" t="s">
        <v>24</v>
      </c>
      <c r="C172" t="s">
        <v>25</v>
      </c>
      <c r="D172">
        <v>3</v>
      </c>
      <c r="E172">
        <v>115</v>
      </c>
      <c r="F172" t="s">
        <v>36</v>
      </c>
      <c r="G172">
        <v>4.25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</v>
      </c>
      <c r="N172">
        <v>0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3</v>
      </c>
      <c r="Z172">
        <f t="shared" si="2"/>
        <v>4</v>
      </c>
    </row>
    <row r="173" spans="1:26" x14ac:dyDescent="0.3">
      <c r="A173" t="s">
        <v>326</v>
      </c>
      <c r="B173" t="s">
        <v>24</v>
      </c>
      <c r="C173" t="s">
        <v>25</v>
      </c>
      <c r="D173">
        <v>3</v>
      </c>
      <c r="E173">
        <v>174</v>
      </c>
      <c r="F173" t="s">
        <v>36</v>
      </c>
      <c r="G173">
        <v>4.25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16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4</v>
      </c>
      <c r="T173">
        <v>1</v>
      </c>
      <c r="U173">
        <v>0</v>
      </c>
      <c r="V173">
        <v>3</v>
      </c>
      <c r="W173">
        <v>0</v>
      </c>
      <c r="X173">
        <v>0</v>
      </c>
      <c r="Y173">
        <v>2</v>
      </c>
      <c r="Z173">
        <f t="shared" si="2"/>
        <v>4</v>
      </c>
    </row>
    <row r="174" spans="1:26" x14ac:dyDescent="0.3">
      <c r="A174" t="s">
        <v>327</v>
      </c>
      <c r="B174" t="s">
        <v>24</v>
      </c>
      <c r="C174" t="s">
        <v>25</v>
      </c>
      <c r="D174">
        <v>2</v>
      </c>
      <c r="E174">
        <v>131</v>
      </c>
      <c r="F174" t="s">
        <v>36</v>
      </c>
      <c r="G174">
        <v>4.25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2</v>
      </c>
      <c r="Z174">
        <f t="shared" si="2"/>
        <v>4</v>
      </c>
    </row>
    <row r="175" spans="1:26" x14ac:dyDescent="0.3">
      <c r="A175" t="s">
        <v>328</v>
      </c>
      <c r="B175" t="s">
        <v>24</v>
      </c>
      <c r="C175" t="s">
        <v>25</v>
      </c>
      <c r="D175">
        <v>2</v>
      </c>
      <c r="E175">
        <v>209</v>
      </c>
      <c r="F175" t="s">
        <v>36</v>
      </c>
      <c r="G175">
        <v>4.25</v>
      </c>
      <c r="H175">
        <v>0</v>
      </c>
      <c r="I175">
        <v>3</v>
      </c>
      <c r="J175">
        <v>0</v>
      </c>
      <c r="K175">
        <v>0</v>
      </c>
      <c r="L175">
        <v>0</v>
      </c>
      <c r="M175">
        <v>22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3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3</v>
      </c>
      <c r="Z175">
        <f t="shared" si="2"/>
        <v>4</v>
      </c>
    </row>
    <row r="176" spans="1:26" x14ac:dyDescent="0.3">
      <c r="A176" t="s">
        <v>329</v>
      </c>
      <c r="B176" t="s">
        <v>24</v>
      </c>
      <c r="C176" t="s">
        <v>25</v>
      </c>
      <c r="D176">
        <v>1</v>
      </c>
      <c r="E176">
        <v>67</v>
      </c>
      <c r="F176" t="s">
        <v>36</v>
      </c>
      <c r="G176">
        <v>4.25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f t="shared" si="2"/>
        <v>4</v>
      </c>
    </row>
    <row r="177" spans="1:26" x14ac:dyDescent="0.3">
      <c r="A177" t="s">
        <v>330</v>
      </c>
      <c r="B177" t="s">
        <v>24</v>
      </c>
      <c r="C177" t="s">
        <v>25</v>
      </c>
      <c r="D177">
        <v>0</v>
      </c>
      <c r="E177">
        <v>212</v>
      </c>
      <c r="F177" t="s">
        <v>29</v>
      </c>
      <c r="G177">
        <v>4.3333300000000001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17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2</v>
      </c>
      <c r="T177">
        <v>0</v>
      </c>
      <c r="U177">
        <v>0</v>
      </c>
      <c r="V177">
        <v>2</v>
      </c>
      <c r="W177">
        <v>1</v>
      </c>
      <c r="X177">
        <v>0</v>
      </c>
      <c r="Y177">
        <v>7</v>
      </c>
      <c r="Z177">
        <f t="shared" si="2"/>
        <v>4</v>
      </c>
    </row>
    <row r="178" spans="1:26" x14ac:dyDescent="0.3">
      <c r="A178" t="s">
        <v>331</v>
      </c>
      <c r="B178" t="s">
        <v>24</v>
      </c>
      <c r="C178" t="s">
        <v>25</v>
      </c>
      <c r="D178">
        <v>4</v>
      </c>
      <c r="E178">
        <v>274</v>
      </c>
      <c r="F178" t="s">
        <v>29</v>
      </c>
      <c r="G178">
        <v>4.3333300000000001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35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8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2"/>
        <v>4</v>
      </c>
    </row>
    <row r="179" spans="1:26" x14ac:dyDescent="0.3">
      <c r="A179" t="s">
        <v>332</v>
      </c>
      <c r="B179" t="s">
        <v>24</v>
      </c>
      <c r="C179" t="s">
        <v>25</v>
      </c>
      <c r="D179">
        <v>1</v>
      </c>
      <c r="E179">
        <v>200</v>
      </c>
      <c r="F179" t="s">
        <v>46</v>
      </c>
      <c r="G179">
        <v>4.4166699999999999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19</v>
      </c>
      <c r="N179">
        <v>0</v>
      </c>
      <c r="O179">
        <v>0</v>
      </c>
      <c r="P179">
        <v>0</v>
      </c>
      <c r="Q179">
        <v>4</v>
      </c>
      <c r="R179">
        <v>4</v>
      </c>
      <c r="S179">
        <v>7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6</v>
      </c>
      <c r="Z179">
        <f t="shared" si="2"/>
        <v>4</v>
      </c>
    </row>
    <row r="180" spans="1:26" x14ac:dyDescent="0.3">
      <c r="A180" t="s">
        <v>333</v>
      </c>
      <c r="B180" t="s">
        <v>24</v>
      </c>
      <c r="C180" t="s">
        <v>25</v>
      </c>
      <c r="D180">
        <v>0</v>
      </c>
      <c r="E180">
        <v>186</v>
      </c>
      <c r="F180" t="s">
        <v>45</v>
      </c>
      <c r="G180">
        <v>3.8333300000000001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13</v>
      </c>
      <c r="N180">
        <v>0</v>
      </c>
      <c r="O180">
        <v>0</v>
      </c>
      <c r="P180">
        <v>1</v>
      </c>
      <c r="Q180">
        <v>1</v>
      </c>
      <c r="R180">
        <v>6</v>
      </c>
      <c r="S180">
        <v>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</v>
      </c>
      <c r="Z180">
        <f t="shared" si="2"/>
        <v>3</v>
      </c>
    </row>
    <row r="181" spans="1:26" x14ac:dyDescent="0.3">
      <c r="A181" t="s">
        <v>334</v>
      </c>
      <c r="B181" t="s">
        <v>24</v>
      </c>
      <c r="C181" t="s">
        <v>25</v>
      </c>
      <c r="D181">
        <v>8</v>
      </c>
      <c r="E181">
        <v>455</v>
      </c>
      <c r="F181" t="s">
        <v>35</v>
      </c>
      <c r="G181">
        <v>4.6666699999999999</v>
      </c>
      <c r="H181">
        <v>0</v>
      </c>
      <c r="I181">
        <v>0</v>
      </c>
      <c r="J181">
        <v>0</v>
      </c>
      <c r="K181">
        <v>12</v>
      </c>
      <c r="L181">
        <v>2</v>
      </c>
      <c r="M181">
        <v>41</v>
      </c>
      <c r="N181">
        <v>1</v>
      </c>
      <c r="O181">
        <v>0</v>
      </c>
      <c r="P181">
        <v>2</v>
      </c>
      <c r="Q181">
        <v>0</v>
      </c>
      <c r="R181">
        <v>0</v>
      </c>
      <c r="S181">
        <v>4</v>
      </c>
      <c r="T181">
        <v>4</v>
      </c>
      <c r="U181">
        <v>0</v>
      </c>
      <c r="V181">
        <v>3</v>
      </c>
      <c r="W181">
        <v>0</v>
      </c>
      <c r="X181">
        <v>0</v>
      </c>
      <c r="Y181">
        <v>8</v>
      </c>
      <c r="Z181">
        <f t="shared" si="2"/>
        <v>4</v>
      </c>
    </row>
    <row r="182" spans="1:26" x14ac:dyDescent="0.3">
      <c r="A182" t="s">
        <v>335</v>
      </c>
      <c r="B182" t="s">
        <v>24</v>
      </c>
      <c r="C182" t="s">
        <v>25</v>
      </c>
      <c r="D182">
        <v>4</v>
      </c>
      <c r="E182">
        <v>244</v>
      </c>
      <c r="F182" t="s">
        <v>33</v>
      </c>
      <c r="G182">
        <v>4.75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26</v>
      </c>
      <c r="N182">
        <v>0</v>
      </c>
      <c r="O182">
        <v>0</v>
      </c>
      <c r="P182">
        <v>0</v>
      </c>
      <c r="Q182">
        <v>0</v>
      </c>
      <c r="R182">
        <v>3</v>
      </c>
      <c r="S182">
        <v>3</v>
      </c>
      <c r="T182">
        <v>3</v>
      </c>
      <c r="U182">
        <v>0</v>
      </c>
      <c r="V182">
        <v>1</v>
      </c>
      <c r="W182">
        <v>0</v>
      </c>
      <c r="X182">
        <v>0</v>
      </c>
      <c r="Y182">
        <v>5</v>
      </c>
      <c r="Z182">
        <f t="shared" si="2"/>
        <v>4</v>
      </c>
    </row>
    <row r="183" spans="1:26" x14ac:dyDescent="0.3">
      <c r="A183" t="s">
        <v>336</v>
      </c>
      <c r="B183" t="s">
        <v>24</v>
      </c>
      <c r="C183" t="s">
        <v>25</v>
      </c>
      <c r="D183">
        <v>1</v>
      </c>
      <c r="E183">
        <v>302</v>
      </c>
      <c r="F183" t="s">
        <v>33</v>
      </c>
      <c r="G183">
        <v>4.75</v>
      </c>
      <c r="H183">
        <v>0</v>
      </c>
      <c r="I183">
        <v>1</v>
      </c>
      <c r="J183">
        <v>0</v>
      </c>
      <c r="K183">
        <v>3</v>
      </c>
      <c r="L183">
        <v>3</v>
      </c>
      <c r="M183">
        <v>25</v>
      </c>
      <c r="N183">
        <v>0</v>
      </c>
      <c r="O183">
        <v>0</v>
      </c>
      <c r="P183">
        <v>3</v>
      </c>
      <c r="Q183">
        <v>1</v>
      </c>
      <c r="R183">
        <v>2</v>
      </c>
      <c r="S183">
        <v>0</v>
      </c>
      <c r="T183">
        <v>2</v>
      </c>
      <c r="U183">
        <v>0</v>
      </c>
      <c r="V183">
        <v>0</v>
      </c>
      <c r="W183">
        <v>0</v>
      </c>
      <c r="X183">
        <v>0</v>
      </c>
      <c r="Y183">
        <v>4</v>
      </c>
      <c r="Z183">
        <f t="shared" si="2"/>
        <v>4</v>
      </c>
    </row>
    <row r="184" spans="1:26" x14ac:dyDescent="0.3">
      <c r="A184" t="s">
        <v>337</v>
      </c>
      <c r="B184" t="s">
        <v>24</v>
      </c>
      <c r="C184" t="s">
        <v>25</v>
      </c>
      <c r="D184">
        <v>3</v>
      </c>
      <c r="E184">
        <v>205</v>
      </c>
      <c r="F184" t="s">
        <v>45</v>
      </c>
      <c r="G184">
        <v>3.8333300000000001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9</v>
      </c>
      <c r="N184">
        <v>0</v>
      </c>
      <c r="O184">
        <v>0</v>
      </c>
      <c r="P184">
        <v>1</v>
      </c>
      <c r="Q184">
        <v>1</v>
      </c>
      <c r="R184">
        <v>5</v>
      </c>
      <c r="S184">
        <v>5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5</v>
      </c>
      <c r="Z184">
        <f t="shared" si="2"/>
        <v>3</v>
      </c>
    </row>
    <row r="185" spans="1:26" x14ac:dyDescent="0.3">
      <c r="A185" t="s">
        <v>338</v>
      </c>
      <c r="B185" t="s">
        <v>24</v>
      </c>
      <c r="C185" t="s">
        <v>25</v>
      </c>
      <c r="D185">
        <v>2</v>
      </c>
      <c r="E185">
        <v>253</v>
      </c>
      <c r="F185" t="s">
        <v>51</v>
      </c>
      <c r="G185">
        <v>4</v>
      </c>
      <c r="H185">
        <v>0</v>
      </c>
      <c r="I185">
        <v>1</v>
      </c>
      <c r="J185">
        <v>0</v>
      </c>
      <c r="K185">
        <v>6</v>
      </c>
      <c r="L185">
        <v>0</v>
      </c>
      <c r="M185">
        <v>26</v>
      </c>
      <c r="N185">
        <v>0</v>
      </c>
      <c r="O185">
        <v>0</v>
      </c>
      <c r="P185">
        <v>0</v>
      </c>
      <c r="Q185">
        <v>6</v>
      </c>
      <c r="R185">
        <v>7</v>
      </c>
      <c r="S185">
        <v>3</v>
      </c>
      <c r="T185">
        <v>0</v>
      </c>
      <c r="U185">
        <v>0</v>
      </c>
      <c r="V185">
        <v>4</v>
      </c>
      <c r="W185">
        <v>0</v>
      </c>
      <c r="X185">
        <v>0</v>
      </c>
      <c r="Y185">
        <v>4</v>
      </c>
      <c r="Z185">
        <f t="shared" si="2"/>
        <v>4</v>
      </c>
    </row>
    <row r="186" spans="1:26" x14ac:dyDescent="0.3">
      <c r="A186" t="s">
        <v>339</v>
      </c>
      <c r="B186" t="s">
        <v>24</v>
      </c>
      <c r="C186" t="s">
        <v>25</v>
      </c>
      <c r="D186">
        <v>6</v>
      </c>
      <c r="E186">
        <v>302</v>
      </c>
      <c r="F186" t="s">
        <v>51</v>
      </c>
      <c r="G186">
        <v>4</v>
      </c>
      <c r="H186">
        <v>0</v>
      </c>
      <c r="I186">
        <v>1</v>
      </c>
      <c r="J186">
        <v>0</v>
      </c>
      <c r="K186">
        <v>1</v>
      </c>
      <c r="L186">
        <v>1</v>
      </c>
      <c r="M186">
        <v>26</v>
      </c>
      <c r="N186">
        <v>0</v>
      </c>
      <c r="O186">
        <v>0</v>
      </c>
      <c r="P186">
        <v>1</v>
      </c>
      <c r="Q186">
        <v>1</v>
      </c>
      <c r="R186">
        <v>6</v>
      </c>
      <c r="S186">
        <v>3</v>
      </c>
      <c r="T186">
        <v>1</v>
      </c>
      <c r="U186">
        <v>0</v>
      </c>
      <c r="V186">
        <v>4</v>
      </c>
      <c r="W186">
        <v>0</v>
      </c>
      <c r="X186">
        <v>1</v>
      </c>
      <c r="Y186">
        <v>4</v>
      </c>
      <c r="Z186">
        <f t="shared" si="2"/>
        <v>4</v>
      </c>
    </row>
    <row r="187" spans="1:26" x14ac:dyDescent="0.3">
      <c r="A187" t="s">
        <v>340</v>
      </c>
      <c r="B187" t="s">
        <v>24</v>
      </c>
      <c r="C187" t="s">
        <v>25</v>
      </c>
      <c r="D187">
        <v>2</v>
      </c>
      <c r="E187">
        <v>139</v>
      </c>
      <c r="F187" t="s">
        <v>54</v>
      </c>
      <c r="G187">
        <v>4.0833300000000001</v>
      </c>
      <c r="H187">
        <v>0</v>
      </c>
      <c r="I187">
        <v>0</v>
      </c>
      <c r="J187">
        <v>2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3</v>
      </c>
      <c r="Z187">
        <f t="shared" si="2"/>
        <v>4</v>
      </c>
    </row>
    <row r="188" spans="1:26" x14ac:dyDescent="0.3">
      <c r="A188" t="s">
        <v>341</v>
      </c>
      <c r="B188" t="s">
        <v>24</v>
      </c>
      <c r="C188" t="s">
        <v>25</v>
      </c>
      <c r="D188">
        <v>6</v>
      </c>
      <c r="E188">
        <v>117</v>
      </c>
      <c r="F188" t="s">
        <v>54</v>
      </c>
      <c r="G188">
        <v>4.0833300000000001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</v>
      </c>
      <c r="N188">
        <v>0</v>
      </c>
      <c r="O188">
        <v>0</v>
      </c>
      <c r="P188">
        <v>2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6</v>
      </c>
      <c r="Z188">
        <f t="shared" si="2"/>
        <v>4</v>
      </c>
    </row>
    <row r="189" spans="1:26" x14ac:dyDescent="0.3">
      <c r="A189" t="s">
        <v>342</v>
      </c>
      <c r="B189" t="s">
        <v>24</v>
      </c>
      <c r="C189" t="s">
        <v>25</v>
      </c>
      <c r="D189">
        <v>1</v>
      </c>
      <c r="E189">
        <v>91</v>
      </c>
      <c r="F189" t="s">
        <v>54</v>
      </c>
      <c r="G189">
        <v>4.0833300000000001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9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f t="shared" si="2"/>
        <v>4</v>
      </c>
    </row>
    <row r="190" spans="1:26" x14ac:dyDescent="0.3">
      <c r="A190" t="s">
        <v>343</v>
      </c>
      <c r="B190" t="s">
        <v>24</v>
      </c>
      <c r="C190" t="s">
        <v>25</v>
      </c>
      <c r="D190">
        <v>12</v>
      </c>
      <c r="E190">
        <v>244</v>
      </c>
      <c r="F190" t="s">
        <v>54</v>
      </c>
      <c r="G190">
        <v>4.0833300000000001</v>
      </c>
      <c r="H190">
        <v>0</v>
      </c>
      <c r="I190">
        <v>3</v>
      </c>
      <c r="J190">
        <v>0</v>
      </c>
      <c r="K190">
        <v>0</v>
      </c>
      <c r="L190">
        <v>1</v>
      </c>
      <c r="M190">
        <v>19</v>
      </c>
      <c r="N190">
        <v>1</v>
      </c>
      <c r="O190">
        <v>0</v>
      </c>
      <c r="P190">
        <v>0</v>
      </c>
      <c r="Q190">
        <v>2</v>
      </c>
      <c r="R190">
        <v>1</v>
      </c>
      <c r="S190">
        <v>4</v>
      </c>
      <c r="T190">
        <v>3</v>
      </c>
      <c r="U190">
        <v>0</v>
      </c>
      <c r="V190">
        <v>4</v>
      </c>
      <c r="W190">
        <v>0</v>
      </c>
      <c r="X190">
        <v>0</v>
      </c>
      <c r="Y190">
        <v>5</v>
      </c>
      <c r="Z190">
        <f t="shared" si="2"/>
        <v>4</v>
      </c>
    </row>
    <row r="191" spans="1:26" x14ac:dyDescent="0.3">
      <c r="A191" t="s">
        <v>344</v>
      </c>
      <c r="B191" t="s">
        <v>24</v>
      </c>
      <c r="C191" t="s">
        <v>25</v>
      </c>
      <c r="D191">
        <v>10</v>
      </c>
      <c r="E191">
        <v>143</v>
      </c>
      <c r="F191" t="s">
        <v>54</v>
      </c>
      <c r="G191">
        <v>4.0833300000000001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8</v>
      </c>
      <c r="Z191">
        <f t="shared" si="2"/>
        <v>4</v>
      </c>
    </row>
    <row r="192" spans="1:26" x14ac:dyDescent="0.3">
      <c r="A192" t="s">
        <v>345</v>
      </c>
      <c r="B192" t="s">
        <v>24</v>
      </c>
      <c r="C192" t="s">
        <v>25</v>
      </c>
      <c r="D192">
        <v>0</v>
      </c>
      <c r="E192">
        <v>449</v>
      </c>
      <c r="F192" t="s">
        <v>64</v>
      </c>
      <c r="G192">
        <v>1.75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2</v>
      </c>
      <c r="Z192">
        <f t="shared" si="2"/>
        <v>1</v>
      </c>
    </row>
    <row r="193" spans="1:26" x14ac:dyDescent="0.3">
      <c r="A193" t="s">
        <v>346</v>
      </c>
      <c r="B193" t="s">
        <v>24</v>
      </c>
      <c r="C193" t="s">
        <v>25</v>
      </c>
      <c r="D193">
        <v>43</v>
      </c>
      <c r="E193">
        <v>795</v>
      </c>
      <c r="F193" t="s">
        <v>37</v>
      </c>
      <c r="G193">
        <v>2.8333300000000001</v>
      </c>
      <c r="H193">
        <v>0</v>
      </c>
      <c r="I193">
        <v>11</v>
      </c>
      <c r="J193">
        <v>0</v>
      </c>
      <c r="K193">
        <v>2</v>
      </c>
      <c r="L193">
        <v>1</v>
      </c>
      <c r="M193">
        <v>42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13</v>
      </c>
      <c r="U193">
        <v>0</v>
      </c>
      <c r="V193">
        <v>1</v>
      </c>
      <c r="W193">
        <v>0</v>
      </c>
      <c r="X193">
        <v>0</v>
      </c>
      <c r="Y193">
        <v>11</v>
      </c>
      <c r="Z193">
        <f t="shared" si="2"/>
        <v>2</v>
      </c>
    </row>
    <row r="194" spans="1:26" x14ac:dyDescent="0.3">
      <c r="A194" t="s">
        <v>347</v>
      </c>
      <c r="B194" t="s">
        <v>24</v>
      </c>
      <c r="C194" t="s">
        <v>25</v>
      </c>
      <c r="D194">
        <v>22</v>
      </c>
      <c r="E194">
        <v>875</v>
      </c>
      <c r="F194" t="s">
        <v>42</v>
      </c>
      <c r="G194">
        <v>2.75</v>
      </c>
      <c r="H194">
        <v>5</v>
      </c>
      <c r="I194">
        <v>4</v>
      </c>
      <c r="J194">
        <v>2</v>
      </c>
      <c r="K194">
        <v>4</v>
      </c>
      <c r="L194">
        <v>6</v>
      </c>
      <c r="M194">
        <v>42</v>
      </c>
      <c r="N194">
        <v>1</v>
      </c>
      <c r="O194">
        <v>0</v>
      </c>
      <c r="P194">
        <v>1</v>
      </c>
      <c r="Q194">
        <v>4</v>
      </c>
      <c r="R194">
        <v>4</v>
      </c>
      <c r="S194">
        <v>13</v>
      </c>
      <c r="T194">
        <v>2</v>
      </c>
      <c r="U194">
        <v>0</v>
      </c>
      <c r="V194">
        <v>6</v>
      </c>
      <c r="W194">
        <v>0</v>
      </c>
      <c r="X194">
        <v>0</v>
      </c>
      <c r="Y194">
        <v>23</v>
      </c>
      <c r="Z194">
        <f t="shared" si="2"/>
        <v>2</v>
      </c>
    </row>
    <row r="195" spans="1:26" x14ac:dyDescent="0.3">
      <c r="A195" t="s">
        <v>348</v>
      </c>
      <c r="B195" t="s">
        <v>24</v>
      </c>
      <c r="C195" t="s">
        <v>25</v>
      </c>
      <c r="D195">
        <v>8</v>
      </c>
      <c r="E195">
        <v>332</v>
      </c>
      <c r="F195" t="s">
        <v>39</v>
      </c>
      <c r="G195">
        <v>2.6666699999999999</v>
      </c>
      <c r="H195">
        <v>0</v>
      </c>
      <c r="I195">
        <v>0</v>
      </c>
      <c r="J195">
        <v>0</v>
      </c>
      <c r="K195">
        <v>1</v>
      </c>
      <c r="L195">
        <v>3</v>
      </c>
      <c r="M195">
        <v>18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3</v>
      </c>
      <c r="U195">
        <v>0</v>
      </c>
      <c r="V195">
        <v>0</v>
      </c>
      <c r="W195">
        <v>0</v>
      </c>
      <c r="X195">
        <v>0</v>
      </c>
      <c r="Y195">
        <v>1</v>
      </c>
      <c r="Z195">
        <f t="shared" ref="Z195:Z258" si="3">TRUNC(G195,0)</f>
        <v>2</v>
      </c>
    </row>
    <row r="196" spans="1:26" x14ac:dyDescent="0.3">
      <c r="A196" t="s">
        <v>349</v>
      </c>
      <c r="B196" t="s">
        <v>24</v>
      </c>
      <c r="C196" t="s">
        <v>25</v>
      </c>
      <c r="D196">
        <v>24</v>
      </c>
      <c r="E196">
        <v>556</v>
      </c>
      <c r="F196" t="s">
        <v>42</v>
      </c>
      <c r="G196">
        <v>2.75</v>
      </c>
      <c r="H196">
        <v>0</v>
      </c>
      <c r="I196">
        <v>13</v>
      </c>
      <c r="J196">
        <v>0</v>
      </c>
      <c r="K196">
        <v>0</v>
      </c>
      <c r="L196">
        <v>1</v>
      </c>
      <c r="M196">
        <v>45</v>
      </c>
      <c r="N196">
        <v>2</v>
      </c>
      <c r="O196">
        <v>0</v>
      </c>
      <c r="P196">
        <v>1</v>
      </c>
      <c r="Q196">
        <v>0</v>
      </c>
      <c r="R196">
        <v>0</v>
      </c>
      <c r="S196">
        <v>5</v>
      </c>
      <c r="T196">
        <v>2</v>
      </c>
      <c r="U196">
        <v>0</v>
      </c>
      <c r="V196">
        <v>1</v>
      </c>
      <c r="W196">
        <v>0</v>
      </c>
      <c r="X196">
        <v>0</v>
      </c>
      <c r="Y196">
        <v>11</v>
      </c>
      <c r="Z196">
        <f t="shared" si="3"/>
        <v>2</v>
      </c>
    </row>
    <row r="197" spans="1:26" x14ac:dyDescent="0.3">
      <c r="A197" t="s">
        <v>350</v>
      </c>
      <c r="B197" t="s">
        <v>24</v>
      </c>
      <c r="C197" t="s">
        <v>25</v>
      </c>
      <c r="D197">
        <v>9</v>
      </c>
      <c r="E197">
        <v>214</v>
      </c>
      <c r="F197" t="s">
        <v>56</v>
      </c>
      <c r="G197">
        <v>2.4166699999999999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1</v>
      </c>
      <c r="W197">
        <v>0</v>
      </c>
      <c r="X197">
        <v>0</v>
      </c>
      <c r="Y197">
        <v>3</v>
      </c>
      <c r="Z197">
        <f t="shared" si="3"/>
        <v>2</v>
      </c>
    </row>
    <row r="198" spans="1:26" x14ac:dyDescent="0.3">
      <c r="A198" t="s">
        <v>351</v>
      </c>
      <c r="B198" t="s">
        <v>24</v>
      </c>
      <c r="C198" t="s">
        <v>25</v>
      </c>
      <c r="D198">
        <v>2</v>
      </c>
      <c r="E198">
        <v>374</v>
      </c>
      <c r="F198" t="s">
        <v>37</v>
      </c>
      <c r="G198">
        <v>2.8333300000000001</v>
      </c>
      <c r="H198">
        <v>0</v>
      </c>
      <c r="I198">
        <v>0</v>
      </c>
      <c r="J198">
        <v>6</v>
      </c>
      <c r="K198">
        <v>0</v>
      </c>
      <c r="L198">
        <v>4</v>
      </c>
      <c r="M198">
        <v>25</v>
      </c>
      <c r="N198">
        <v>5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12</v>
      </c>
      <c r="Z198">
        <f t="shared" si="3"/>
        <v>2</v>
      </c>
    </row>
    <row r="199" spans="1:26" x14ac:dyDescent="0.3">
      <c r="A199" t="s">
        <v>352</v>
      </c>
      <c r="B199" t="s">
        <v>24</v>
      </c>
      <c r="C199" t="s">
        <v>25</v>
      </c>
      <c r="D199">
        <v>30</v>
      </c>
      <c r="E199">
        <v>544</v>
      </c>
      <c r="F199" t="s">
        <v>42</v>
      </c>
      <c r="G199">
        <v>2.75</v>
      </c>
      <c r="H199">
        <v>0</v>
      </c>
      <c r="I199">
        <v>3</v>
      </c>
      <c r="J199">
        <v>0</v>
      </c>
      <c r="K199">
        <v>2</v>
      </c>
      <c r="L199">
        <v>1</v>
      </c>
      <c r="M199">
        <v>32</v>
      </c>
      <c r="N199">
        <v>9</v>
      </c>
      <c r="O199">
        <v>0</v>
      </c>
      <c r="P199">
        <v>6</v>
      </c>
      <c r="Q199">
        <v>0</v>
      </c>
      <c r="R199">
        <v>1</v>
      </c>
      <c r="S199">
        <v>3</v>
      </c>
      <c r="T199">
        <v>15</v>
      </c>
      <c r="U199">
        <v>0</v>
      </c>
      <c r="V199">
        <v>2</v>
      </c>
      <c r="W199">
        <v>0</v>
      </c>
      <c r="X199">
        <v>0</v>
      </c>
      <c r="Y199">
        <v>5</v>
      </c>
      <c r="Z199">
        <f t="shared" si="3"/>
        <v>2</v>
      </c>
    </row>
    <row r="200" spans="1:26" x14ac:dyDescent="0.3">
      <c r="A200" t="s">
        <v>353</v>
      </c>
      <c r="B200" t="s">
        <v>24</v>
      </c>
      <c r="C200" t="s">
        <v>25</v>
      </c>
      <c r="D200">
        <v>3</v>
      </c>
      <c r="E200">
        <v>497</v>
      </c>
      <c r="F200" t="s">
        <v>39</v>
      </c>
      <c r="G200">
        <v>2.6666699999999999</v>
      </c>
      <c r="H200">
        <v>0</v>
      </c>
      <c r="I200">
        <v>2</v>
      </c>
      <c r="J200">
        <v>1</v>
      </c>
      <c r="K200">
        <v>0</v>
      </c>
      <c r="L200">
        <v>2</v>
      </c>
      <c r="M200">
        <v>24</v>
      </c>
      <c r="N200">
        <v>9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12</v>
      </c>
      <c r="W200">
        <v>0</v>
      </c>
      <c r="X200">
        <v>0</v>
      </c>
      <c r="Y200">
        <v>7</v>
      </c>
      <c r="Z200">
        <f t="shared" si="3"/>
        <v>2</v>
      </c>
    </row>
    <row r="201" spans="1:26" x14ac:dyDescent="0.3">
      <c r="A201" t="s">
        <v>354</v>
      </c>
      <c r="B201" t="s">
        <v>24</v>
      </c>
      <c r="C201" t="s">
        <v>25</v>
      </c>
      <c r="D201">
        <v>18</v>
      </c>
      <c r="E201">
        <v>221</v>
      </c>
      <c r="F201" t="s">
        <v>42</v>
      </c>
      <c r="G201">
        <v>2.75</v>
      </c>
      <c r="H201">
        <v>0</v>
      </c>
      <c r="I201">
        <v>0</v>
      </c>
      <c r="J201">
        <v>0</v>
      </c>
      <c r="K201">
        <v>7</v>
      </c>
      <c r="L201">
        <v>1</v>
      </c>
      <c r="M201">
        <v>18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9</v>
      </c>
      <c r="U201">
        <v>0</v>
      </c>
      <c r="V201">
        <v>0</v>
      </c>
      <c r="W201">
        <v>0</v>
      </c>
      <c r="X201">
        <v>0</v>
      </c>
      <c r="Y201">
        <v>4</v>
      </c>
      <c r="Z201">
        <f t="shared" si="3"/>
        <v>2</v>
      </c>
    </row>
    <row r="202" spans="1:26" x14ac:dyDescent="0.3">
      <c r="A202" t="s">
        <v>355</v>
      </c>
      <c r="B202" t="s">
        <v>24</v>
      </c>
      <c r="C202" t="s">
        <v>25</v>
      </c>
      <c r="D202">
        <v>13</v>
      </c>
      <c r="E202">
        <v>284</v>
      </c>
      <c r="F202" t="s">
        <v>37</v>
      </c>
      <c r="G202">
        <v>2.8333300000000001</v>
      </c>
      <c r="H202">
        <v>1</v>
      </c>
      <c r="I202">
        <v>0</v>
      </c>
      <c r="J202">
        <v>2</v>
      </c>
      <c r="K202">
        <v>0</v>
      </c>
      <c r="L202">
        <v>1</v>
      </c>
      <c r="M202">
        <v>4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2</v>
      </c>
      <c r="U202">
        <v>0</v>
      </c>
      <c r="V202">
        <v>1</v>
      </c>
      <c r="W202">
        <v>0</v>
      </c>
      <c r="X202">
        <v>0</v>
      </c>
      <c r="Y202">
        <v>12</v>
      </c>
      <c r="Z202">
        <f t="shared" si="3"/>
        <v>2</v>
      </c>
    </row>
    <row r="203" spans="1:26" x14ac:dyDescent="0.3">
      <c r="A203" t="s">
        <v>356</v>
      </c>
      <c r="B203" t="s">
        <v>24</v>
      </c>
      <c r="C203" t="s">
        <v>25</v>
      </c>
      <c r="D203">
        <v>46</v>
      </c>
      <c r="E203">
        <v>1213</v>
      </c>
      <c r="F203" t="s">
        <v>63</v>
      </c>
      <c r="G203">
        <v>2.5833300000000001</v>
      </c>
      <c r="H203">
        <v>0</v>
      </c>
      <c r="I203">
        <v>13</v>
      </c>
      <c r="J203">
        <v>5</v>
      </c>
      <c r="K203">
        <v>0</v>
      </c>
      <c r="L203">
        <v>1</v>
      </c>
      <c r="M203">
        <v>34</v>
      </c>
      <c r="N203">
        <v>7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12</v>
      </c>
      <c r="Z203">
        <f t="shared" si="3"/>
        <v>2</v>
      </c>
    </row>
    <row r="204" spans="1:26" x14ac:dyDescent="0.3">
      <c r="A204" t="s">
        <v>357</v>
      </c>
      <c r="B204" t="s">
        <v>24</v>
      </c>
      <c r="C204" t="s">
        <v>25</v>
      </c>
      <c r="D204">
        <v>1</v>
      </c>
      <c r="E204">
        <v>317</v>
      </c>
      <c r="F204" t="s">
        <v>52</v>
      </c>
      <c r="G204">
        <v>2.25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11</v>
      </c>
      <c r="N204">
        <v>5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f t="shared" si="3"/>
        <v>2</v>
      </c>
    </row>
    <row r="205" spans="1:26" x14ac:dyDescent="0.3">
      <c r="A205" t="s">
        <v>358</v>
      </c>
      <c r="B205" t="s">
        <v>24</v>
      </c>
      <c r="C205" t="s">
        <v>25</v>
      </c>
      <c r="D205">
        <v>2</v>
      </c>
      <c r="E205">
        <v>114</v>
      </c>
      <c r="F205" t="s">
        <v>52</v>
      </c>
      <c r="G205">
        <v>2.25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3"/>
        <v>2</v>
      </c>
    </row>
    <row r="206" spans="1:26" x14ac:dyDescent="0.3">
      <c r="A206" t="s">
        <v>359</v>
      </c>
      <c r="B206" t="s">
        <v>24</v>
      </c>
      <c r="C206" t="s">
        <v>25</v>
      </c>
      <c r="D206">
        <v>5</v>
      </c>
      <c r="E206">
        <v>367</v>
      </c>
      <c r="F206" t="s">
        <v>63</v>
      </c>
      <c r="G206">
        <v>2.5833300000000001</v>
      </c>
      <c r="H206">
        <v>2</v>
      </c>
      <c r="I206">
        <v>1</v>
      </c>
      <c r="J206">
        <v>0</v>
      </c>
      <c r="K206">
        <v>0</v>
      </c>
      <c r="L206">
        <v>2</v>
      </c>
      <c r="M206">
        <v>24</v>
      </c>
      <c r="N206">
        <v>2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12</v>
      </c>
      <c r="W206">
        <v>0</v>
      </c>
      <c r="X206">
        <v>0</v>
      </c>
      <c r="Y206">
        <v>19</v>
      </c>
      <c r="Z206">
        <f t="shared" si="3"/>
        <v>2</v>
      </c>
    </row>
    <row r="207" spans="1:26" x14ac:dyDescent="0.3">
      <c r="A207" t="s">
        <v>360</v>
      </c>
      <c r="B207" t="s">
        <v>24</v>
      </c>
      <c r="C207" t="s">
        <v>25</v>
      </c>
      <c r="D207">
        <v>4</v>
      </c>
      <c r="E207">
        <v>363</v>
      </c>
      <c r="F207" t="s">
        <v>37</v>
      </c>
      <c r="G207">
        <v>2.8333300000000001</v>
      </c>
      <c r="H207">
        <v>0</v>
      </c>
      <c r="I207">
        <v>1</v>
      </c>
      <c r="J207">
        <v>1</v>
      </c>
      <c r="K207">
        <v>0</v>
      </c>
      <c r="L207">
        <v>0</v>
      </c>
      <c r="M207">
        <v>9</v>
      </c>
      <c r="N207">
        <v>2</v>
      </c>
      <c r="O207">
        <v>0</v>
      </c>
      <c r="P207">
        <v>2</v>
      </c>
      <c r="Q207">
        <v>1</v>
      </c>
      <c r="R207">
        <v>3</v>
      </c>
      <c r="S207">
        <v>1</v>
      </c>
      <c r="T207">
        <v>1</v>
      </c>
      <c r="U207">
        <v>0</v>
      </c>
      <c r="V207">
        <v>7</v>
      </c>
      <c r="W207">
        <v>0</v>
      </c>
      <c r="X207">
        <v>0</v>
      </c>
      <c r="Y207">
        <v>2</v>
      </c>
      <c r="Z207">
        <f t="shared" si="3"/>
        <v>2</v>
      </c>
    </row>
    <row r="208" spans="1:26" x14ac:dyDescent="0.3">
      <c r="A208" t="s">
        <v>361</v>
      </c>
      <c r="B208" t="s">
        <v>24</v>
      </c>
      <c r="C208" t="s">
        <v>25</v>
      </c>
      <c r="D208">
        <v>9</v>
      </c>
      <c r="E208">
        <v>1334</v>
      </c>
      <c r="F208" t="s">
        <v>63</v>
      </c>
      <c r="G208">
        <v>2.5833300000000001</v>
      </c>
      <c r="H208">
        <v>1</v>
      </c>
      <c r="I208">
        <v>0</v>
      </c>
      <c r="J208">
        <v>0</v>
      </c>
      <c r="K208">
        <v>4</v>
      </c>
      <c r="L208">
        <v>8</v>
      </c>
      <c r="M208">
        <v>55</v>
      </c>
      <c r="N208">
        <v>7</v>
      </c>
      <c r="O208">
        <v>0</v>
      </c>
      <c r="P208">
        <v>3</v>
      </c>
      <c r="Q208">
        <v>2</v>
      </c>
      <c r="R208">
        <v>6</v>
      </c>
      <c r="S208">
        <v>8</v>
      </c>
      <c r="T208">
        <v>0</v>
      </c>
      <c r="U208">
        <v>0</v>
      </c>
      <c r="V208">
        <v>9</v>
      </c>
      <c r="W208">
        <v>0</v>
      </c>
      <c r="X208">
        <v>0</v>
      </c>
      <c r="Y208">
        <v>43</v>
      </c>
      <c r="Z208">
        <f t="shared" si="3"/>
        <v>2</v>
      </c>
    </row>
    <row r="209" spans="1:26" x14ac:dyDescent="0.3">
      <c r="A209" t="s">
        <v>362</v>
      </c>
      <c r="B209" t="s">
        <v>24</v>
      </c>
      <c r="C209" t="s">
        <v>25</v>
      </c>
      <c r="D209">
        <v>6</v>
      </c>
      <c r="E209">
        <v>572</v>
      </c>
      <c r="F209" t="s">
        <v>65</v>
      </c>
      <c r="G209">
        <v>2.3333300000000001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9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</v>
      </c>
      <c r="Z209">
        <f t="shared" si="3"/>
        <v>2</v>
      </c>
    </row>
    <row r="210" spans="1:26" x14ac:dyDescent="0.3">
      <c r="A210" t="s">
        <v>363</v>
      </c>
      <c r="B210" t="s">
        <v>24</v>
      </c>
      <c r="C210" t="s">
        <v>25</v>
      </c>
      <c r="D210">
        <v>0</v>
      </c>
      <c r="E210">
        <v>672</v>
      </c>
      <c r="F210" t="s">
        <v>28</v>
      </c>
      <c r="G210">
        <v>3.5833300000000001</v>
      </c>
      <c r="H210">
        <v>1</v>
      </c>
      <c r="I210">
        <v>0</v>
      </c>
      <c r="J210">
        <v>0</v>
      </c>
      <c r="K210">
        <v>8</v>
      </c>
      <c r="L210">
        <v>7</v>
      </c>
      <c r="M210">
        <v>69</v>
      </c>
      <c r="N210">
        <v>3</v>
      </c>
      <c r="O210">
        <v>0</v>
      </c>
      <c r="P210">
        <v>2</v>
      </c>
      <c r="Q210">
        <v>2</v>
      </c>
      <c r="R210">
        <v>1</v>
      </c>
      <c r="S210">
        <v>2</v>
      </c>
      <c r="T210">
        <v>1</v>
      </c>
      <c r="U210">
        <v>0</v>
      </c>
      <c r="V210">
        <v>9</v>
      </c>
      <c r="W210">
        <v>0</v>
      </c>
      <c r="X210">
        <v>0</v>
      </c>
      <c r="Y210">
        <v>24</v>
      </c>
      <c r="Z210">
        <f t="shared" si="3"/>
        <v>3</v>
      </c>
    </row>
    <row r="211" spans="1:26" x14ac:dyDescent="0.3">
      <c r="A211" t="s">
        <v>364</v>
      </c>
      <c r="B211" t="s">
        <v>24</v>
      </c>
      <c r="C211" t="s">
        <v>25</v>
      </c>
      <c r="D211">
        <v>2</v>
      </c>
      <c r="E211">
        <v>326</v>
      </c>
      <c r="F211" t="s">
        <v>44</v>
      </c>
      <c r="G211">
        <v>3.75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10</v>
      </c>
      <c r="N211">
        <v>1</v>
      </c>
      <c r="O211">
        <v>0</v>
      </c>
      <c r="P211">
        <v>0</v>
      </c>
      <c r="Q211">
        <v>0</v>
      </c>
      <c r="R211">
        <v>3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</v>
      </c>
      <c r="Z211">
        <f t="shared" si="3"/>
        <v>3</v>
      </c>
    </row>
    <row r="212" spans="1:26" x14ac:dyDescent="0.3">
      <c r="A212" t="s">
        <v>365</v>
      </c>
      <c r="B212" t="s">
        <v>24</v>
      </c>
      <c r="C212" t="s">
        <v>25</v>
      </c>
      <c r="D212">
        <v>1</v>
      </c>
      <c r="E212">
        <v>448</v>
      </c>
      <c r="F212" t="s">
        <v>45</v>
      </c>
      <c r="G212">
        <v>3.8333300000000001</v>
      </c>
      <c r="H212">
        <v>0</v>
      </c>
      <c r="I212">
        <v>1</v>
      </c>
      <c r="J212">
        <v>0</v>
      </c>
      <c r="K212">
        <v>1</v>
      </c>
      <c r="L212">
        <v>5</v>
      </c>
      <c r="M212">
        <v>30</v>
      </c>
      <c r="N212">
        <v>1</v>
      </c>
      <c r="O212">
        <v>0</v>
      </c>
      <c r="P212">
        <v>1</v>
      </c>
      <c r="Q212">
        <v>0</v>
      </c>
      <c r="R212">
        <v>2</v>
      </c>
      <c r="S212">
        <v>4</v>
      </c>
      <c r="T212">
        <v>2</v>
      </c>
      <c r="U212">
        <v>0</v>
      </c>
      <c r="V212">
        <v>1</v>
      </c>
      <c r="W212">
        <v>0</v>
      </c>
      <c r="X212">
        <v>0</v>
      </c>
      <c r="Y212">
        <v>16</v>
      </c>
      <c r="Z212">
        <f t="shared" si="3"/>
        <v>3</v>
      </c>
    </row>
    <row r="213" spans="1:26" x14ac:dyDescent="0.3">
      <c r="A213" t="s">
        <v>366</v>
      </c>
      <c r="B213" t="s">
        <v>24</v>
      </c>
      <c r="C213" t="s">
        <v>25</v>
      </c>
      <c r="D213">
        <v>0</v>
      </c>
      <c r="E213">
        <v>525</v>
      </c>
      <c r="F213" t="s">
        <v>45</v>
      </c>
      <c r="G213">
        <v>3.8333300000000001</v>
      </c>
      <c r="H213">
        <v>0</v>
      </c>
      <c r="I213">
        <v>0</v>
      </c>
      <c r="J213">
        <v>0</v>
      </c>
      <c r="K213">
        <v>6</v>
      </c>
      <c r="L213">
        <v>8</v>
      </c>
      <c r="M213">
        <v>63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4</v>
      </c>
      <c r="T213">
        <v>3</v>
      </c>
      <c r="U213">
        <v>0</v>
      </c>
      <c r="V213">
        <v>3</v>
      </c>
      <c r="W213">
        <v>1</v>
      </c>
      <c r="X213">
        <v>0</v>
      </c>
      <c r="Y213">
        <v>17</v>
      </c>
      <c r="Z213">
        <f t="shared" si="3"/>
        <v>3</v>
      </c>
    </row>
    <row r="214" spans="1:26" x14ac:dyDescent="0.3">
      <c r="A214" t="s">
        <v>367</v>
      </c>
      <c r="B214" t="s">
        <v>24</v>
      </c>
      <c r="C214" t="s">
        <v>25</v>
      </c>
      <c r="D214">
        <v>4</v>
      </c>
      <c r="E214">
        <v>783</v>
      </c>
      <c r="F214" t="s">
        <v>26</v>
      </c>
      <c r="G214">
        <v>3.1666699999999999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52</v>
      </c>
      <c r="N214">
        <v>1</v>
      </c>
      <c r="O214">
        <v>0</v>
      </c>
      <c r="P214">
        <v>6</v>
      </c>
      <c r="Q214">
        <v>0</v>
      </c>
      <c r="R214">
        <v>5</v>
      </c>
      <c r="S214">
        <v>0</v>
      </c>
      <c r="T214">
        <v>1</v>
      </c>
      <c r="U214">
        <v>0</v>
      </c>
      <c r="V214">
        <v>4</v>
      </c>
      <c r="W214">
        <v>0</v>
      </c>
      <c r="X214">
        <v>0</v>
      </c>
      <c r="Y214">
        <v>15</v>
      </c>
      <c r="Z214">
        <f t="shared" si="3"/>
        <v>3</v>
      </c>
    </row>
    <row r="215" spans="1:26" x14ac:dyDescent="0.3">
      <c r="A215" t="s">
        <v>368</v>
      </c>
      <c r="B215" t="s">
        <v>24</v>
      </c>
      <c r="C215" t="s">
        <v>25</v>
      </c>
      <c r="D215">
        <v>29</v>
      </c>
      <c r="E215">
        <v>884</v>
      </c>
      <c r="F215" t="s">
        <v>26</v>
      </c>
      <c r="G215">
        <v>3.1666699999999999</v>
      </c>
      <c r="H215">
        <v>0</v>
      </c>
      <c r="I215">
        <v>0</v>
      </c>
      <c r="J215">
        <v>0</v>
      </c>
      <c r="K215">
        <v>6</v>
      </c>
      <c r="L215">
        <v>17</v>
      </c>
      <c r="M215">
        <v>55</v>
      </c>
      <c r="N215">
        <v>9</v>
      </c>
      <c r="O215">
        <v>0</v>
      </c>
      <c r="P215">
        <v>0</v>
      </c>
      <c r="Q215">
        <v>0</v>
      </c>
      <c r="R215">
        <v>2</v>
      </c>
      <c r="S215">
        <v>5</v>
      </c>
      <c r="T215">
        <v>3</v>
      </c>
      <c r="U215">
        <v>0</v>
      </c>
      <c r="V215">
        <v>20</v>
      </c>
      <c r="W215">
        <v>0</v>
      </c>
      <c r="X215">
        <v>0</v>
      </c>
      <c r="Y215">
        <v>23</v>
      </c>
      <c r="Z215">
        <f t="shared" si="3"/>
        <v>3</v>
      </c>
    </row>
    <row r="216" spans="1:26" x14ac:dyDescent="0.3">
      <c r="A216" t="s">
        <v>369</v>
      </c>
      <c r="B216" t="s">
        <v>24</v>
      </c>
      <c r="C216" t="s">
        <v>25</v>
      </c>
      <c r="D216">
        <v>15</v>
      </c>
      <c r="E216">
        <v>1582</v>
      </c>
      <c r="F216" t="s">
        <v>44</v>
      </c>
      <c r="G216">
        <v>3.75</v>
      </c>
      <c r="H216">
        <v>8</v>
      </c>
      <c r="I216">
        <v>4</v>
      </c>
      <c r="J216">
        <v>2</v>
      </c>
      <c r="K216">
        <v>22</v>
      </c>
      <c r="L216">
        <v>11</v>
      </c>
      <c r="M216">
        <v>192</v>
      </c>
      <c r="N216">
        <v>25</v>
      </c>
      <c r="O216">
        <v>0</v>
      </c>
      <c r="P216">
        <v>7</v>
      </c>
      <c r="Q216">
        <v>1</v>
      </c>
      <c r="R216">
        <v>7</v>
      </c>
      <c r="S216">
        <v>13</v>
      </c>
      <c r="T216">
        <v>5</v>
      </c>
      <c r="U216">
        <v>0</v>
      </c>
      <c r="V216">
        <v>13</v>
      </c>
      <c r="W216">
        <v>2</v>
      </c>
      <c r="X216">
        <v>2</v>
      </c>
      <c r="Y216">
        <v>36</v>
      </c>
      <c r="Z216">
        <f t="shared" si="3"/>
        <v>3</v>
      </c>
    </row>
    <row r="217" spans="1:26" x14ac:dyDescent="0.3">
      <c r="A217" t="s">
        <v>370</v>
      </c>
      <c r="B217" t="s">
        <v>24</v>
      </c>
      <c r="C217" t="s">
        <v>25</v>
      </c>
      <c r="D217">
        <v>14</v>
      </c>
      <c r="E217">
        <v>719</v>
      </c>
      <c r="F217" t="s">
        <v>26</v>
      </c>
      <c r="G217">
        <v>3.1666699999999999</v>
      </c>
      <c r="H217">
        <v>0</v>
      </c>
      <c r="I217">
        <v>3</v>
      </c>
      <c r="J217">
        <v>0</v>
      </c>
      <c r="K217">
        <v>11</v>
      </c>
      <c r="L217">
        <v>4</v>
      </c>
      <c r="M217">
        <v>51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8</v>
      </c>
      <c r="T217">
        <v>1</v>
      </c>
      <c r="U217">
        <v>0</v>
      </c>
      <c r="V217">
        <v>8</v>
      </c>
      <c r="W217">
        <v>0</v>
      </c>
      <c r="X217">
        <v>0</v>
      </c>
      <c r="Y217">
        <v>23</v>
      </c>
      <c r="Z217">
        <f t="shared" si="3"/>
        <v>3</v>
      </c>
    </row>
    <row r="218" spans="1:26" x14ac:dyDescent="0.3">
      <c r="A218" t="s">
        <v>371</v>
      </c>
      <c r="B218" t="s">
        <v>24</v>
      </c>
      <c r="C218" t="s">
        <v>25</v>
      </c>
      <c r="D218">
        <v>19</v>
      </c>
      <c r="E218">
        <v>465</v>
      </c>
      <c r="F218" t="s">
        <v>31</v>
      </c>
      <c r="G218">
        <v>3.3333300000000001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19</v>
      </c>
      <c r="N218">
        <v>0</v>
      </c>
      <c r="O218">
        <v>0</v>
      </c>
      <c r="P218">
        <v>3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5</v>
      </c>
      <c r="W218">
        <v>0</v>
      </c>
      <c r="X218">
        <v>0</v>
      </c>
      <c r="Y218">
        <v>20</v>
      </c>
      <c r="Z218">
        <f t="shared" si="3"/>
        <v>3</v>
      </c>
    </row>
    <row r="219" spans="1:26" x14ac:dyDescent="0.3">
      <c r="A219" t="s">
        <v>372</v>
      </c>
      <c r="B219" t="s">
        <v>24</v>
      </c>
      <c r="C219" t="s">
        <v>25</v>
      </c>
      <c r="D219">
        <v>28</v>
      </c>
      <c r="E219">
        <v>430</v>
      </c>
      <c r="F219" t="s">
        <v>31</v>
      </c>
      <c r="G219">
        <v>3.3333300000000001</v>
      </c>
      <c r="H219">
        <v>0</v>
      </c>
      <c r="I219">
        <v>1</v>
      </c>
      <c r="J219">
        <v>0</v>
      </c>
      <c r="K219">
        <v>4</v>
      </c>
      <c r="L219">
        <v>2</v>
      </c>
      <c r="M219">
        <v>14</v>
      </c>
      <c r="N219">
        <v>2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3</v>
      </c>
      <c r="U219">
        <v>0</v>
      </c>
      <c r="V219">
        <v>2</v>
      </c>
      <c r="W219">
        <v>0</v>
      </c>
      <c r="X219">
        <v>0</v>
      </c>
      <c r="Y219">
        <v>5</v>
      </c>
      <c r="Z219">
        <f t="shared" si="3"/>
        <v>3</v>
      </c>
    </row>
    <row r="220" spans="1:26" x14ac:dyDescent="0.3">
      <c r="A220" t="s">
        <v>373</v>
      </c>
      <c r="B220" t="s">
        <v>24</v>
      </c>
      <c r="C220" t="s">
        <v>25</v>
      </c>
      <c r="D220">
        <v>3</v>
      </c>
      <c r="E220">
        <v>237</v>
      </c>
      <c r="F220" t="s">
        <v>31</v>
      </c>
      <c r="G220">
        <v>3.3333300000000001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19</v>
      </c>
      <c r="N220">
        <v>1</v>
      </c>
      <c r="O220">
        <v>0</v>
      </c>
      <c r="P220">
        <v>4</v>
      </c>
      <c r="Q220">
        <v>0</v>
      </c>
      <c r="R220">
        <v>2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1</v>
      </c>
      <c r="Y220">
        <v>11</v>
      </c>
      <c r="Z220">
        <f t="shared" si="3"/>
        <v>3</v>
      </c>
    </row>
    <row r="221" spans="1:26" x14ac:dyDescent="0.3">
      <c r="A221" t="s">
        <v>374</v>
      </c>
      <c r="B221" t="s">
        <v>24</v>
      </c>
      <c r="C221" t="s">
        <v>25</v>
      </c>
      <c r="D221">
        <v>14</v>
      </c>
      <c r="E221">
        <v>344</v>
      </c>
      <c r="F221" t="s">
        <v>38</v>
      </c>
      <c r="G221">
        <v>3.25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13</v>
      </c>
      <c r="N221">
        <v>6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2</v>
      </c>
      <c r="U221">
        <v>0</v>
      </c>
      <c r="V221">
        <v>9</v>
      </c>
      <c r="W221">
        <v>0</v>
      </c>
      <c r="X221">
        <v>0</v>
      </c>
      <c r="Y221">
        <v>12</v>
      </c>
      <c r="Z221">
        <f t="shared" si="3"/>
        <v>3</v>
      </c>
    </row>
    <row r="222" spans="1:26" x14ac:dyDescent="0.3">
      <c r="A222" t="s">
        <v>375</v>
      </c>
      <c r="B222" t="s">
        <v>24</v>
      </c>
      <c r="C222" t="s">
        <v>25</v>
      </c>
      <c r="D222">
        <v>4</v>
      </c>
      <c r="E222">
        <v>874</v>
      </c>
      <c r="F222" t="s">
        <v>41</v>
      </c>
      <c r="G222">
        <v>3.0833300000000001</v>
      </c>
      <c r="H222">
        <v>3</v>
      </c>
      <c r="I222">
        <v>5</v>
      </c>
      <c r="J222">
        <v>0</v>
      </c>
      <c r="K222">
        <v>3</v>
      </c>
      <c r="L222">
        <v>10</v>
      </c>
      <c r="M222">
        <v>31</v>
      </c>
      <c r="N222">
        <v>5</v>
      </c>
      <c r="O222">
        <v>0</v>
      </c>
      <c r="P222">
        <v>0</v>
      </c>
      <c r="Q222">
        <v>0</v>
      </c>
      <c r="R222">
        <v>4</v>
      </c>
      <c r="S222">
        <v>5</v>
      </c>
      <c r="T222">
        <v>4</v>
      </c>
      <c r="U222">
        <v>0</v>
      </c>
      <c r="V222">
        <v>17</v>
      </c>
      <c r="W222">
        <v>0</v>
      </c>
      <c r="X222">
        <v>2</v>
      </c>
      <c r="Y222">
        <v>28</v>
      </c>
      <c r="Z222">
        <f t="shared" si="3"/>
        <v>3</v>
      </c>
    </row>
    <row r="223" spans="1:26" x14ac:dyDescent="0.3">
      <c r="A223" t="s">
        <v>376</v>
      </c>
      <c r="B223" t="s">
        <v>24</v>
      </c>
      <c r="C223" t="s">
        <v>25</v>
      </c>
      <c r="D223">
        <v>15</v>
      </c>
      <c r="E223">
        <v>214</v>
      </c>
      <c r="F223" t="s">
        <v>26</v>
      </c>
      <c r="G223">
        <v>3.1666699999999999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12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5</v>
      </c>
      <c r="W223">
        <v>0</v>
      </c>
      <c r="X223">
        <v>0</v>
      </c>
      <c r="Y223">
        <v>4</v>
      </c>
      <c r="Z223">
        <f t="shared" si="3"/>
        <v>3</v>
      </c>
    </row>
    <row r="224" spans="1:26" x14ac:dyDescent="0.3">
      <c r="A224" t="s">
        <v>377</v>
      </c>
      <c r="B224" t="s">
        <v>24</v>
      </c>
      <c r="C224" t="s">
        <v>25</v>
      </c>
      <c r="D224">
        <v>22</v>
      </c>
      <c r="E224">
        <v>408</v>
      </c>
      <c r="F224" t="s">
        <v>43</v>
      </c>
      <c r="G224">
        <v>3.4166699999999999</v>
      </c>
      <c r="H224">
        <v>2</v>
      </c>
      <c r="I224">
        <v>0</v>
      </c>
      <c r="J224">
        <v>0</v>
      </c>
      <c r="K224">
        <v>3</v>
      </c>
      <c r="L224">
        <v>0</v>
      </c>
      <c r="M224">
        <v>27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4</v>
      </c>
      <c r="T224">
        <v>1</v>
      </c>
      <c r="U224">
        <v>0</v>
      </c>
      <c r="V224">
        <v>5</v>
      </c>
      <c r="W224">
        <v>0</v>
      </c>
      <c r="X224">
        <v>0</v>
      </c>
      <c r="Y224">
        <v>9</v>
      </c>
      <c r="Z224">
        <f t="shared" si="3"/>
        <v>3</v>
      </c>
    </row>
    <row r="225" spans="1:26" x14ac:dyDescent="0.3">
      <c r="A225" t="s">
        <v>378</v>
      </c>
      <c r="B225" t="s">
        <v>24</v>
      </c>
      <c r="C225" t="s">
        <v>25</v>
      </c>
      <c r="D225">
        <v>49</v>
      </c>
      <c r="E225">
        <v>1449</v>
      </c>
      <c r="F225" t="s">
        <v>26</v>
      </c>
      <c r="G225">
        <v>3.1666699999999999</v>
      </c>
      <c r="H225">
        <v>4</v>
      </c>
      <c r="I225">
        <v>19</v>
      </c>
      <c r="J225">
        <v>3</v>
      </c>
      <c r="K225">
        <v>6</v>
      </c>
      <c r="L225">
        <v>13</v>
      </c>
      <c r="M225">
        <v>84</v>
      </c>
      <c r="N225">
        <v>3</v>
      </c>
      <c r="O225">
        <v>0</v>
      </c>
      <c r="P225">
        <v>11</v>
      </c>
      <c r="Q225">
        <v>2</v>
      </c>
      <c r="R225">
        <v>3</v>
      </c>
      <c r="S225">
        <v>3</v>
      </c>
      <c r="T225">
        <v>3</v>
      </c>
      <c r="U225">
        <v>0</v>
      </c>
      <c r="V225">
        <v>12</v>
      </c>
      <c r="W225">
        <v>4</v>
      </c>
      <c r="X225">
        <v>0</v>
      </c>
      <c r="Y225">
        <v>45</v>
      </c>
      <c r="Z225">
        <f t="shared" si="3"/>
        <v>3</v>
      </c>
    </row>
    <row r="226" spans="1:26" x14ac:dyDescent="0.3">
      <c r="A226" t="s">
        <v>379</v>
      </c>
      <c r="B226" t="s">
        <v>24</v>
      </c>
      <c r="C226" t="s">
        <v>25</v>
      </c>
      <c r="D226">
        <v>0</v>
      </c>
      <c r="E226">
        <v>3377</v>
      </c>
      <c r="F226" t="s">
        <v>35</v>
      </c>
      <c r="G226">
        <v>4.6666699999999999</v>
      </c>
      <c r="H226">
        <v>13</v>
      </c>
      <c r="I226">
        <v>21</v>
      </c>
      <c r="J226">
        <v>3</v>
      </c>
      <c r="K226">
        <v>17</v>
      </c>
      <c r="L226">
        <v>42</v>
      </c>
      <c r="M226">
        <v>352</v>
      </c>
      <c r="N226">
        <v>28</v>
      </c>
      <c r="O226">
        <v>0</v>
      </c>
      <c r="P226">
        <v>9</v>
      </c>
      <c r="Q226">
        <v>5</v>
      </c>
      <c r="R226">
        <v>5</v>
      </c>
      <c r="S226">
        <v>18</v>
      </c>
      <c r="T226">
        <v>12</v>
      </c>
      <c r="U226">
        <v>0</v>
      </c>
      <c r="V226">
        <v>33</v>
      </c>
      <c r="W226">
        <v>3</v>
      </c>
      <c r="X226">
        <v>5</v>
      </c>
      <c r="Y226">
        <v>151</v>
      </c>
      <c r="Z226">
        <f t="shared" si="3"/>
        <v>4</v>
      </c>
    </row>
    <row r="227" spans="1:26" x14ac:dyDescent="0.3">
      <c r="A227" t="s">
        <v>380</v>
      </c>
      <c r="B227" t="s">
        <v>24</v>
      </c>
      <c r="C227" t="s">
        <v>25</v>
      </c>
      <c r="D227">
        <v>4</v>
      </c>
      <c r="E227">
        <v>1047</v>
      </c>
      <c r="F227" t="s">
        <v>45</v>
      </c>
      <c r="G227">
        <v>3.8333300000000001</v>
      </c>
      <c r="H227">
        <v>2</v>
      </c>
      <c r="I227">
        <v>2</v>
      </c>
      <c r="J227">
        <v>5</v>
      </c>
      <c r="K227">
        <v>42</v>
      </c>
      <c r="L227">
        <v>11</v>
      </c>
      <c r="M227">
        <v>84</v>
      </c>
      <c r="N227">
        <v>1</v>
      </c>
      <c r="O227">
        <v>0</v>
      </c>
      <c r="P227">
        <v>2</v>
      </c>
      <c r="Q227">
        <v>5</v>
      </c>
      <c r="R227">
        <v>4</v>
      </c>
      <c r="S227">
        <v>2</v>
      </c>
      <c r="T227">
        <v>4</v>
      </c>
      <c r="U227">
        <v>0</v>
      </c>
      <c r="V227">
        <v>10</v>
      </c>
      <c r="W227">
        <v>2</v>
      </c>
      <c r="X227">
        <v>0</v>
      </c>
      <c r="Y227">
        <v>34</v>
      </c>
      <c r="Z227">
        <f t="shared" si="3"/>
        <v>3</v>
      </c>
    </row>
    <row r="228" spans="1:26" x14ac:dyDescent="0.3">
      <c r="A228" t="s">
        <v>381</v>
      </c>
      <c r="B228" t="s">
        <v>24</v>
      </c>
      <c r="C228" t="s">
        <v>25</v>
      </c>
      <c r="D228">
        <v>4</v>
      </c>
      <c r="E228">
        <v>1578</v>
      </c>
      <c r="F228" t="s">
        <v>45</v>
      </c>
      <c r="G228">
        <v>3.8333300000000001</v>
      </c>
      <c r="H228">
        <v>3</v>
      </c>
      <c r="I228">
        <v>1</v>
      </c>
      <c r="J228">
        <v>0</v>
      </c>
      <c r="K228">
        <v>14</v>
      </c>
      <c r="L228">
        <v>14</v>
      </c>
      <c r="M228">
        <v>149</v>
      </c>
      <c r="N228">
        <v>4</v>
      </c>
      <c r="O228">
        <v>0</v>
      </c>
      <c r="P228">
        <v>3</v>
      </c>
      <c r="Q228">
        <v>1</v>
      </c>
      <c r="R228">
        <v>11</v>
      </c>
      <c r="S228">
        <v>7</v>
      </c>
      <c r="T228">
        <v>5</v>
      </c>
      <c r="U228">
        <v>0</v>
      </c>
      <c r="V228">
        <v>13</v>
      </c>
      <c r="W228">
        <v>7</v>
      </c>
      <c r="X228">
        <v>1</v>
      </c>
      <c r="Y228">
        <v>40</v>
      </c>
      <c r="Z228">
        <f t="shared" si="3"/>
        <v>3</v>
      </c>
    </row>
    <row r="229" spans="1:26" x14ac:dyDescent="0.3">
      <c r="A229" t="s">
        <v>382</v>
      </c>
      <c r="B229" t="s">
        <v>24</v>
      </c>
      <c r="C229" t="s">
        <v>25</v>
      </c>
      <c r="D229">
        <v>2</v>
      </c>
      <c r="E229">
        <v>436</v>
      </c>
      <c r="F229" t="s">
        <v>52</v>
      </c>
      <c r="G229">
        <v>2.25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7</v>
      </c>
      <c r="N229">
        <v>0</v>
      </c>
      <c r="O229">
        <v>0</v>
      </c>
      <c r="P229">
        <v>0</v>
      </c>
      <c r="Q229">
        <v>0</v>
      </c>
      <c r="R229">
        <v>3</v>
      </c>
      <c r="S229">
        <v>2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3</v>
      </c>
      <c r="Z229">
        <f t="shared" si="3"/>
        <v>2</v>
      </c>
    </row>
    <row r="230" spans="1:26" x14ac:dyDescent="0.3">
      <c r="A230" t="s">
        <v>383</v>
      </c>
      <c r="B230" t="s">
        <v>24</v>
      </c>
      <c r="C230" t="s">
        <v>25</v>
      </c>
      <c r="D230">
        <v>12</v>
      </c>
      <c r="E230">
        <v>1343</v>
      </c>
      <c r="F230" t="s">
        <v>41</v>
      </c>
      <c r="G230">
        <v>3.0833300000000001</v>
      </c>
      <c r="H230">
        <v>1</v>
      </c>
      <c r="I230">
        <v>1</v>
      </c>
      <c r="J230">
        <v>2</v>
      </c>
      <c r="K230">
        <v>6</v>
      </c>
      <c r="L230">
        <v>13</v>
      </c>
      <c r="M230">
        <v>64</v>
      </c>
      <c r="N230">
        <v>9</v>
      </c>
      <c r="O230">
        <v>0</v>
      </c>
      <c r="P230">
        <v>10</v>
      </c>
      <c r="Q230">
        <v>3</v>
      </c>
      <c r="R230">
        <v>1</v>
      </c>
      <c r="S230">
        <v>7</v>
      </c>
      <c r="T230">
        <v>14</v>
      </c>
      <c r="U230">
        <v>0</v>
      </c>
      <c r="V230">
        <v>9</v>
      </c>
      <c r="W230">
        <v>1</v>
      </c>
      <c r="X230">
        <v>0</v>
      </c>
      <c r="Y230">
        <v>52</v>
      </c>
      <c r="Z230">
        <f t="shared" si="3"/>
        <v>3</v>
      </c>
    </row>
    <row r="231" spans="1:26" x14ac:dyDescent="0.3">
      <c r="A231" t="s">
        <v>384</v>
      </c>
      <c r="B231" t="s">
        <v>24</v>
      </c>
      <c r="C231" t="s">
        <v>25</v>
      </c>
      <c r="D231">
        <v>1</v>
      </c>
      <c r="E231">
        <v>365</v>
      </c>
      <c r="F231" t="s">
        <v>55</v>
      </c>
      <c r="G231">
        <v>3</v>
      </c>
      <c r="H231">
        <v>0</v>
      </c>
      <c r="I231">
        <v>4</v>
      </c>
      <c r="J231">
        <v>0</v>
      </c>
      <c r="K231">
        <v>4</v>
      </c>
      <c r="L231">
        <v>3</v>
      </c>
      <c r="M231">
        <v>9</v>
      </c>
      <c r="N231">
        <v>1</v>
      </c>
      <c r="O231">
        <v>0</v>
      </c>
      <c r="P231">
        <v>1</v>
      </c>
      <c r="Q231">
        <v>0</v>
      </c>
      <c r="R231">
        <v>2</v>
      </c>
      <c r="S231">
        <v>7</v>
      </c>
      <c r="T231">
        <v>2</v>
      </c>
      <c r="U231">
        <v>0</v>
      </c>
      <c r="V231">
        <v>2</v>
      </c>
      <c r="W231">
        <v>0</v>
      </c>
      <c r="X231">
        <v>0</v>
      </c>
      <c r="Y231">
        <v>8</v>
      </c>
      <c r="Z231">
        <f t="shared" si="3"/>
        <v>3</v>
      </c>
    </row>
    <row r="232" spans="1:26" x14ac:dyDescent="0.3">
      <c r="A232" t="s">
        <v>385</v>
      </c>
      <c r="B232" t="s">
        <v>24</v>
      </c>
      <c r="C232" t="s">
        <v>25</v>
      </c>
      <c r="D232">
        <v>9</v>
      </c>
      <c r="E232">
        <v>335</v>
      </c>
      <c r="F232" t="s">
        <v>26</v>
      </c>
      <c r="G232">
        <v>3.1666699999999999</v>
      </c>
      <c r="H232">
        <v>3</v>
      </c>
      <c r="I232">
        <v>1</v>
      </c>
      <c r="J232">
        <v>0</v>
      </c>
      <c r="K232">
        <v>1</v>
      </c>
      <c r="L232">
        <v>0</v>
      </c>
      <c r="M232">
        <v>26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4</v>
      </c>
      <c r="T232">
        <v>1</v>
      </c>
      <c r="U232">
        <v>0</v>
      </c>
      <c r="V232">
        <v>0</v>
      </c>
      <c r="W232">
        <v>2</v>
      </c>
      <c r="X232">
        <v>0</v>
      </c>
      <c r="Y232">
        <v>13</v>
      </c>
      <c r="Z232">
        <f t="shared" si="3"/>
        <v>3</v>
      </c>
    </row>
    <row r="233" spans="1:26" x14ac:dyDescent="0.3">
      <c r="A233" t="s">
        <v>386</v>
      </c>
      <c r="B233" t="s">
        <v>24</v>
      </c>
      <c r="C233" t="s">
        <v>25</v>
      </c>
      <c r="D233">
        <v>0</v>
      </c>
      <c r="E233">
        <v>94</v>
      </c>
      <c r="F233" t="s">
        <v>43</v>
      </c>
      <c r="G233">
        <v>3.4166699999999999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8</v>
      </c>
      <c r="N233">
        <v>0</v>
      </c>
      <c r="O233">
        <v>0</v>
      </c>
      <c r="P233">
        <v>0</v>
      </c>
      <c r="Q233">
        <v>2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4</v>
      </c>
      <c r="Z233">
        <f t="shared" si="3"/>
        <v>3</v>
      </c>
    </row>
    <row r="234" spans="1:26" x14ac:dyDescent="0.3">
      <c r="A234" t="s">
        <v>387</v>
      </c>
      <c r="B234" t="s">
        <v>24</v>
      </c>
      <c r="C234" t="s">
        <v>25</v>
      </c>
      <c r="D234">
        <v>2</v>
      </c>
      <c r="E234">
        <v>381</v>
      </c>
      <c r="F234" t="s">
        <v>58</v>
      </c>
      <c r="G234">
        <v>3.6666699999999999</v>
      </c>
      <c r="H234">
        <v>2</v>
      </c>
      <c r="I234">
        <v>0</v>
      </c>
      <c r="J234">
        <v>0</v>
      </c>
      <c r="K234">
        <v>2</v>
      </c>
      <c r="L234">
        <v>7</v>
      </c>
      <c r="M234">
        <v>16</v>
      </c>
      <c r="N234">
        <v>2</v>
      </c>
      <c r="O234">
        <v>0</v>
      </c>
      <c r="P234">
        <v>1</v>
      </c>
      <c r="Q234">
        <v>0</v>
      </c>
      <c r="R234">
        <v>1</v>
      </c>
      <c r="S234">
        <v>1</v>
      </c>
      <c r="T234">
        <v>4</v>
      </c>
      <c r="U234">
        <v>0</v>
      </c>
      <c r="V234">
        <v>3</v>
      </c>
      <c r="W234">
        <v>0</v>
      </c>
      <c r="X234">
        <v>0</v>
      </c>
      <c r="Y234">
        <v>14</v>
      </c>
      <c r="Z234">
        <f t="shared" si="3"/>
        <v>3</v>
      </c>
    </row>
    <row r="235" spans="1:26" x14ac:dyDescent="0.3">
      <c r="A235" t="s">
        <v>388</v>
      </c>
      <c r="B235" t="s">
        <v>24</v>
      </c>
      <c r="C235" t="s">
        <v>25</v>
      </c>
      <c r="D235">
        <v>131</v>
      </c>
      <c r="E235">
        <v>1982</v>
      </c>
      <c r="F235" t="s">
        <v>41</v>
      </c>
      <c r="G235">
        <v>3.0833300000000001</v>
      </c>
      <c r="H235">
        <v>5</v>
      </c>
      <c r="I235">
        <v>9</v>
      </c>
      <c r="J235">
        <v>0</v>
      </c>
      <c r="K235">
        <v>4</v>
      </c>
      <c r="L235">
        <v>12</v>
      </c>
      <c r="M235">
        <v>106</v>
      </c>
      <c r="N235">
        <v>3</v>
      </c>
      <c r="O235">
        <v>0</v>
      </c>
      <c r="P235">
        <v>4</v>
      </c>
      <c r="Q235">
        <v>0</v>
      </c>
      <c r="R235">
        <v>1</v>
      </c>
      <c r="S235">
        <v>2</v>
      </c>
      <c r="T235">
        <v>34</v>
      </c>
      <c r="U235">
        <v>0</v>
      </c>
      <c r="V235">
        <v>30</v>
      </c>
      <c r="W235">
        <v>0</v>
      </c>
      <c r="X235">
        <v>1</v>
      </c>
      <c r="Y235">
        <v>32</v>
      </c>
      <c r="Z235">
        <f t="shared" si="3"/>
        <v>3</v>
      </c>
    </row>
    <row r="236" spans="1:26" x14ac:dyDescent="0.3">
      <c r="A236" t="s">
        <v>389</v>
      </c>
      <c r="B236" t="s">
        <v>24</v>
      </c>
      <c r="C236" t="s">
        <v>25</v>
      </c>
      <c r="D236">
        <v>22</v>
      </c>
      <c r="E236">
        <v>400</v>
      </c>
      <c r="F236" t="s">
        <v>55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26</v>
      </c>
      <c r="N236">
        <v>4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1</v>
      </c>
      <c r="U236">
        <v>0</v>
      </c>
      <c r="V236">
        <v>11</v>
      </c>
      <c r="W236">
        <v>0</v>
      </c>
      <c r="X236">
        <v>0</v>
      </c>
      <c r="Y236">
        <v>9</v>
      </c>
      <c r="Z236">
        <f t="shared" si="3"/>
        <v>3</v>
      </c>
    </row>
    <row r="237" spans="1:26" x14ac:dyDescent="0.3">
      <c r="A237" t="s">
        <v>390</v>
      </c>
      <c r="B237" t="s">
        <v>24</v>
      </c>
      <c r="C237" t="s">
        <v>25</v>
      </c>
      <c r="D237">
        <v>8</v>
      </c>
      <c r="E237">
        <v>532</v>
      </c>
      <c r="F237" t="s">
        <v>45</v>
      </c>
      <c r="G237">
        <v>3.8333300000000001</v>
      </c>
      <c r="H237">
        <v>4</v>
      </c>
      <c r="I237">
        <v>4</v>
      </c>
      <c r="J237">
        <v>0</v>
      </c>
      <c r="K237">
        <v>11</v>
      </c>
      <c r="L237">
        <v>3</v>
      </c>
      <c r="M237">
        <v>35</v>
      </c>
      <c r="N237">
        <v>2</v>
      </c>
      <c r="O237">
        <v>0</v>
      </c>
      <c r="P237">
        <v>2</v>
      </c>
      <c r="Q237">
        <v>0</v>
      </c>
      <c r="R237">
        <v>3</v>
      </c>
      <c r="S237">
        <v>1</v>
      </c>
      <c r="T237">
        <v>3</v>
      </c>
      <c r="U237">
        <v>0</v>
      </c>
      <c r="V237">
        <v>3</v>
      </c>
      <c r="W237">
        <v>0</v>
      </c>
      <c r="X237">
        <v>0</v>
      </c>
      <c r="Y237">
        <v>39</v>
      </c>
      <c r="Z237">
        <f t="shared" si="3"/>
        <v>3</v>
      </c>
    </row>
    <row r="238" spans="1:26" x14ac:dyDescent="0.3">
      <c r="A238" t="s">
        <v>391</v>
      </c>
      <c r="B238" t="s">
        <v>24</v>
      </c>
      <c r="C238" t="s">
        <v>25</v>
      </c>
      <c r="D238">
        <v>16</v>
      </c>
      <c r="E238">
        <v>1564</v>
      </c>
      <c r="F238" t="s">
        <v>38</v>
      </c>
      <c r="G238">
        <v>3.25</v>
      </c>
      <c r="H238">
        <v>0</v>
      </c>
      <c r="I238">
        <v>5</v>
      </c>
      <c r="J238">
        <v>2</v>
      </c>
      <c r="K238">
        <v>3</v>
      </c>
      <c r="L238">
        <v>13</v>
      </c>
      <c r="M238">
        <v>148</v>
      </c>
      <c r="N238">
        <v>5</v>
      </c>
      <c r="O238">
        <v>0</v>
      </c>
      <c r="P238">
        <v>1</v>
      </c>
      <c r="Q238">
        <v>0</v>
      </c>
      <c r="R238">
        <v>0</v>
      </c>
      <c r="S238">
        <v>2</v>
      </c>
      <c r="T238">
        <v>5</v>
      </c>
      <c r="U238">
        <v>0</v>
      </c>
      <c r="V238">
        <v>12</v>
      </c>
      <c r="W238">
        <v>0</v>
      </c>
      <c r="X238">
        <v>0</v>
      </c>
      <c r="Y238">
        <v>61</v>
      </c>
      <c r="Z238">
        <f t="shared" si="3"/>
        <v>3</v>
      </c>
    </row>
    <row r="239" spans="1:26" x14ac:dyDescent="0.3">
      <c r="A239" t="s">
        <v>392</v>
      </c>
      <c r="B239" t="s">
        <v>24</v>
      </c>
      <c r="C239" t="s">
        <v>25</v>
      </c>
      <c r="D239">
        <v>3</v>
      </c>
      <c r="E239">
        <v>601</v>
      </c>
      <c r="F239" t="s">
        <v>28</v>
      </c>
      <c r="G239">
        <v>3.5833300000000001</v>
      </c>
      <c r="H239">
        <v>0</v>
      </c>
      <c r="I239">
        <v>0</v>
      </c>
      <c r="J239">
        <v>0</v>
      </c>
      <c r="K239">
        <v>2</v>
      </c>
      <c r="L239">
        <v>9</v>
      </c>
      <c r="M239">
        <v>51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4</v>
      </c>
      <c r="U239">
        <v>0</v>
      </c>
      <c r="V239">
        <v>6</v>
      </c>
      <c r="W239">
        <v>0</v>
      </c>
      <c r="X239">
        <v>0</v>
      </c>
      <c r="Y239">
        <v>22</v>
      </c>
      <c r="Z239">
        <f t="shared" si="3"/>
        <v>3</v>
      </c>
    </row>
    <row r="240" spans="1:26" x14ac:dyDescent="0.3">
      <c r="A240" t="s">
        <v>393</v>
      </c>
      <c r="B240" t="s">
        <v>24</v>
      </c>
      <c r="C240" t="s">
        <v>25</v>
      </c>
      <c r="D240">
        <v>61</v>
      </c>
      <c r="E240">
        <v>1713</v>
      </c>
      <c r="F240" t="s">
        <v>28</v>
      </c>
      <c r="G240">
        <v>3.5833300000000001</v>
      </c>
      <c r="H240">
        <v>3</v>
      </c>
      <c r="I240">
        <v>2</v>
      </c>
      <c r="J240">
        <v>3</v>
      </c>
      <c r="K240">
        <v>2</v>
      </c>
      <c r="L240">
        <v>13</v>
      </c>
      <c r="M240">
        <v>80</v>
      </c>
      <c r="N240">
        <v>9</v>
      </c>
      <c r="O240">
        <v>0</v>
      </c>
      <c r="P240">
        <v>8</v>
      </c>
      <c r="Q240">
        <v>2</v>
      </c>
      <c r="R240">
        <v>4</v>
      </c>
      <c r="S240">
        <v>3</v>
      </c>
      <c r="T240">
        <v>9</v>
      </c>
      <c r="U240">
        <v>0</v>
      </c>
      <c r="V240">
        <v>17</v>
      </c>
      <c r="W240">
        <v>0</v>
      </c>
      <c r="X240">
        <v>0</v>
      </c>
      <c r="Y240">
        <v>66</v>
      </c>
      <c r="Z240">
        <f t="shared" si="3"/>
        <v>3</v>
      </c>
    </row>
    <row r="241" spans="1:26" x14ac:dyDescent="0.3">
      <c r="A241" t="s">
        <v>394</v>
      </c>
      <c r="B241" t="s">
        <v>24</v>
      </c>
      <c r="C241" t="s">
        <v>25</v>
      </c>
      <c r="D241">
        <v>3</v>
      </c>
      <c r="E241">
        <v>277</v>
      </c>
      <c r="F241" t="s">
        <v>58</v>
      </c>
      <c r="G241">
        <v>3.6666699999999999</v>
      </c>
      <c r="H241">
        <v>0</v>
      </c>
      <c r="I241">
        <v>0</v>
      </c>
      <c r="J241">
        <v>0</v>
      </c>
      <c r="K241">
        <v>12</v>
      </c>
      <c r="L241">
        <v>3</v>
      </c>
      <c r="M241">
        <v>27</v>
      </c>
      <c r="N241">
        <v>2</v>
      </c>
      <c r="O241">
        <v>0</v>
      </c>
      <c r="P241">
        <v>0</v>
      </c>
      <c r="Q241">
        <v>3</v>
      </c>
      <c r="R241">
        <v>2</v>
      </c>
      <c r="S241">
        <v>0</v>
      </c>
      <c r="T241">
        <v>0</v>
      </c>
      <c r="U241">
        <v>0</v>
      </c>
      <c r="V241">
        <v>5</v>
      </c>
      <c r="W241">
        <v>0</v>
      </c>
      <c r="X241">
        <v>0</v>
      </c>
      <c r="Y241">
        <v>3</v>
      </c>
      <c r="Z241">
        <f t="shared" si="3"/>
        <v>3</v>
      </c>
    </row>
    <row r="242" spans="1:26" x14ac:dyDescent="0.3">
      <c r="A242" t="s">
        <v>395</v>
      </c>
      <c r="B242" t="s">
        <v>24</v>
      </c>
      <c r="C242" t="s">
        <v>25</v>
      </c>
      <c r="D242">
        <v>49</v>
      </c>
      <c r="E242">
        <v>673</v>
      </c>
      <c r="F242" t="s">
        <v>26</v>
      </c>
      <c r="G242">
        <v>3.1666699999999999</v>
      </c>
      <c r="H242">
        <v>2</v>
      </c>
      <c r="I242">
        <v>5</v>
      </c>
      <c r="J242">
        <v>1</v>
      </c>
      <c r="K242">
        <v>5</v>
      </c>
      <c r="L242">
        <v>7</v>
      </c>
      <c r="M242">
        <v>30</v>
      </c>
      <c r="N242">
        <v>2</v>
      </c>
      <c r="O242">
        <v>0</v>
      </c>
      <c r="P242">
        <v>6</v>
      </c>
      <c r="Q242">
        <v>0</v>
      </c>
      <c r="R242">
        <v>0</v>
      </c>
      <c r="S242">
        <v>5</v>
      </c>
      <c r="T242">
        <v>7</v>
      </c>
      <c r="U242">
        <v>0</v>
      </c>
      <c r="V242">
        <v>6</v>
      </c>
      <c r="W242">
        <v>0</v>
      </c>
      <c r="X242">
        <v>0</v>
      </c>
      <c r="Y242">
        <v>10</v>
      </c>
      <c r="Z242">
        <f t="shared" si="3"/>
        <v>3</v>
      </c>
    </row>
    <row r="243" spans="1:26" x14ac:dyDescent="0.3">
      <c r="A243" t="s">
        <v>396</v>
      </c>
      <c r="B243" t="s">
        <v>24</v>
      </c>
      <c r="C243" t="s">
        <v>25</v>
      </c>
      <c r="D243">
        <v>56</v>
      </c>
      <c r="E243">
        <v>3674</v>
      </c>
      <c r="F243" t="s">
        <v>43</v>
      </c>
      <c r="G243">
        <v>3.4166699999999999</v>
      </c>
      <c r="H243">
        <v>28</v>
      </c>
      <c r="I243">
        <v>17</v>
      </c>
      <c r="J243">
        <v>3</v>
      </c>
      <c r="K243">
        <v>81</v>
      </c>
      <c r="L243">
        <v>41</v>
      </c>
      <c r="M243">
        <v>202</v>
      </c>
      <c r="N243">
        <v>17</v>
      </c>
      <c r="O243">
        <v>0</v>
      </c>
      <c r="P243">
        <v>13</v>
      </c>
      <c r="Q243">
        <v>2</v>
      </c>
      <c r="R243">
        <v>6</v>
      </c>
      <c r="S243">
        <v>7</v>
      </c>
      <c r="T243">
        <v>23</v>
      </c>
      <c r="U243">
        <v>0</v>
      </c>
      <c r="V243">
        <v>42</v>
      </c>
      <c r="W243">
        <v>10</v>
      </c>
      <c r="X243">
        <v>1</v>
      </c>
      <c r="Y243">
        <v>97</v>
      </c>
      <c r="Z243">
        <f t="shared" si="3"/>
        <v>3</v>
      </c>
    </row>
    <row r="244" spans="1:26" x14ac:dyDescent="0.3">
      <c r="A244" t="s">
        <v>397</v>
      </c>
      <c r="B244" t="s">
        <v>24</v>
      </c>
      <c r="C244" t="s">
        <v>25</v>
      </c>
      <c r="D244">
        <v>9</v>
      </c>
      <c r="E244">
        <v>471</v>
      </c>
      <c r="F244" t="s">
        <v>55</v>
      </c>
      <c r="G244">
        <v>3</v>
      </c>
      <c r="H244">
        <v>1</v>
      </c>
      <c r="I244">
        <v>0</v>
      </c>
      <c r="J244">
        <v>0</v>
      </c>
      <c r="K244">
        <v>1</v>
      </c>
      <c r="L244">
        <v>4</v>
      </c>
      <c r="M244">
        <v>32</v>
      </c>
      <c r="N244">
        <v>2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6</v>
      </c>
      <c r="U244">
        <v>0</v>
      </c>
      <c r="V244">
        <v>0</v>
      </c>
      <c r="W244">
        <v>0</v>
      </c>
      <c r="X244">
        <v>0</v>
      </c>
      <c r="Y244">
        <v>15</v>
      </c>
      <c r="Z244">
        <f t="shared" si="3"/>
        <v>3</v>
      </c>
    </row>
    <row r="245" spans="1:26" x14ac:dyDescent="0.3">
      <c r="A245" t="s">
        <v>398</v>
      </c>
      <c r="B245" t="s">
        <v>24</v>
      </c>
      <c r="C245" t="s">
        <v>25</v>
      </c>
      <c r="D245">
        <v>17</v>
      </c>
      <c r="E245">
        <v>1077</v>
      </c>
      <c r="F245" t="s">
        <v>31</v>
      </c>
      <c r="G245">
        <v>3.3333300000000001</v>
      </c>
      <c r="H245">
        <v>0</v>
      </c>
      <c r="I245">
        <v>0</v>
      </c>
      <c r="J245">
        <v>1</v>
      </c>
      <c r="K245">
        <v>3</v>
      </c>
      <c r="L245">
        <v>3</v>
      </c>
      <c r="M245">
        <v>53</v>
      </c>
      <c r="N245">
        <v>5</v>
      </c>
      <c r="O245">
        <v>0</v>
      </c>
      <c r="P245">
        <v>5</v>
      </c>
      <c r="Q245">
        <v>0</v>
      </c>
      <c r="R245">
        <v>4</v>
      </c>
      <c r="S245">
        <v>7</v>
      </c>
      <c r="T245">
        <v>5</v>
      </c>
      <c r="U245">
        <v>0</v>
      </c>
      <c r="V245">
        <v>22</v>
      </c>
      <c r="W245">
        <v>0</v>
      </c>
      <c r="X245">
        <v>0</v>
      </c>
      <c r="Y245">
        <v>18</v>
      </c>
      <c r="Z245">
        <f t="shared" si="3"/>
        <v>3</v>
      </c>
    </row>
    <row r="246" spans="1:26" x14ac:dyDescent="0.3">
      <c r="A246" t="s">
        <v>399</v>
      </c>
      <c r="B246" t="s">
        <v>24</v>
      </c>
      <c r="C246" t="s">
        <v>25</v>
      </c>
      <c r="D246">
        <v>1</v>
      </c>
      <c r="E246">
        <v>439</v>
      </c>
      <c r="F246" t="s">
        <v>26</v>
      </c>
      <c r="G246">
        <v>3.1666699999999999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6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0</v>
      </c>
      <c r="U246">
        <v>0</v>
      </c>
      <c r="V246">
        <v>3</v>
      </c>
      <c r="W246">
        <v>0</v>
      </c>
      <c r="X246">
        <v>0</v>
      </c>
      <c r="Y246">
        <v>2</v>
      </c>
      <c r="Z246">
        <f t="shared" si="3"/>
        <v>3</v>
      </c>
    </row>
    <row r="247" spans="1:26" x14ac:dyDescent="0.3">
      <c r="A247" t="s">
        <v>400</v>
      </c>
      <c r="B247" t="s">
        <v>24</v>
      </c>
      <c r="C247" t="s">
        <v>25</v>
      </c>
      <c r="D247">
        <v>1</v>
      </c>
      <c r="E247">
        <v>213</v>
      </c>
      <c r="F247" t="s">
        <v>44</v>
      </c>
      <c r="G247">
        <v>3.75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9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3</v>
      </c>
      <c r="T247">
        <v>0</v>
      </c>
      <c r="U247">
        <v>0</v>
      </c>
      <c r="V247">
        <v>2</v>
      </c>
      <c r="W247">
        <v>0</v>
      </c>
      <c r="X247">
        <v>0</v>
      </c>
      <c r="Y247">
        <v>5</v>
      </c>
      <c r="Z247">
        <f t="shared" si="3"/>
        <v>3</v>
      </c>
    </row>
    <row r="248" spans="1:26" x14ac:dyDescent="0.3">
      <c r="A248" t="s">
        <v>401</v>
      </c>
      <c r="B248" t="s">
        <v>24</v>
      </c>
      <c r="C248" t="s">
        <v>25</v>
      </c>
      <c r="D248">
        <v>33</v>
      </c>
      <c r="E248">
        <v>1807</v>
      </c>
      <c r="F248" t="s">
        <v>26</v>
      </c>
      <c r="G248">
        <v>3.1666699999999999</v>
      </c>
      <c r="H248">
        <v>1</v>
      </c>
      <c r="I248">
        <v>4</v>
      </c>
      <c r="J248">
        <v>2</v>
      </c>
      <c r="K248">
        <v>4</v>
      </c>
      <c r="L248">
        <v>6</v>
      </c>
      <c r="M248">
        <v>124</v>
      </c>
      <c r="N248">
        <v>17</v>
      </c>
      <c r="O248">
        <v>0</v>
      </c>
      <c r="P248">
        <v>3</v>
      </c>
      <c r="Q248">
        <v>1</v>
      </c>
      <c r="R248">
        <v>6</v>
      </c>
      <c r="S248">
        <v>9</v>
      </c>
      <c r="T248">
        <v>7</v>
      </c>
      <c r="U248">
        <v>0</v>
      </c>
      <c r="V248">
        <v>18</v>
      </c>
      <c r="W248">
        <v>1</v>
      </c>
      <c r="X248">
        <v>0</v>
      </c>
      <c r="Y248">
        <v>39</v>
      </c>
      <c r="Z248">
        <f t="shared" si="3"/>
        <v>3</v>
      </c>
    </row>
    <row r="249" spans="1:26" x14ac:dyDescent="0.3">
      <c r="A249" t="s">
        <v>402</v>
      </c>
      <c r="B249" t="s">
        <v>24</v>
      </c>
      <c r="C249" t="s">
        <v>25</v>
      </c>
      <c r="D249">
        <v>109</v>
      </c>
      <c r="E249">
        <v>2306</v>
      </c>
      <c r="F249" t="s">
        <v>26</v>
      </c>
      <c r="G249">
        <v>3.1666699999999999</v>
      </c>
      <c r="H249">
        <v>3</v>
      </c>
      <c r="I249">
        <v>11</v>
      </c>
      <c r="J249">
        <v>4</v>
      </c>
      <c r="K249">
        <v>3</v>
      </c>
      <c r="L249">
        <v>13</v>
      </c>
      <c r="M249">
        <v>118</v>
      </c>
      <c r="N249">
        <v>19</v>
      </c>
      <c r="O249">
        <v>0</v>
      </c>
      <c r="P249">
        <v>6</v>
      </c>
      <c r="Q249">
        <v>2</v>
      </c>
      <c r="R249">
        <v>1</v>
      </c>
      <c r="S249">
        <v>17</v>
      </c>
      <c r="T249">
        <v>13</v>
      </c>
      <c r="U249">
        <v>0</v>
      </c>
      <c r="V249">
        <v>24</v>
      </c>
      <c r="W249">
        <v>0</v>
      </c>
      <c r="X249">
        <v>0</v>
      </c>
      <c r="Y249">
        <v>61</v>
      </c>
      <c r="Z249">
        <f t="shared" si="3"/>
        <v>3</v>
      </c>
    </row>
    <row r="250" spans="1:26" x14ac:dyDescent="0.3">
      <c r="A250" t="s">
        <v>403</v>
      </c>
      <c r="B250" t="s">
        <v>24</v>
      </c>
      <c r="C250" t="s">
        <v>25</v>
      </c>
      <c r="D250">
        <v>9</v>
      </c>
      <c r="E250">
        <v>998</v>
      </c>
      <c r="F250" t="s">
        <v>26</v>
      </c>
      <c r="G250">
        <v>3.1666699999999999</v>
      </c>
      <c r="H250">
        <v>0</v>
      </c>
      <c r="I250">
        <v>1</v>
      </c>
      <c r="J250">
        <v>0</v>
      </c>
      <c r="K250">
        <v>3</v>
      </c>
      <c r="L250">
        <v>13</v>
      </c>
      <c r="M250">
        <v>75</v>
      </c>
      <c r="N250">
        <v>9</v>
      </c>
      <c r="O250">
        <v>0</v>
      </c>
      <c r="P250">
        <v>5</v>
      </c>
      <c r="Q250">
        <v>0</v>
      </c>
      <c r="R250">
        <v>1</v>
      </c>
      <c r="S250">
        <v>2</v>
      </c>
      <c r="T250">
        <v>8</v>
      </c>
      <c r="U250">
        <v>0</v>
      </c>
      <c r="V250">
        <v>2</v>
      </c>
      <c r="W250">
        <v>0</v>
      </c>
      <c r="X250">
        <v>0</v>
      </c>
      <c r="Y250">
        <v>30</v>
      </c>
      <c r="Z250">
        <f t="shared" si="3"/>
        <v>3</v>
      </c>
    </row>
    <row r="251" spans="1:26" x14ac:dyDescent="0.3">
      <c r="A251" t="s">
        <v>404</v>
      </c>
      <c r="B251" t="s">
        <v>24</v>
      </c>
      <c r="C251" t="s">
        <v>25</v>
      </c>
      <c r="D251">
        <v>4</v>
      </c>
      <c r="E251">
        <v>314</v>
      </c>
      <c r="F251" t="s">
        <v>41</v>
      </c>
      <c r="G251">
        <v>3.0833300000000001</v>
      </c>
      <c r="H251">
        <v>0</v>
      </c>
      <c r="I251">
        <v>0</v>
      </c>
      <c r="J251">
        <v>1</v>
      </c>
      <c r="K251">
        <v>0</v>
      </c>
      <c r="L251">
        <v>3</v>
      </c>
      <c r="M251">
        <v>34</v>
      </c>
      <c r="N251">
        <v>2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2</v>
      </c>
      <c r="X251">
        <v>0</v>
      </c>
      <c r="Y251">
        <v>13</v>
      </c>
      <c r="Z251">
        <f t="shared" si="3"/>
        <v>3</v>
      </c>
    </row>
    <row r="252" spans="1:26" x14ac:dyDescent="0.3">
      <c r="A252" t="s">
        <v>405</v>
      </c>
      <c r="B252" t="s">
        <v>24</v>
      </c>
      <c r="C252" t="s">
        <v>25</v>
      </c>
      <c r="D252">
        <v>1</v>
      </c>
      <c r="E252">
        <v>161</v>
      </c>
      <c r="F252" t="s">
        <v>41</v>
      </c>
      <c r="G252">
        <v>3.0833300000000001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8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7</v>
      </c>
      <c r="Z252">
        <f t="shared" si="3"/>
        <v>3</v>
      </c>
    </row>
    <row r="253" spans="1:26" x14ac:dyDescent="0.3">
      <c r="A253" t="s">
        <v>406</v>
      </c>
      <c r="B253" t="s">
        <v>24</v>
      </c>
      <c r="C253" t="s">
        <v>25</v>
      </c>
      <c r="D253">
        <v>1</v>
      </c>
      <c r="E253">
        <v>253</v>
      </c>
      <c r="F253" t="s">
        <v>58</v>
      </c>
      <c r="G253">
        <v>3.6666699999999999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8</v>
      </c>
      <c r="W253">
        <v>0</v>
      </c>
      <c r="X253">
        <v>0</v>
      </c>
      <c r="Y253">
        <v>7</v>
      </c>
      <c r="Z253">
        <f t="shared" si="3"/>
        <v>3</v>
      </c>
    </row>
    <row r="254" spans="1:26" x14ac:dyDescent="0.3">
      <c r="A254" t="s">
        <v>407</v>
      </c>
      <c r="B254" t="s">
        <v>24</v>
      </c>
      <c r="C254" t="s">
        <v>25</v>
      </c>
      <c r="D254">
        <v>10</v>
      </c>
      <c r="E254">
        <v>512</v>
      </c>
      <c r="F254" t="s">
        <v>58</v>
      </c>
      <c r="G254">
        <v>3.6666699999999999</v>
      </c>
      <c r="H254">
        <v>1</v>
      </c>
      <c r="I254">
        <v>1</v>
      </c>
      <c r="J254">
        <v>1</v>
      </c>
      <c r="K254">
        <v>4</v>
      </c>
      <c r="L254">
        <v>2</v>
      </c>
      <c r="M254">
        <v>49</v>
      </c>
      <c r="N254">
        <v>3</v>
      </c>
      <c r="O254">
        <v>0</v>
      </c>
      <c r="P254">
        <v>0</v>
      </c>
      <c r="Q254">
        <v>5</v>
      </c>
      <c r="R254">
        <v>1</v>
      </c>
      <c r="S254">
        <v>4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22</v>
      </c>
      <c r="Z254">
        <f t="shared" si="3"/>
        <v>3</v>
      </c>
    </row>
    <row r="255" spans="1:26" x14ac:dyDescent="0.3">
      <c r="A255" t="s">
        <v>408</v>
      </c>
      <c r="B255" t="s">
        <v>24</v>
      </c>
      <c r="C255" t="s">
        <v>25</v>
      </c>
      <c r="D255">
        <v>6</v>
      </c>
      <c r="E255">
        <v>258</v>
      </c>
      <c r="F255" t="s">
        <v>28</v>
      </c>
      <c r="G255">
        <v>3.5833300000000001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10</v>
      </c>
      <c r="N255">
        <v>4</v>
      </c>
      <c r="O255">
        <v>0</v>
      </c>
      <c r="P255">
        <v>0</v>
      </c>
      <c r="Q255">
        <v>0</v>
      </c>
      <c r="R255">
        <v>0</v>
      </c>
      <c r="S255">
        <v>3</v>
      </c>
      <c r="T255">
        <v>1</v>
      </c>
      <c r="U255">
        <v>0</v>
      </c>
      <c r="V255">
        <v>1</v>
      </c>
      <c r="W255">
        <v>0</v>
      </c>
      <c r="X255">
        <v>0</v>
      </c>
      <c r="Y255">
        <v>0</v>
      </c>
      <c r="Z255">
        <f t="shared" si="3"/>
        <v>3</v>
      </c>
    </row>
    <row r="256" spans="1:26" x14ac:dyDescent="0.3">
      <c r="A256" t="s">
        <v>409</v>
      </c>
      <c r="B256" t="s">
        <v>24</v>
      </c>
      <c r="C256" t="s">
        <v>25</v>
      </c>
      <c r="D256">
        <v>7</v>
      </c>
      <c r="E256">
        <v>330</v>
      </c>
      <c r="F256" t="s">
        <v>43</v>
      </c>
      <c r="G256">
        <v>3.4166699999999999</v>
      </c>
      <c r="H256">
        <v>0</v>
      </c>
      <c r="I256">
        <v>1</v>
      </c>
      <c r="J256">
        <v>0</v>
      </c>
      <c r="K256">
        <v>1</v>
      </c>
      <c r="L256">
        <v>1</v>
      </c>
      <c r="M256">
        <v>26</v>
      </c>
      <c r="N256">
        <v>1</v>
      </c>
      <c r="O256">
        <v>0</v>
      </c>
      <c r="P256">
        <v>3</v>
      </c>
      <c r="Q256">
        <v>0</v>
      </c>
      <c r="R256">
        <v>1</v>
      </c>
      <c r="S256">
        <v>1</v>
      </c>
      <c r="T256">
        <v>0</v>
      </c>
      <c r="U256">
        <v>0</v>
      </c>
      <c r="V256">
        <v>5</v>
      </c>
      <c r="W256">
        <v>0</v>
      </c>
      <c r="X256">
        <v>0</v>
      </c>
      <c r="Y256">
        <v>4</v>
      </c>
      <c r="Z256">
        <f t="shared" si="3"/>
        <v>3</v>
      </c>
    </row>
    <row r="257" spans="1:26" x14ac:dyDescent="0.3">
      <c r="A257" t="s">
        <v>410</v>
      </c>
      <c r="B257" t="s">
        <v>24</v>
      </c>
      <c r="C257" t="s">
        <v>25</v>
      </c>
      <c r="D257">
        <v>24</v>
      </c>
      <c r="E257">
        <v>1851</v>
      </c>
      <c r="F257" t="s">
        <v>44</v>
      </c>
      <c r="G257">
        <v>3.75</v>
      </c>
      <c r="H257">
        <v>3</v>
      </c>
      <c r="I257">
        <v>4</v>
      </c>
      <c r="J257">
        <v>0</v>
      </c>
      <c r="K257">
        <v>1</v>
      </c>
      <c r="L257">
        <v>14</v>
      </c>
      <c r="M257">
        <v>118</v>
      </c>
      <c r="N257">
        <v>18</v>
      </c>
      <c r="O257">
        <v>0</v>
      </c>
      <c r="P257">
        <v>4</v>
      </c>
      <c r="Q257">
        <v>3</v>
      </c>
      <c r="R257">
        <v>6</v>
      </c>
      <c r="S257">
        <v>10</v>
      </c>
      <c r="T257">
        <v>13</v>
      </c>
      <c r="U257">
        <v>0</v>
      </c>
      <c r="V257">
        <v>21</v>
      </c>
      <c r="W257">
        <v>4</v>
      </c>
      <c r="X257">
        <v>0</v>
      </c>
      <c r="Y257">
        <v>62</v>
      </c>
      <c r="Z257">
        <f t="shared" si="3"/>
        <v>3</v>
      </c>
    </row>
    <row r="258" spans="1:26" x14ac:dyDescent="0.3">
      <c r="A258" t="s">
        <v>411</v>
      </c>
      <c r="B258" t="s">
        <v>24</v>
      </c>
      <c r="C258" t="s">
        <v>25</v>
      </c>
      <c r="D258">
        <v>13</v>
      </c>
      <c r="E258">
        <v>641</v>
      </c>
      <c r="F258" t="s">
        <v>45</v>
      </c>
      <c r="G258">
        <v>3.8333300000000001</v>
      </c>
      <c r="H258">
        <v>0</v>
      </c>
      <c r="I258">
        <v>0</v>
      </c>
      <c r="J258">
        <v>0</v>
      </c>
      <c r="K258">
        <v>5</v>
      </c>
      <c r="L258">
        <v>2</v>
      </c>
      <c r="M258">
        <v>57</v>
      </c>
      <c r="N258">
        <v>2</v>
      </c>
      <c r="O258">
        <v>0</v>
      </c>
      <c r="P258">
        <v>1</v>
      </c>
      <c r="Q258">
        <v>0</v>
      </c>
      <c r="R258">
        <v>0</v>
      </c>
      <c r="S258">
        <v>4</v>
      </c>
      <c r="T258">
        <v>2</v>
      </c>
      <c r="U258">
        <v>0</v>
      </c>
      <c r="V258">
        <v>5</v>
      </c>
      <c r="W258">
        <v>0</v>
      </c>
      <c r="X258">
        <v>1</v>
      </c>
      <c r="Y258">
        <v>16</v>
      </c>
      <c r="Z258">
        <f t="shared" si="3"/>
        <v>3</v>
      </c>
    </row>
    <row r="259" spans="1:26" x14ac:dyDescent="0.3">
      <c r="A259" t="s">
        <v>412</v>
      </c>
      <c r="B259" t="s">
        <v>24</v>
      </c>
      <c r="C259" t="s">
        <v>25</v>
      </c>
      <c r="D259">
        <v>12</v>
      </c>
      <c r="E259">
        <v>1138</v>
      </c>
      <c r="F259" t="s">
        <v>29</v>
      </c>
      <c r="G259">
        <v>4.3333300000000001</v>
      </c>
      <c r="H259">
        <v>0</v>
      </c>
      <c r="I259">
        <v>2</v>
      </c>
      <c r="J259">
        <v>0</v>
      </c>
      <c r="K259">
        <v>6</v>
      </c>
      <c r="L259">
        <v>5</v>
      </c>
      <c r="M259">
        <v>102</v>
      </c>
      <c r="N259">
        <v>11</v>
      </c>
      <c r="O259">
        <v>0</v>
      </c>
      <c r="P259">
        <v>1</v>
      </c>
      <c r="Q259">
        <v>0</v>
      </c>
      <c r="R259">
        <v>3</v>
      </c>
      <c r="S259">
        <v>1</v>
      </c>
      <c r="T259">
        <v>6</v>
      </c>
      <c r="U259">
        <v>0</v>
      </c>
      <c r="V259">
        <v>8</v>
      </c>
      <c r="W259">
        <v>2</v>
      </c>
      <c r="X259">
        <v>1</v>
      </c>
      <c r="Y259">
        <v>42</v>
      </c>
      <c r="Z259">
        <f t="shared" ref="Z259:Z322" si="4">TRUNC(G259,0)</f>
        <v>4</v>
      </c>
    </row>
    <row r="260" spans="1:26" x14ac:dyDescent="0.3">
      <c r="A260" t="s">
        <v>413</v>
      </c>
      <c r="B260" t="s">
        <v>24</v>
      </c>
      <c r="C260" t="s">
        <v>25</v>
      </c>
      <c r="D260">
        <v>9</v>
      </c>
      <c r="E260">
        <v>173</v>
      </c>
      <c r="F260" t="s">
        <v>34</v>
      </c>
      <c r="G260">
        <v>4.8333300000000001</v>
      </c>
      <c r="H260">
        <v>2</v>
      </c>
      <c r="I260">
        <v>3</v>
      </c>
      <c r="J260">
        <v>0</v>
      </c>
      <c r="K260">
        <v>0</v>
      </c>
      <c r="L260">
        <v>1</v>
      </c>
      <c r="M260">
        <v>3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3</v>
      </c>
      <c r="Z260">
        <f t="shared" si="4"/>
        <v>4</v>
      </c>
    </row>
    <row r="261" spans="1:26" x14ac:dyDescent="0.3">
      <c r="A261" t="s">
        <v>414</v>
      </c>
      <c r="B261" t="s">
        <v>24</v>
      </c>
      <c r="C261" t="s">
        <v>25</v>
      </c>
      <c r="D261">
        <v>12</v>
      </c>
      <c r="E261">
        <v>705</v>
      </c>
      <c r="F261" t="s">
        <v>33</v>
      </c>
      <c r="G261">
        <v>4.75</v>
      </c>
      <c r="H261">
        <v>0</v>
      </c>
      <c r="I261">
        <v>0</v>
      </c>
      <c r="J261">
        <v>1</v>
      </c>
      <c r="K261">
        <v>0</v>
      </c>
      <c r="L261">
        <v>8</v>
      </c>
      <c r="M261">
        <v>62</v>
      </c>
      <c r="N261">
        <v>5</v>
      </c>
      <c r="O261">
        <v>0</v>
      </c>
      <c r="P261">
        <v>4</v>
      </c>
      <c r="Q261">
        <v>0</v>
      </c>
      <c r="R261">
        <v>1</v>
      </c>
      <c r="S261">
        <v>2</v>
      </c>
      <c r="T261">
        <v>5</v>
      </c>
      <c r="U261">
        <v>0</v>
      </c>
      <c r="V261">
        <v>5</v>
      </c>
      <c r="W261">
        <v>0</v>
      </c>
      <c r="X261">
        <v>0</v>
      </c>
      <c r="Y261">
        <v>23</v>
      </c>
      <c r="Z261">
        <f t="shared" si="4"/>
        <v>4</v>
      </c>
    </row>
    <row r="262" spans="1:26" x14ac:dyDescent="0.3">
      <c r="A262" t="s">
        <v>415</v>
      </c>
      <c r="B262" t="s">
        <v>24</v>
      </c>
      <c r="C262" t="s">
        <v>25</v>
      </c>
      <c r="D262">
        <v>16</v>
      </c>
      <c r="E262">
        <v>378</v>
      </c>
      <c r="F262" t="s">
        <v>29</v>
      </c>
      <c r="G262">
        <v>4.3333300000000001</v>
      </c>
      <c r="H262">
        <v>1</v>
      </c>
      <c r="I262">
        <v>0</v>
      </c>
      <c r="J262">
        <v>1</v>
      </c>
      <c r="K262">
        <v>5</v>
      </c>
      <c r="L262">
        <v>4</v>
      </c>
      <c r="M262">
        <v>29</v>
      </c>
      <c r="N262">
        <v>5</v>
      </c>
      <c r="O262">
        <v>0</v>
      </c>
      <c r="P262">
        <v>1</v>
      </c>
      <c r="Q262">
        <v>1</v>
      </c>
      <c r="R262">
        <v>1</v>
      </c>
      <c r="S262">
        <v>3</v>
      </c>
      <c r="T262">
        <v>6</v>
      </c>
      <c r="U262">
        <v>0</v>
      </c>
      <c r="V262">
        <v>8</v>
      </c>
      <c r="W262">
        <v>0</v>
      </c>
      <c r="X262">
        <v>0</v>
      </c>
      <c r="Y262">
        <v>13</v>
      </c>
      <c r="Z262">
        <f t="shared" si="4"/>
        <v>4</v>
      </c>
    </row>
    <row r="263" spans="1:26" x14ac:dyDescent="0.3">
      <c r="A263" t="s">
        <v>416</v>
      </c>
      <c r="B263" t="s">
        <v>24</v>
      </c>
      <c r="C263" t="s">
        <v>25</v>
      </c>
      <c r="D263">
        <v>11</v>
      </c>
      <c r="E263">
        <v>309</v>
      </c>
      <c r="F263" t="s">
        <v>51</v>
      </c>
      <c r="G263">
        <v>4</v>
      </c>
      <c r="H263">
        <v>0</v>
      </c>
      <c r="I263">
        <v>4</v>
      </c>
      <c r="J263">
        <v>0</v>
      </c>
      <c r="K263">
        <v>0</v>
      </c>
      <c r="L263">
        <v>2</v>
      </c>
      <c r="M263">
        <v>19</v>
      </c>
      <c r="N263">
        <v>3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4</v>
      </c>
      <c r="U263">
        <v>0</v>
      </c>
      <c r="V263">
        <v>6</v>
      </c>
      <c r="W263">
        <v>2</v>
      </c>
      <c r="X263">
        <v>0</v>
      </c>
      <c r="Y263">
        <v>4</v>
      </c>
      <c r="Z263">
        <f t="shared" si="4"/>
        <v>4</v>
      </c>
    </row>
    <row r="264" spans="1:26" x14ac:dyDescent="0.3">
      <c r="A264" t="s">
        <v>417</v>
      </c>
      <c r="B264" t="s">
        <v>24</v>
      </c>
      <c r="C264" t="s">
        <v>25</v>
      </c>
      <c r="D264">
        <v>4</v>
      </c>
      <c r="E264">
        <v>477</v>
      </c>
      <c r="F264" t="s">
        <v>46</v>
      </c>
      <c r="G264">
        <v>4.4166699999999999</v>
      </c>
      <c r="H264">
        <v>1</v>
      </c>
      <c r="I264">
        <v>0</v>
      </c>
      <c r="J264">
        <v>0</v>
      </c>
      <c r="K264">
        <v>2</v>
      </c>
      <c r="L264">
        <v>2</v>
      </c>
      <c r="M264">
        <v>28</v>
      </c>
      <c r="N264">
        <v>1</v>
      </c>
      <c r="O264">
        <v>0</v>
      </c>
      <c r="P264">
        <v>2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11</v>
      </c>
      <c r="W264">
        <v>0</v>
      </c>
      <c r="X264">
        <v>0</v>
      </c>
      <c r="Y264">
        <v>12</v>
      </c>
      <c r="Z264">
        <f t="shared" si="4"/>
        <v>4</v>
      </c>
    </row>
    <row r="265" spans="1:26" x14ac:dyDescent="0.3">
      <c r="A265" t="s">
        <v>418</v>
      </c>
      <c r="B265" t="s">
        <v>24</v>
      </c>
      <c r="C265" t="s">
        <v>25</v>
      </c>
      <c r="D265">
        <v>42</v>
      </c>
      <c r="E265">
        <v>2741</v>
      </c>
      <c r="F265" t="s">
        <v>36</v>
      </c>
      <c r="G265">
        <v>4.25</v>
      </c>
      <c r="H265">
        <v>6</v>
      </c>
      <c r="I265">
        <v>4</v>
      </c>
      <c r="J265">
        <v>3</v>
      </c>
      <c r="K265">
        <v>54</v>
      </c>
      <c r="L265">
        <v>11</v>
      </c>
      <c r="M265">
        <v>142</v>
      </c>
      <c r="N265">
        <v>11</v>
      </c>
      <c r="O265">
        <v>0</v>
      </c>
      <c r="P265">
        <v>7</v>
      </c>
      <c r="Q265">
        <v>3</v>
      </c>
      <c r="R265">
        <v>6</v>
      </c>
      <c r="S265">
        <v>7</v>
      </c>
      <c r="T265">
        <v>11</v>
      </c>
      <c r="U265">
        <v>0</v>
      </c>
      <c r="V265">
        <v>15</v>
      </c>
      <c r="W265">
        <v>2</v>
      </c>
      <c r="X265">
        <v>5</v>
      </c>
      <c r="Y265">
        <v>97</v>
      </c>
      <c r="Z265">
        <f t="shared" si="4"/>
        <v>4</v>
      </c>
    </row>
    <row r="266" spans="1:26" x14ac:dyDescent="0.3">
      <c r="A266" t="s">
        <v>419</v>
      </c>
      <c r="B266" t="s">
        <v>24</v>
      </c>
      <c r="C266" t="s">
        <v>25</v>
      </c>
      <c r="D266">
        <v>9</v>
      </c>
      <c r="E266">
        <v>1696</v>
      </c>
      <c r="F266" t="s">
        <v>54</v>
      </c>
      <c r="G266">
        <v>4.0833300000000001</v>
      </c>
      <c r="H266">
        <v>3</v>
      </c>
      <c r="I266">
        <v>2</v>
      </c>
      <c r="J266">
        <v>3</v>
      </c>
      <c r="K266">
        <v>13</v>
      </c>
      <c r="L266">
        <v>9</v>
      </c>
      <c r="M266">
        <v>46</v>
      </c>
      <c r="N266">
        <v>1</v>
      </c>
      <c r="O266">
        <v>0</v>
      </c>
      <c r="P266">
        <v>11</v>
      </c>
      <c r="Q266">
        <v>1</v>
      </c>
      <c r="R266">
        <v>5</v>
      </c>
      <c r="S266">
        <v>6</v>
      </c>
      <c r="T266">
        <v>7</v>
      </c>
      <c r="U266">
        <v>0</v>
      </c>
      <c r="V266">
        <v>17</v>
      </c>
      <c r="W266">
        <v>0</v>
      </c>
      <c r="X266">
        <v>0</v>
      </c>
      <c r="Y266">
        <v>93</v>
      </c>
      <c r="Z266">
        <f t="shared" si="4"/>
        <v>4</v>
      </c>
    </row>
    <row r="267" spans="1:26" x14ac:dyDescent="0.3">
      <c r="A267" t="s">
        <v>420</v>
      </c>
      <c r="B267" t="s">
        <v>24</v>
      </c>
      <c r="C267" t="s">
        <v>25</v>
      </c>
      <c r="D267">
        <v>7</v>
      </c>
      <c r="E267">
        <v>1081</v>
      </c>
      <c r="F267" t="s">
        <v>35</v>
      </c>
      <c r="G267">
        <v>4.6666699999999999</v>
      </c>
      <c r="H267">
        <v>1</v>
      </c>
      <c r="I267">
        <v>2</v>
      </c>
      <c r="J267">
        <v>1</v>
      </c>
      <c r="K267">
        <v>13</v>
      </c>
      <c r="L267">
        <v>9</v>
      </c>
      <c r="M267">
        <v>56</v>
      </c>
      <c r="N267">
        <v>6</v>
      </c>
      <c r="O267">
        <v>0</v>
      </c>
      <c r="P267">
        <v>4</v>
      </c>
      <c r="Q267">
        <v>1</v>
      </c>
      <c r="R267">
        <v>1</v>
      </c>
      <c r="S267">
        <v>3</v>
      </c>
      <c r="T267">
        <v>8</v>
      </c>
      <c r="U267">
        <v>0</v>
      </c>
      <c r="V267">
        <v>18</v>
      </c>
      <c r="W267">
        <v>3</v>
      </c>
      <c r="X267">
        <v>2</v>
      </c>
      <c r="Y267">
        <v>42</v>
      </c>
      <c r="Z267">
        <f t="shared" si="4"/>
        <v>4</v>
      </c>
    </row>
    <row r="268" spans="1:26" x14ac:dyDescent="0.3">
      <c r="A268" t="s">
        <v>421</v>
      </c>
      <c r="B268" t="s">
        <v>24</v>
      </c>
      <c r="C268" t="s">
        <v>25</v>
      </c>
      <c r="D268">
        <v>17</v>
      </c>
      <c r="E268">
        <v>1463</v>
      </c>
      <c r="F268" t="s">
        <v>29</v>
      </c>
      <c r="G268">
        <v>4.3333300000000001</v>
      </c>
      <c r="H268">
        <v>1</v>
      </c>
      <c r="I268">
        <v>2</v>
      </c>
      <c r="J268">
        <v>2</v>
      </c>
      <c r="K268">
        <v>2</v>
      </c>
      <c r="L268">
        <v>16</v>
      </c>
      <c r="M268">
        <v>64</v>
      </c>
      <c r="N268">
        <v>16</v>
      </c>
      <c r="O268">
        <v>0</v>
      </c>
      <c r="P268">
        <v>11</v>
      </c>
      <c r="Q268">
        <v>1</v>
      </c>
      <c r="R268">
        <v>3</v>
      </c>
      <c r="S268">
        <v>9</v>
      </c>
      <c r="T268">
        <v>10</v>
      </c>
      <c r="U268">
        <v>0</v>
      </c>
      <c r="V268">
        <v>23</v>
      </c>
      <c r="W268">
        <v>3</v>
      </c>
      <c r="X268">
        <v>1</v>
      </c>
      <c r="Y268">
        <v>58</v>
      </c>
      <c r="Z268">
        <f t="shared" si="4"/>
        <v>4</v>
      </c>
    </row>
    <row r="269" spans="1:26" x14ac:dyDescent="0.3">
      <c r="A269" t="s">
        <v>422</v>
      </c>
      <c r="B269" t="s">
        <v>24</v>
      </c>
      <c r="C269" t="s">
        <v>25</v>
      </c>
      <c r="D269">
        <v>2</v>
      </c>
      <c r="E269">
        <v>273</v>
      </c>
      <c r="F269" t="s">
        <v>36</v>
      </c>
      <c r="G269">
        <v>4.25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0</v>
      </c>
      <c r="Y269">
        <v>6</v>
      </c>
      <c r="Z269">
        <f t="shared" si="4"/>
        <v>4</v>
      </c>
    </row>
    <row r="270" spans="1:26" x14ac:dyDescent="0.3">
      <c r="A270" t="s">
        <v>423</v>
      </c>
      <c r="B270" t="s">
        <v>24</v>
      </c>
      <c r="C270" t="s">
        <v>25</v>
      </c>
      <c r="D270">
        <v>2</v>
      </c>
      <c r="E270">
        <v>641</v>
      </c>
      <c r="F270" t="s">
        <v>46</v>
      </c>
      <c r="G270">
        <v>4.4166699999999999</v>
      </c>
      <c r="H270">
        <v>0</v>
      </c>
      <c r="I270">
        <v>0</v>
      </c>
      <c r="J270">
        <v>0</v>
      </c>
      <c r="K270">
        <v>38</v>
      </c>
      <c r="L270">
        <v>3</v>
      </c>
      <c r="M270">
        <v>76</v>
      </c>
      <c r="N270">
        <v>7</v>
      </c>
      <c r="O270">
        <v>0</v>
      </c>
      <c r="P270">
        <v>3</v>
      </c>
      <c r="Q270">
        <v>1</v>
      </c>
      <c r="R270">
        <v>2</v>
      </c>
      <c r="S270">
        <v>1</v>
      </c>
      <c r="T270">
        <v>2</v>
      </c>
      <c r="U270">
        <v>0</v>
      </c>
      <c r="V270">
        <v>3</v>
      </c>
      <c r="W270">
        <v>1</v>
      </c>
      <c r="X270">
        <v>0</v>
      </c>
      <c r="Y270">
        <v>22</v>
      </c>
      <c r="Z270">
        <f t="shared" si="4"/>
        <v>4</v>
      </c>
    </row>
    <row r="271" spans="1:26" x14ac:dyDescent="0.3">
      <c r="A271" t="s">
        <v>424</v>
      </c>
      <c r="B271" t="s">
        <v>24</v>
      </c>
      <c r="C271" t="s">
        <v>25</v>
      </c>
      <c r="D271">
        <v>8</v>
      </c>
      <c r="E271">
        <v>422</v>
      </c>
      <c r="F271" t="s">
        <v>32</v>
      </c>
      <c r="G271">
        <v>4.5833300000000001</v>
      </c>
      <c r="H271">
        <v>0</v>
      </c>
      <c r="I271">
        <v>3</v>
      </c>
      <c r="J271">
        <v>1</v>
      </c>
      <c r="K271">
        <v>1</v>
      </c>
      <c r="L271">
        <v>3</v>
      </c>
      <c r="M271">
        <v>30</v>
      </c>
      <c r="N271">
        <v>4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2</v>
      </c>
      <c r="U271">
        <v>0</v>
      </c>
      <c r="V271">
        <v>6</v>
      </c>
      <c r="W271">
        <v>0</v>
      </c>
      <c r="X271">
        <v>0</v>
      </c>
      <c r="Y271">
        <v>10</v>
      </c>
      <c r="Z271">
        <f t="shared" si="4"/>
        <v>4</v>
      </c>
    </row>
    <row r="272" spans="1:26" x14ac:dyDescent="0.3">
      <c r="A272" t="s">
        <v>425</v>
      </c>
      <c r="B272" t="s">
        <v>24</v>
      </c>
      <c r="C272" t="s">
        <v>25</v>
      </c>
      <c r="D272">
        <v>10</v>
      </c>
      <c r="E272">
        <v>631</v>
      </c>
      <c r="F272" t="s">
        <v>33</v>
      </c>
      <c r="G272">
        <v>4.75</v>
      </c>
      <c r="H272">
        <v>1</v>
      </c>
      <c r="I272">
        <v>1</v>
      </c>
      <c r="J272">
        <v>0</v>
      </c>
      <c r="K272">
        <v>5</v>
      </c>
      <c r="L272">
        <v>6</v>
      </c>
      <c r="M272">
        <v>54</v>
      </c>
      <c r="N272">
        <v>6</v>
      </c>
      <c r="O272">
        <v>0</v>
      </c>
      <c r="P272">
        <v>0</v>
      </c>
      <c r="Q272">
        <v>0</v>
      </c>
      <c r="R272">
        <v>2</v>
      </c>
      <c r="S272">
        <v>3</v>
      </c>
      <c r="T272">
        <v>4</v>
      </c>
      <c r="U272">
        <v>0</v>
      </c>
      <c r="V272">
        <v>4</v>
      </c>
      <c r="W272">
        <v>0</v>
      </c>
      <c r="X272">
        <v>0</v>
      </c>
      <c r="Y272">
        <v>30</v>
      </c>
      <c r="Z272">
        <f t="shared" si="4"/>
        <v>4</v>
      </c>
    </row>
    <row r="273" spans="1:26" x14ac:dyDescent="0.3">
      <c r="A273" t="s">
        <v>426</v>
      </c>
      <c r="B273" t="s">
        <v>24</v>
      </c>
      <c r="C273" t="s">
        <v>25</v>
      </c>
      <c r="D273">
        <v>4</v>
      </c>
      <c r="E273">
        <v>779</v>
      </c>
      <c r="F273" t="s">
        <v>35</v>
      </c>
      <c r="G273">
        <v>4.6666699999999999</v>
      </c>
      <c r="H273">
        <v>0</v>
      </c>
      <c r="I273">
        <v>1</v>
      </c>
      <c r="J273">
        <v>0</v>
      </c>
      <c r="K273">
        <v>13</v>
      </c>
      <c r="L273">
        <v>3</v>
      </c>
      <c r="M273">
        <v>92</v>
      </c>
      <c r="N273">
        <v>0</v>
      </c>
      <c r="O273">
        <v>0</v>
      </c>
      <c r="P273">
        <v>3</v>
      </c>
      <c r="Q273">
        <v>2</v>
      </c>
      <c r="R273">
        <v>0</v>
      </c>
      <c r="S273">
        <v>1</v>
      </c>
      <c r="T273">
        <v>5</v>
      </c>
      <c r="U273">
        <v>0</v>
      </c>
      <c r="V273">
        <v>12</v>
      </c>
      <c r="W273">
        <v>2</v>
      </c>
      <c r="X273">
        <v>1</v>
      </c>
      <c r="Y273">
        <v>29</v>
      </c>
      <c r="Z273">
        <f t="shared" si="4"/>
        <v>4</v>
      </c>
    </row>
    <row r="274" spans="1:26" x14ac:dyDescent="0.3">
      <c r="A274" t="s">
        <v>427</v>
      </c>
      <c r="B274" t="s">
        <v>24</v>
      </c>
      <c r="C274" t="s">
        <v>25</v>
      </c>
      <c r="D274">
        <v>2</v>
      </c>
      <c r="E274">
        <v>899</v>
      </c>
      <c r="F274" t="s">
        <v>32</v>
      </c>
      <c r="G274">
        <v>4.5833300000000001</v>
      </c>
      <c r="H274">
        <v>1</v>
      </c>
      <c r="I274">
        <v>1</v>
      </c>
      <c r="J274">
        <v>2</v>
      </c>
      <c r="K274">
        <v>3</v>
      </c>
      <c r="L274">
        <v>10</v>
      </c>
      <c r="M274">
        <v>90</v>
      </c>
      <c r="N274">
        <v>2</v>
      </c>
      <c r="O274">
        <v>0</v>
      </c>
      <c r="P274">
        <v>1</v>
      </c>
      <c r="Q274">
        <v>2</v>
      </c>
      <c r="R274">
        <v>5</v>
      </c>
      <c r="S274">
        <v>3</v>
      </c>
      <c r="T274">
        <v>1</v>
      </c>
      <c r="U274">
        <v>0</v>
      </c>
      <c r="V274">
        <v>5</v>
      </c>
      <c r="W274">
        <v>0</v>
      </c>
      <c r="X274">
        <v>1</v>
      </c>
      <c r="Y274">
        <v>20</v>
      </c>
      <c r="Z274">
        <f t="shared" si="4"/>
        <v>4</v>
      </c>
    </row>
    <row r="275" spans="1:26" x14ac:dyDescent="0.3">
      <c r="A275" t="s">
        <v>428</v>
      </c>
      <c r="B275" t="s">
        <v>24</v>
      </c>
      <c r="C275" t="s">
        <v>25</v>
      </c>
      <c r="D275">
        <v>13</v>
      </c>
      <c r="E275">
        <v>472</v>
      </c>
      <c r="F275" t="s">
        <v>36</v>
      </c>
      <c r="G275">
        <v>4.25</v>
      </c>
      <c r="H275">
        <v>0</v>
      </c>
      <c r="I275">
        <v>5</v>
      </c>
      <c r="J275">
        <v>2</v>
      </c>
      <c r="K275">
        <v>10</v>
      </c>
      <c r="L275">
        <v>6</v>
      </c>
      <c r="M275">
        <v>38</v>
      </c>
      <c r="N275">
        <v>1</v>
      </c>
      <c r="O275">
        <v>0</v>
      </c>
      <c r="P275">
        <v>3</v>
      </c>
      <c r="Q275">
        <v>0</v>
      </c>
      <c r="R275">
        <v>1</v>
      </c>
      <c r="S275">
        <v>0</v>
      </c>
      <c r="T275">
        <v>2</v>
      </c>
      <c r="U275">
        <v>0</v>
      </c>
      <c r="V275">
        <v>1</v>
      </c>
      <c r="W275">
        <v>0</v>
      </c>
      <c r="X275">
        <v>0</v>
      </c>
      <c r="Y275">
        <v>24</v>
      </c>
      <c r="Z275">
        <f t="shared" si="4"/>
        <v>4</v>
      </c>
    </row>
    <row r="276" spans="1:26" x14ac:dyDescent="0.3">
      <c r="A276" t="s">
        <v>429</v>
      </c>
      <c r="B276" t="s">
        <v>24</v>
      </c>
      <c r="C276" t="s">
        <v>25</v>
      </c>
      <c r="D276">
        <v>17</v>
      </c>
      <c r="E276">
        <v>546</v>
      </c>
      <c r="F276" t="s">
        <v>46</v>
      </c>
      <c r="G276">
        <v>4.4166699999999999</v>
      </c>
      <c r="H276">
        <v>1</v>
      </c>
      <c r="I276">
        <v>2</v>
      </c>
      <c r="J276">
        <v>0</v>
      </c>
      <c r="K276">
        <v>2</v>
      </c>
      <c r="L276">
        <v>3</v>
      </c>
      <c r="M276">
        <v>22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4</v>
      </c>
      <c r="U276">
        <v>0</v>
      </c>
      <c r="V276">
        <v>4</v>
      </c>
      <c r="W276">
        <v>0</v>
      </c>
      <c r="X276">
        <v>0</v>
      </c>
      <c r="Y276">
        <v>15</v>
      </c>
      <c r="Z276">
        <f t="shared" si="4"/>
        <v>4</v>
      </c>
    </row>
    <row r="277" spans="1:26" x14ac:dyDescent="0.3">
      <c r="A277" t="s">
        <v>430</v>
      </c>
      <c r="B277" t="s">
        <v>24</v>
      </c>
      <c r="C277" t="s">
        <v>25</v>
      </c>
      <c r="D277">
        <v>17</v>
      </c>
      <c r="E277">
        <v>1358</v>
      </c>
      <c r="F277" t="s">
        <v>36</v>
      </c>
      <c r="G277">
        <v>4.25</v>
      </c>
      <c r="H277">
        <v>3</v>
      </c>
      <c r="I277">
        <v>0</v>
      </c>
      <c r="J277">
        <v>4</v>
      </c>
      <c r="K277">
        <v>12</v>
      </c>
      <c r="L277">
        <v>6</v>
      </c>
      <c r="M277">
        <v>104</v>
      </c>
      <c r="N277">
        <v>8</v>
      </c>
      <c r="O277">
        <v>0</v>
      </c>
      <c r="P277">
        <v>3</v>
      </c>
      <c r="Q277">
        <v>2</v>
      </c>
      <c r="R277">
        <v>1</v>
      </c>
      <c r="S277">
        <v>5</v>
      </c>
      <c r="T277">
        <v>4</v>
      </c>
      <c r="U277">
        <v>0</v>
      </c>
      <c r="V277">
        <v>21</v>
      </c>
      <c r="W277">
        <v>2</v>
      </c>
      <c r="X277">
        <v>0</v>
      </c>
      <c r="Y277">
        <v>54</v>
      </c>
      <c r="Z277">
        <f t="shared" si="4"/>
        <v>4</v>
      </c>
    </row>
    <row r="278" spans="1:26" x14ac:dyDescent="0.3">
      <c r="A278" t="s">
        <v>431</v>
      </c>
      <c r="B278" t="s">
        <v>24</v>
      </c>
      <c r="C278" t="s">
        <v>25</v>
      </c>
      <c r="D278">
        <v>13</v>
      </c>
      <c r="E278">
        <v>879</v>
      </c>
      <c r="F278" t="s">
        <v>46</v>
      </c>
      <c r="G278">
        <v>4.4166699999999999</v>
      </c>
      <c r="H278">
        <v>0</v>
      </c>
      <c r="I278">
        <v>0</v>
      </c>
      <c r="J278">
        <v>1</v>
      </c>
      <c r="K278">
        <v>4</v>
      </c>
      <c r="L278">
        <v>2</v>
      </c>
      <c r="M278">
        <v>68</v>
      </c>
      <c r="N278">
        <v>2</v>
      </c>
      <c r="O278">
        <v>0</v>
      </c>
      <c r="P278">
        <v>4</v>
      </c>
      <c r="Q278">
        <v>0</v>
      </c>
      <c r="R278">
        <v>1</v>
      </c>
      <c r="S278">
        <v>1</v>
      </c>
      <c r="T278">
        <v>0</v>
      </c>
      <c r="U278">
        <v>0</v>
      </c>
      <c r="V278">
        <v>8</v>
      </c>
      <c r="W278">
        <v>0</v>
      </c>
      <c r="X278">
        <v>0</v>
      </c>
      <c r="Y278">
        <v>36</v>
      </c>
      <c r="Z278">
        <f t="shared" si="4"/>
        <v>4</v>
      </c>
    </row>
    <row r="279" spans="1:26" x14ac:dyDescent="0.3">
      <c r="A279" t="s">
        <v>432</v>
      </c>
      <c r="B279" t="s">
        <v>24</v>
      </c>
      <c r="C279" t="s">
        <v>25</v>
      </c>
      <c r="D279">
        <v>47</v>
      </c>
      <c r="E279">
        <v>2486</v>
      </c>
      <c r="F279" t="s">
        <v>51</v>
      </c>
      <c r="G279">
        <v>4</v>
      </c>
      <c r="H279">
        <v>8</v>
      </c>
      <c r="I279">
        <v>8</v>
      </c>
      <c r="J279">
        <v>3</v>
      </c>
      <c r="K279">
        <v>13</v>
      </c>
      <c r="L279">
        <v>24</v>
      </c>
      <c r="M279">
        <v>141</v>
      </c>
      <c r="N279">
        <v>12</v>
      </c>
      <c r="O279">
        <v>0</v>
      </c>
      <c r="P279">
        <v>12</v>
      </c>
      <c r="Q279">
        <v>1</v>
      </c>
      <c r="R279">
        <v>13</v>
      </c>
      <c r="S279">
        <v>11</v>
      </c>
      <c r="T279">
        <v>12</v>
      </c>
      <c r="U279">
        <v>0</v>
      </c>
      <c r="V279">
        <v>41</v>
      </c>
      <c r="W279">
        <v>3</v>
      </c>
      <c r="X279">
        <v>2</v>
      </c>
      <c r="Y279">
        <v>94</v>
      </c>
      <c r="Z279">
        <f t="shared" si="4"/>
        <v>4</v>
      </c>
    </row>
    <row r="280" spans="1:26" x14ac:dyDescent="0.3">
      <c r="A280" t="s">
        <v>433</v>
      </c>
      <c r="B280" t="s">
        <v>24</v>
      </c>
      <c r="C280" t="s">
        <v>25</v>
      </c>
      <c r="D280">
        <v>5</v>
      </c>
      <c r="E280">
        <v>350</v>
      </c>
      <c r="F280" t="s">
        <v>53</v>
      </c>
      <c r="G280">
        <v>4.1666699999999999</v>
      </c>
      <c r="H280">
        <v>0</v>
      </c>
      <c r="I280">
        <v>0</v>
      </c>
      <c r="J280">
        <v>0</v>
      </c>
      <c r="K280">
        <v>3</v>
      </c>
      <c r="L280">
        <v>1</v>
      </c>
      <c r="M280">
        <v>19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1</v>
      </c>
      <c r="U280">
        <v>0</v>
      </c>
      <c r="V280">
        <v>2</v>
      </c>
      <c r="W280">
        <v>0</v>
      </c>
      <c r="X280">
        <v>0</v>
      </c>
      <c r="Y280">
        <v>5</v>
      </c>
      <c r="Z280">
        <f t="shared" si="4"/>
        <v>4</v>
      </c>
    </row>
    <row r="281" spans="1:26" x14ac:dyDescent="0.3">
      <c r="A281" t="s">
        <v>434</v>
      </c>
      <c r="B281" t="s">
        <v>24</v>
      </c>
      <c r="C281" t="s">
        <v>25</v>
      </c>
      <c r="D281">
        <v>36</v>
      </c>
      <c r="E281">
        <v>1394</v>
      </c>
      <c r="F281" t="s">
        <v>54</v>
      </c>
      <c r="G281">
        <v>4.0833300000000001</v>
      </c>
      <c r="H281">
        <v>8</v>
      </c>
      <c r="I281">
        <v>1</v>
      </c>
      <c r="J281">
        <v>1</v>
      </c>
      <c r="K281">
        <v>5</v>
      </c>
      <c r="L281">
        <v>8</v>
      </c>
      <c r="M281">
        <v>98</v>
      </c>
      <c r="N281">
        <v>5</v>
      </c>
      <c r="O281">
        <v>0</v>
      </c>
      <c r="P281">
        <v>7</v>
      </c>
      <c r="Q281">
        <v>2</v>
      </c>
      <c r="R281">
        <v>4</v>
      </c>
      <c r="S281">
        <v>9</v>
      </c>
      <c r="T281">
        <v>6</v>
      </c>
      <c r="U281">
        <v>0</v>
      </c>
      <c r="V281">
        <v>18</v>
      </c>
      <c r="W281">
        <v>0</v>
      </c>
      <c r="X281">
        <v>1</v>
      </c>
      <c r="Y281">
        <v>40</v>
      </c>
      <c r="Z281">
        <f t="shared" si="4"/>
        <v>4</v>
      </c>
    </row>
    <row r="282" spans="1:26" x14ac:dyDescent="0.3">
      <c r="A282" t="s">
        <v>435</v>
      </c>
      <c r="B282" t="s">
        <v>24</v>
      </c>
      <c r="C282" t="s">
        <v>25</v>
      </c>
      <c r="D282">
        <v>21</v>
      </c>
      <c r="E282">
        <v>975</v>
      </c>
      <c r="F282" t="s">
        <v>29</v>
      </c>
      <c r="G282">
        <v>4.3333300000000001</v>
      </c>
      <c r="H282">
        <v>0</v>
      </c>
      <c r="I282">
        <v>5</v>
      </c>
      <c r="J282">
        <v>0</v>
      </c>
      <c r="K282">
        <v>1</v>
      </c>
      <c r="L282">
        <v>0</v>
      </c>
      <c r="M282">
        <v>27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3</v>
      </c>
      <c r="T282">
        <v>8</v>
      </c>
      <c r="U282">
        <v>0</v>
      </c>
      <c r="V282">
        <v>8</v>
      </c>
      <c r="W282">
        <v>0</v>
      </c>
      <c r="X282">
        <v>0</v>
      </c>
      <c r="Y282">
        <v>19</v>
      </c>
      <c r="Z282">
        <f t="shared" si="4"/>
        <v>4</v>
      </c>
    </row>
    <row r="283" spans="1:26" x14ac:dyDescent="0.3">
      <c r="A283" t="s">
        <v>436</v>
      </c>
      <c r="B283" t="s">
        <v>24</v>
      </c>
      <c r="C283" t="s">
        <v>25</v>
      </c>
      <c r="D283">
        <v>47</v>
      </c>
      <c r="E283">
        <v>2942</v>
      </c>
      <c r="F283" t="s">
        <v>35</v>
      </c>
      <c r="G283">
        <v>4.6666699999999999</v>
      </c>
      <c r="H283">
        <v>8</v>
      </c>
      <c r="I283">
        <v>9</v>
      </c>
      <c r="J283">
        <v>3</v>
      </c>
      <c r="K283">
        <v>47</v>
      </c>
      <c r="L283">
        <v>32</v>
      </c>
      <c r="M283">
        <v>239</v>
      </c>
      <c r="N283">
        <v>25</v>
      </c>
      <c r="O283">
        <v>0</v>
      </c>
      <c r="P283">
        <v>13</v>
      </c>
      <c r="Q283">
        <v>9</v>
      </c>
      <c r="R283">
        <v>16</v>
      </c>
      <c r="S283">
        <v>20</v>
      </c>
      <c r="T283">
        <v>16</v>
      </c>
      <c r="U283">
        <v>0</v>
      </c>
      <c r="V283">
        <v>22</v>
      </c>
      <c r="W283">
        <v>3</v>
      </c>
      <c r="X283">
        <v>1</v>
      </c>
      <c r="Y283">
        <v>117</v>
      </c>
      <c r="Z283">
        <f t="shared" si="4"/>
        <v>4</v>
      </c>
    </row>
    <row r="284" spans="1:26" x14ac:dyDescent="0.3">
      <c r="A284" t="s">
        <v>437</v>
      </c>
      <c r="B284" t="s">
        <v>24</v>
      </c>
      <c r="C284" t="s">
        <v>25</v>
      </c>
      <c r="D284">
        <v>0</v>
      </c>
      <c r="E284">
        <v>1005</v>
      </c>
      <c r="F284" t="s">
        <v>36</v>
      </c>
      <c r="G284">
        <v>4.25</v>
      </c>
      <c r="H284">
        <v>4</v>
      </c>
      <c r="I284">
        <v>3</v>
      </c>
      <c r="J284">
        <v>1</v>
      </c>
      <c r="K284">
        <v>20</v>
      </c>
      <c r="L284">
        <v>2</v>
      </c>
      <c r="M284">
        <v>101</v>
      </c>
      <c r="N284">
        <v>0</v>
      </c>
      <c r="O284">
        <v>0</v>
      </c>
      <c r="P284">
        <v>7</v>
      </c>
      <c r="Q284">
        <v>4</v>
      </c>
      <c r="R284">
        <v>1</v>
      </c>
      <c r="S284">
        <v>8</v>
      </c>
      <c r="T284">
        <v>1</v>
      </c>
      <c r="U284">
        <v>0</v>
      </c>
      <c r="V284">
        <v>4</v>
      </c>
      <c r="W284">
        <v>4</v>
      </c>
      <c r="X284">
        <v>0</v>
      </c>
      <c r="Y284">
        <v>26</v>
      </c>
      <c r="Z284">
        <f t="shared" si="4"/>
        <v>4</v>
      </c>
    </row>
    <row r="285" spans="1:26" x14ac:dyDescent="0.3">
      <c r="A285" t="s">
        <v>438</v>
      </c>
      <c r="B285" t="s">
        <v>24</v>
      </c>
      <c r="C285" t="s">
        <v>25</v>
      </c>
      <c r="D285">
        <v>7</v>
      </c>
      <c r="E285">
        <v>711</v>
      </c>
      <c r="F285" t="s">
        <v>54</v>
      </c>
      <c r="G285">
        <v>4.0833300000000001</v>
      </c>
      <c r="H285">
        <v>1</v>
      </c>
      <c r="I285">
        <v>0</v>
      </c>
      <c r="J285">
        <v>0</v>
      </c>
      <c r="K285">
        <v>15</v>
      </c>
      <c r="L285">
        <v>6</v>
      </c>
      <c r="M285">
        <v>65</v>
      </c>
      <c r="N285">
        <v>9</v>
      </c>
      <c r="O285">
        <v>0</v>
      </c>
      <c r="P285">
        <v>3</v>
      </c>
      <c r="Q285">
        <v>1</v>
      </c>
      <c r="R285">
        <v>0</v>
      </c>
      <c r="S285">
        <v>2</v>
      </c>
      <c r="T285">
        <v>3</v>
      </c>
      <c r="U285">
        <v>0</v>
      </c>
      <c r="V285">
        <v>2</v>
      </c>
      <c r="W285">
        <v>1</v>
      </c>
      <c r="X285">
        <v>0</v>
      </c>
      <c r="Y285">
        <v>31</v>
      </c>
      <c r="Z285">
        <f t="shared" si="4"/>
        <v>4</v>
      </c>
    </row>
    <row r="286" spans="1:26" x14ac:dyDescent="0.3">
      <c r="A286" t="s">
        <v>439</v>
      </c>
      <c r="B286" t="s">
        <v>24</v>
      </c>
      <c r="C286" t="s">
        <v>25</v>
      </c>
      <c r="D286">
        <v>37</v>
      </c>
      <c r="E286">
        <v>525</v>
      </c>
      <c r="F286" t="s">
        <v>33</v>
      </c>
      <c r="G286">
        <v>4.75</v>
      </c>
      <c r="H286">
        <v>2</v>
      </c>
      <c r="I286">
        <v>1</v>
      </c>
      <c r="J286">
        <v>0</v>
      </c>
      <c r="K286">
        <v>0</v>
      </c>
      <c r="L286">
        <v>1</v>
      </c>
      <c r="M286">
        <v>60</v>
      </c>
      <c r="N286">
        <v>1</v>
      </c>
      <c r="O286">
        <v>0</v>
      </c>
      <c r="P286">
        <v>1</v>
      </c>
      <c r="Q286">
        <v>7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16</v>
      </c>
      <c r="Z286">
        <f t="shared" si="4"/>
        <v>4</v>
      </c>
    </row>
    <row r="287" spans="1:26" x14ac:dyDescent="0.3">
      <c r="A287" t="s">
        <v>440</v>
      </c>
      <c r="B287" t="s">
        <v>24</v>
      </c>
      <c r="C287" t="s">
        <v>25</v>
      </c>
      <c r="D287">
        <v>6</v>
      </c>
      <c r="E287">
        <v>1355</v>
      </c>
      <c r="F287" t="s">
        <v>46</v>
      </c>
      <c r="G287">
        <v>4.4166699999999999</v>
      </c>
      <c r="H287">
        <v>1</v>
      </c>
      <c r="I287">
        <v>1</v>
      </c>
      <c r="J287">
        <v>2</v>
      </c>
      <c r="K287">
        <v>9</v>
      </c>
      <c r="L287">
        <v>21</v>
      </c>
      <c r="M287">
        <v>76</v>
      </c>
      <c r="N287">
        <v>9</v>
      </c>
      <c r="O287">
        <v>0</v>
      </c>
      <c r="P287">
        <v>3</v>
      </c>
      <c r="Q287">
        <v>0</v>
      </c>
      <c r="R287">
        <v>2</v>
      </c>
      <c r="S287">
        <v>7</v>
      </c>
      <c r="T287">
        <v>13</v>
      </c>
      <c r="U287">
        <v>0</v>
      </c>
      <c r="V287">
        <v>8</v>
      </c>
      <c r="W287">
        <v>0</v>
      </c>
      <c r="X287">
        <v>1</v>
      </c>
      <c r="Y287">
        <v>77</v>
      </c>
      <c r="Z287">
        <f t="shared" si="4"/>
        <v>4</v>
      </c>
    </row>
    <row r="288" spans="1:26" x14ac:dyDescent="0.3">
      <c r="A288" t="s">
        <v>441</v>
      </c>
      <c r="B288" t="s">
        <v>24</v>
      </c>
      <c r="C288" t="s">
        <v>25</v>
      </c>
      <c r="D288">
        <v>9</v>
      </c>
      <c r="E288">
        <v>771</v>
      </c>
      <c r="F288" t="s">
        <v>46</v>
      </c>
      <c r="G288">
        <v>4.4166699999999999</v>
      </c>
      <c r="H288">
        <v>2</v>
      </c>
      <c r="I288">
        <v>1</v>
      </c>
      <c r="J288">
        <v>0</v>
      </c>
      <c r="K288">
        <v>10</v>
      </c>
      <c r="L288">
        <v>4</v>
      </c>
      <c r="M288">
        <v>70</v>
      </c>
      <c r="N288">
        <v>0</v>
      </c>
      <c r="O288">
        <v>0</v>
      </c>
      <c r="P288">
        <v>4</v>
      </c>
      <c r="Q288">
        <v>2</v>
      </c>
      <c r="R288">
        <v>1</v>
      </c>
      <c r="S288">
        <v>1</v>
      </c>
      <c r="T288">
        <v>4</v>
      </c>
      <c r="U288">
        <v>0</v>
      </c>
      <c r="V288">
        <v>2</v>
      </c>
      <c r="W288">
        <v>1</v>
      </c>
      <c r="X288">
        <v>2</v>
      </c>
      <c r="Y288">
        <v>36</v>
      </c>
      <c r="Z288">
        <f t="shared" si="4"/>
        <v>4</v>
      </c>
    </row>
    <row r="289" spans="1:26" x14ac:dyDescent="0.3">
      <c r="A289" t="s">
        <v>442</v>
      </c>
      <c r="B289" t="s">
        <v>24</v>
      </c>
      <c r="C289" t="s">
        <v>25</v>
      </c>
      <c r="D289">
        <v>5</v>
      </c>
      <c r="E289">
        <v>252</v>
      </c>
      <c r="F289" t="s">
        <v>53</v>
      </c>
      <c r="G289">
        <v>4.1666699999999999</v>
      </c>
      <c r="H289">
        <v>0</v>
      </c>
      <c r="I289">
        <v>0</v>
      </c>
      <c r="J289">
        <v>1</v>
      </c>
      <c r="K289">
        <v>3</v>
      </c>
      <c r="L289">
        <v>3</v>
      </c>
      <c r="M289">
        <v>24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1</v>
      </c>
      <c r="T289">
        <v>1</v>
      </c>
      <c r="U289">
        <v>0</v>
      </c>
      <c r="V289">
        <v>3</v>
      </c>
      <c r="W289">
        <v>0</v>
      </c>
      <c r="X289">
        <v>0</v>
      </c>
      <c r="Y289">
        <v>1</v>
      </c>
      <c r="Z289">
        <f t="shared" si="4"/>
        <v>4</v>
      </c>
    </row>
    <row r="290" spans="1:26" x14ac:dyDescent="0.3">
      <c r="A290" t="s">
        <v>443</v>
      </c>
      <c r="B290" t="s">
        <v>24</v>
      </c>
      <c r="C290" t="s">
        <v>25</v>
      </c>
      <c r="D290">
        <v>18</v>
      </c>
      <c r="E290">
        <v>577</v>
      </c>
      <c r="F290" t="s">
        <v>34</v>
      </c>
      <c r="G290">
        <v>4.8333300000000001</v>
      </c>
      <c r="H290">
        <v>9</v>
      </c>
      <c r="I290">
        <v>0</v>
      </c>
      <c r="J290">
        <v>0</v>
      </c>
      <c r="K290">
        <v>1</v>
      </c>
      <c r="L290">
        <v>6</v>
      </c>
      <c r="M290">
        <v>50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2</v>
      </c>
      <c r="T290">
        <v>5</v>
      </c>
      <c r="U290">
        <v>0</v>
      </c>
      <c r="V290">
        <v>8</v>
      </c>
      <c r="W290">
        <v>0</v>
      </c>
      <c r="X290">
        <v>0</v>
      </c>
      <c r="Y290">
        <v>22</v>
      </c>
      <c r="Z290">
        <f t="shared" si="4"/>
        <v>4</v>
      </c>
    </row>
    <row r="291" spans="1:26" x14ac:dyDescent="0.3">
      <c r="A291" t="s">
        <v>444</v>
      </c>
      <c r="B291" t="s">
        <v>24</v>
      </c>
      <c r="C291" t="s">
        <v>25</v>
      </c>
      <c r="D291">
        <v>13</v>
      </c>
      <c r="E291">
        <v>440</v>
      </c>
      <c r="F291" t="s">
        <v>33</v>
      </c>
      <c r="G291">
        <v>4.75</v>
      </c>
      <c r="H291">
        <v>1</v>
      </c>
      <c r="I291">
        <v>3</v>
      </c>
      <c r="J291">
        <v>3</v>
      </c>
      <c r="K291">
        <v>0</v>
      </c>
      <c r="L291">
        <v>6</v>
      </c>
      <c r="M291">
        <v>27</v>
      </c>
      <c r="N291">
        <v>3</v>
      </c>
      <c r="O291">
        <v>0</v>
      </c>
      <c r="P291">
        <v>3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9</v>
      </c>
      <c r="W291">
        <v>0</v>
      </c>
      <c r="X291">
        <v>1</v>
      </c>
      <c r="Y291">
        <v>9</v>
      </c>
      <c r="Z291">
        <f t="shared" si="4"/>
        <v>4</v>
      </c>
    </row>
    <row r="292" spans="1:26" x14ac:dyDescent="0.3">
      <c r="A292" t="s">
        <v>445</v>
      </c>
      <c r="B292" t="s">
        <v>24</v>
      </c>
      <c r="C292" t="s">
        <v>25</v>
      </c>
      <c r="D292">
        <v>3</v>
      </c>
      <c r="E292">
        <v>556</v>
      </c>
      <c r="F292" t="s">
        <v>51</v>
      </c>
      <c r="G292">
        <v>4</v>
      </c>
      <c r="H292">
        <v>0</v>
      </c>
      <c r="I292">
        <v>4</v>
      </c>
      <c r="J292">
        <v>0</v>
      </c>
      <c r="K292">
        <v>2</v>
      </c>
      <c r="L292">
        <v>4</v>
      </c>
      <c r="M292">
        <v>28</v>
      </c>
      <c r="N292">
        <v>2</v>
      </c>
      <c r="O292">
        <v>0</v>
      </c>
      <c r="P292">
        <v>1</v>
      </c>
      <c r="Q292">
        <v>1</v>
      </c>
      <c r="R292">
        <v>0</v>
      </c>
      <c r="S292">
        <v>5</v>
      </c>
      <c r="T292">
        <v>1</v>
      </c>
      <c r="U292">
        <v>0</v>
      </c>
      <c r="V292">
        <v>5</v>
      </c>
      <c r="W292">
        <v>0</v>
      </c>
      <c r="X292">
        <v>0</v>
      </c>
      <c r="Y292">
        <v>9</v>
      </c>
      <c r="Z292">
        <f t="shared" si="4"/>
        <v>4</v>
      </c>
    </row>
    <row r="293" spans="1:26" x14ac:dyDescent="0.3">
      <c r="A293" t="s">
        <v>446</v>
      </c>
      <c r="B293" t="s">
        <v>24</v>
      </c>
      <c r="C293" t="s">
        <v>25</v>
      </c>
      <c r="D293">
        <v>46</v>
      </c>
      <c r="E293">
        <v>1213</v>
      </c>
      <c r="F293" t="s">
        <v>53</v>
      </c>
      <c r="G293">
        <v>4.1666699999999999</v>
      </c>
      <c r="H293">
        <v>0</v>
      </c>
      <c r="I293">
        <v>13</v>
      </c>
      <c r="J293">
        <v>5</v>
      </c>
      <c r="K293">
        <v>0</v>
      </c>
      <c r="L293">
        <v>1</v>
      </c>
      <c r="M293">
        <v>34</v>
      </c>
      <c r="N293">
        <v>7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12</v>
      </c>
      <c r="Z293">
        <f t="shared" si="4"/>
        <v>4</v>
      </c>
    </row>
    <row r="294" spans="1:26" x14ac:dyDescent="0.3">
      <c r="A294" t="s">
        <v>447</v>
      </c>
      <c r="B294" t="s">
        <v>24</v>
      </c>
      <c r="C294" t="s">
        <v>25</v>
      </c>
      <c r="D294">
        <v>6</v>
      </c>
      <c r="E294">
        <v>621</v>
      </c>
      <c r="F294" t="s">
        <v>32</v>
      </c>
      <c r="G294">
        <v>4.5833300000000001</v>
      </c>
      <c r="H294">
        <v>2</v>
      </c>
      <c r="I294">
        <v>1</v>
      </c>
      <c r="J294">
        <v>1</v>
      </c>
      <c r="K294">
        <v>4</v>
      </c>
      <c r="L294">
        <v>5</v>
      </c>
      <c r="M294">
        <v>59</v>
      </c>
      <c r="N294">
        <v>5</v>
      </c>
      <c r="O294">
        <v>0</v>
      </c>
      <c r="P294">
        <v>1</v>
      </c>
      <c r="Q294">
        <v>1</v>
      </c>
      <c r="R294">
        <v>0</v>
      </c>
      <c r="S294">
        <v>5</v>
      </c>
      <c r="T294">
        <v>3</v>
      </c>
      <c r="U294">
        <v>0</v>
      </c>
      <c r="V294">
        <v>15</v>
      </c>
      <c r="W294">
        <v>0</v>
      </c>
      <c r="X294">
        <v>0</v>
      </c>
      <c r="Y294">
        <v>19</v>
      </c>
      <c r="Z294">
        <f t="shared" si="4"/>
        <v>4</v>
      </c>
    </row>
    <row r="295" spans="1:26" x14ac:dyDescent="0.3">
      <c r="A295" t="s">
        <v>448</v>
      </c>
      <c r="B295" t="s">
        <v>24</v>
      </c>
      <c r="C295" t="s">
        <v>25</v>
      </c>
      <c r="D295">
        <v>28</v>
      </c>
      <c r="E295">
        <v>675</v>
      </c>
      <c r="F295" t="s">
        <v>29</v>
      </c>
      <c r="G295">
        <v>4.3333300000000001</v>
      </c>
      <c r="H295">
        <v>2</v>
      </c>
      <c r="I295">
        <v>7</v>
      </c>
      <c r="J295">
        <v>1</v>
      </c>
      <c r="K295">
        <v>3</v>
      </c>
      <c r="L295">
        <v>3</v>
      </c>
      <c r="M295">
        <v>46</v>
      </c>
      <c r="N295">
        <v>5</v>
      </c>
      <c r="O295">
        <v>0</v>
      </c>
      <c r="P295">
        <v>2</v>
      </c>
      <c r="Q295">
        <v>0</v>
      </c>
      <c r="R295">
        <v>3</v>
      </c>
      <c r="S295">
        <v>8</v>
      </c>
      <c r="T295">
        <v>13</v>
      </c>
      <c r="U295">
        <v>0</v>
      </c>
      <c r="V295">
        <v>5</v>
      </c>
      <c r="W295">
        <v>4</v>
      </c>
      <c r="X295">
        <v>1</v>
      </c>
      <c r="Y295">
        <v>33</v>
      </c>
      <c r="Z295">
        <f t="shared" si="4"/>
        <v>4</v>
      </c>
    </row>
    <row r="296" spans="1:26" x14ac:dyDescent="0.3">
      <c r="A296" t="s">
        <v>449</v>
      </c>
      <c r="B296" t="s">
        <v>24</v>
      </c>
      <c r="C296" t="s">
        <v>25</v>
      </c>
      <c r="D296">
        <v>5</v>
      </c>
      <c r="E296">
        <v>240</v>
      </c>
      <c r="F296" t="s">
        <v>46</v>
      </c>
      <c r="G296">
        <v>4.4166699999999999</v>
      </c>
      <c r="H296">
        <v>0</v>
      </c>
      <c r="I296">
        <v>0</v>
      </c>
      <c r="J296">
        <v>0</v>
      </c>
      <c r="K296">
        <v>1</v>
      </c>
      <c r="L296">
        <v>5</v>
      </c>
      <c r="M296">
        <v>25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9</v>
      </c>
      <c r="W296">
        <v>1</v>
      </c>
      <c r="X296">
        <v>0</v>
      </c>
      <c r="Y296">
        <v>7</v>
      </c>
      <c r="Z296">
        <f t="shared" si="4"/>
        <v>4</v>
      </c>
    </row>
    <row r="297" spans="1:26" x14ac:dyDescent="0.3">
      <c r="A297" t="s">
        <v>450</v>
      </c>
      <c r="B297" t="s">
        <v>24</v>
      </c>
      <c r="C297" t="s">
        <v>25</v>
      </c>
      <c r="D297">
        <v>19</v>
      </c>
      <c r="E297">
        <v>593</v>
      </c>
      <c r="F297" t="s">
        <v>46</v>
      </c>
      <c r="G297">
        <v>4.4166699999999999</v>
      </c>
      <c r="H297">
        <v>0</v>
      </c>
      <c r="I297">
        <v>5</v>
      </c>
      <c r="J297">
        <v>1</v>
      </c>
      <c r="K297">
        <v>2</v>
      </c>
      <c r="L297">
        <v>13</v>
      </c>
      <c r="M297">
        <v>48</v>
      </c>
      <c r="N297">
        <v>15</v>
      </c>
      <c r="O297">
        <v>0</v>
      </c>
      <c r="P297">
        <v>5</v>
      </c>
      <c r="Q297">
        <v>0</v>
      </c>
      <c r="R297">
        <v>0</v>
      </c>
      <c r="S297">
        <v>2</v>
      </c>
      <c r="T297">
        <v>18</v>
      </c>
      <c r="U297">
        <v>0</v>
      </c>
      <c r="V297">
        <v>4</v>
      </c>
      <c r="W297">
        <v>1</v>
      </c>
      <c r="X297">
        <v>2</v>
      </c>
      <c r="Y297">
        <v>15</v>
      </c>
      <c r="Z297">
        <f t="shared" si="4"/>
        <v>4</v>
      </c>
    </row>
    <row r="298" spans="1:26" x14ac:dyDescent="0.3">
      <c r="A298" t="s">
        <v>451</v>
      </c>
      <c r="B298" t="s">
        <v>24</v>
      </c>
      <c r="C298" t="s">
        <v>25</v>
      </c>
      <c r="D298">
        <v>2</v>
      </c>
      <c r="E298">
        <v>927</v>
      </c>
      <c r="F298" t="s">
        <v>33</v>
      </c>
      <c r="G298">
        <v>4.75</v>
      </c>
      <c r="H298">
        <v>1</v>
      </c>
      <c r="I298">
        <v>2</v>
      </c>
      <c r="J298">
        <v>2</v>
      </c>
      <c r="K298">
        <v>5</v>
      </c>
      <c r="L298">
        <v>11</v>
      </c>
      <c r="M298">
        <v>80</v>
      </c>
      <c r="N298">
        <v>1</v>
      </c>
      <c r="O298">
        <v>0</v>
      </c>
      <c r="P298">
        <v>2</v>
      </c>
      <c r="Q298">
        <v>0</v>
      </c>
      <c r="R298">
        <v>3</v>
      </c>
      <c r="S298">
        <v>5</v>
      </c>
      <c r="T298">
        <v>8</v>
      </c>
      <c r="U298">
        <v>0</v>
      </c>
      <c r="V298">
        <v>15</v>
      </c>
      <c r="W298">
        <v>0</v>
      </c>
      <c r="X298">
        <v>1</v>
      </c>
      <c r="Y298">
        <v>31</v>
      </c>
      <c r="Z298">
        <f t="shared" si="4"/>
        <v>4</v>
      </c>
    </row>
    <row r="299" spans="1:26" x14ac:dyDescent="0.3">
      <c r="A299" t="s">
        <v>452</v>
      </c>
      <c r="B299" t="s">
        <v>24</v>
      </c>
      <c r="C299" t="s">
        <v>25</v>
      </c>
      <c r="D299">
        <v>20</v>
      </c>
      <c r="E299">
        <v>663</v>
      </c>
      <c r="F299" t="s">
        <v>33</v>
      </c>
      <c r="G299">
        <v>4.75</v>
      </c>
      <c r="H299">
        <v>1</v>
      </c>
      <c r="I299">
        <v>1</v>
      </c>
      <c r="J299">
        <v>0</v>
      </c>
      <c r="K299">
        <v>18</v>
      </c>
      <c r="L299">
        <v>7</v>
      </c>
      <c r="M299">
        <v>35</v>
      </c>
      <c r="N299">
        <v>3</v>
      </c>
      <c r="O299">
        <v>0</v>
      </c>
      <c r="P299">
        <v>0</v>
      </c>
      <c r="Q299">
        <v>0</v>
      </c>
      <c r="R299">
        <v>3</v>
      </c>
      <c r="S299">
        <v>2</v>
      </c>
      <c r="T299">
        <v>7</v>
      </c>
      <c r="U299">
        <v>0</v>
      </c>
      <c r="V299">
        <v>6</v>
      </c>
      <c r="W299">
        <v>2</v>
      </c>
      <c r="X299">
        <v>0</v>
      </c>
      <c r="Y299">
        <v>50</v>
      </c>
      <c r="Z299">
        <f t="shared" si="4"/>
        <v>4</v>
      </c>
    </row>
    <row r="300" spans="1:26" x14ac:dyDescent="0.3">
      <c r="A300" t="s">
        <v>453</v>
      </c>
      <c r="B300" t="s">
        <v>24</v>
      </c>
      <c r="C300" t="s">
        <v>25</v>
      </c>
      <c r="D300">
        <v>16</v>
      </c>
      <c r="E300">
        <v>950</v>
      </c>
      <c r="F300" t="s">
        <v>36</v>
      </c>
      <c r="G300">
        <v>4.25</v>
      </c>
      <c r="H300">
        <v>2</v>
      </c>
      <c r="I300">
        <v>2</v>
      </c>
      <c r="J300">
        <v>0</v>
      </c>
      <c r="K300">
        <v>2</v>
      </c>
      <c r="L300">
        <v>2</v>
      </c>
      <c r="M300">
        <v>47</v>
      </c>
      <c r="N300">
        <v>5</v>
      </c>
      <c r="O300">
        <v>0</v>
      </c>
      <c r="P300">
        <v>3</v>
      </c>
      <c r="Q300">
        <v>2</v>
      </c>
      <c r="R300">
        <v>2</v>
      </c>
      <c r="S300">
        <v>6</v>
      </c>
      <c r="T300">
        <v>6</v>
      </c>
      <c r="U300">
        <v>0</v>
      </c>
      <c r="V300">
        <v>16</v>
      </c>
      <c r="W300">
        <v>0</v>
      </c>
      <c r="X300">
        <v>0</v>
      </c>
      <c r="Y300">
        <v>20</v>
      </c>
      <c r="Z300">
        <f t="shared" si="4"/>
        <v>4</v>
      </c>
    </row>
    <row r="301" spans="1:26" x14ac:dyDescent="0.3">
      <c r="A301" t="s">
        <v>454</v>
      </c>
      <c r="B301" t="s">
        <v>24</v>
      </c>
      <c r="C301" t="s">
        <v>25</v>
      </c>
      <c r="D301">
        <v>8</v>
      </c>
      <c r="E301">
        <v>1687</v>
      </c>
      <c r="F301" t="s">
        <v>46</v>
      </c>
      <c r="G301">
        <v>4.4166699999999999</v>
      </c>
      <c r="H301">
        <v>14</v>
      </c>
      <c r="I301">
        <v>2</v>
      </c>
      <c r="J301">
        <v>0</v>
      </c>
      <c r="K301">
        <v>8</v>
      </c>
      <c r="L301">
        <v>14</v>
      </c>
      <c r="M301">
        <v>147</v>
      </c>
      <c r="N301">
        <v>7</v>
      </c>
      <c r="O301">
        <v>0</v>
      </c>
      <c r="P301">
        <v>14</v>
      </c>
      <c r="Q301">
        <v>2</v>
      </c>
      <c r="R301">
        <v>0</v>
      </c>
      <c r="S301">
        <v>1</v>
      </c>
      <c r="T301">
        <v>14</v>
      </c>
      <c r="U301">
        <v>0</v>
      </c>
      <c r="V301">
        <v>27</v>
      </c>
      <c r="W301">
        <v>9</v>
      </c>
      <c r="X301">
        <v>2</v>
      </c>
      <c r="Y301">
        <v>42</v>
      </c>
      <c r="Z301">
        <f t="shared" si="4"/>
        <v>4</v>
      </c>
    </row>
    <row r="302" spans="1:26" x14ac:dyDescent="0.3">
      <c r="A302" t="s">
        <v>455</v>
      </c>
      <c r="B302" t="s">
        <v>24</v>
      </c>
      <c r="C302" t="s">
        <v>25</v>
      </c>
      <c r="D302">
        <v>8</v>
      </c>
      <c r="E302">
        <v>824</v>
      </c>
      <c r="F302" t="s">
        <v>51</v>
      </c>
      <c r="G302">
        <v>4</v>
      </c>
      <c r="H302">
        <v>6</v>
      </c>
      <c r="I302">
        <v>0</v>
      </c>
      <c r="J302">
        <v>1</v>
      </c>
      <c r="K302">
        <v>1</v>
      </c>
      <c r="L302">
        <v>7</v>
      </c>
      <c r="M302">
        <v>70</v>
      </c>
      <c r="N302">
        <v>11</v>
      </c>
      <c r="O302">
        <v>0</v>
      </c>
      <c r="P302">
        <v>8</v>
      </c>
      <c r="Q302">
        <v>5</v>
      </c>
      <c r="R302">
        <v>9</v>
      </c>
      <c r="S302">
        <v>5</v>
      </c>
      <c r="T302">
        <v>3</v>
      </c>
      <c r="U302">
        <v>0</v>
      </c>
      <c r="V302">
        <v>7</v>
      </c>
      <c r="W302">
        <v>1</v>
      </c>
      <c r="X302">
        <v>4</v>
      </c>
      <c r="Y302">
        <v>35</v>
      </c>
      <c r="Z302">
        <f t="shared" si="4"/>
        <v>4</v>
      </c>
    </row>
    <row r="303" spans="1:26" x14ac:dyDescent="0.3">
      <c r="A303" t="s">
        <v>456</v>
      </c>
      <c r="B303" t="s">
        <v>24</v>
      </c>
      <c r="C303" t="s">
        <v>25</v>
      </c>
      <c r="D303">
        <v>2</v>
      </c>
      <c r="E303">
        <v>509</v>
      </c>
      <c r="F303" t="s">
        <v>51</v>
      </c>
      <c r="G303">
        <v>4</v>
      </c>
      <c r="H303">
        <v>0</v>
      </c>
      <c r="I303">
        <v>1</v>
      </c>
      <c r="J303">
        <v>0</v>
      </c>
      <c r="K303">
        <v>3</v>
      </c>
      <c r="L303">
        <v>1</v>
      </c>
      <c r="M303">
        <v>36</v>
      </c>
      <c r="N303">
        <v>2</v>
      </c>
      <c r="O303">
        <v>0</v>
      </c>
      <c r="P303">
        <v>2</v>
      </c>
      <c r="Q303">
        <v>6</v>
      </c>
      <c r="R303">
        <v>1</v>
      </c>
      <c r="S303">
        <v>1</v>
      </c>
      <c r="T303">
        <v>3</v>
      </c>
      <c r="U303">
        <v>0</v>
      </c>
      <c r="V303">
        <v>1</v>
      </c>
      <c r="W303">
        <v>0</v>
      </c>
      <c r="X303">
        <v>3</v>
      </c>
      <c r="Y303">
        <v>19</v>
      </c>
      <c r="Z303">
        <f t="shared" si="4"/>
        <v>4</v>
      </c>
    </row>
    <row r="304" spans="1:26" x14ac:dyDescent="0.3">
      <c r="A304" t="s">
        <v>457</v>
      </c>
      <c r="B304" t="s">
        <v>24</v>
      </c>
      <c r="C304" t="s">
        <v>25</v>
      </c>
      <c r="D304">
        <v>8</v>
      </c>
      <c r="E304">
        <v>657</v>
      </c>
      <c r="F304" t="s">
        <v>46</v>
      </c>
      <c r="G304">
        <v>4.4166699999999999</v>
      </c>
      <c r="H304">
        <v>2</v>
      </c>
      <c r="I304">
        <v>0</v>
      </c>
      <c r="J304">
        <v>0</v>
      </c>
      <c r="K304">
        <v>6</v>
      </c>
      <c r="L304">
        <v>13</v>
      </c>
      <c r="M304">
        <v>62</v>
      </c>
      <c r="N304">
        <v>1</v>
      </c>
      <c r="O304">
        <v>0</v>
      </c>
      <c r="P304">
        <v>2</v>
      </c>
      <c r="Q304">
        <v>2</v>
      </c>
      <c r="R304">
        <v>2</v>
      </c>
      <c r="S304">
        <v>2</v>
      </c>
      <c r="T304">
        <v>6</v>
      </c>
      <c r="U304">
        <v>0</v>
      </c>
      <c r="V304">
        <v>4</v>
      </c>
      <c r="W304">
        <v>0</v>
      </c>
      <c r="X304">
        <v>0</v>
      </c>
      <c r="Y304">
        <v>21</v>
      </c>
      <c r="Z304">
        <f t="shared" si="4"/>
        <v>4</v>
      </c>
    </row>
    <row r="305" spans="1:26" x14ac:dyDescent="0.3">
      <c r="A305" t="s">
        <v>458</v>
      </c>
      <c r="B305" t="s">
        <v>24</v>
      </c>
      <c r="C305" t="s">
        <v>25</v>
      </c>
      <c r="D305">
        <v>21</v>
      </c>
      <c r="E305">
        <v>1010</v>
      </c>
      <c r="F305" t="s">
        <v>51</v>
      </c>
      <c r="G305">
        <v>4</v>
      </c>
      <c r="H305">
        <v>0</v>
      </c>
      <c r="I305">
        <v>9</v>
      </c>
      <c r="J305">
        <v>2</v>
      </c>
      <c r="K305">
        <v>14</v>
      </c>
      <c r="L305">
        <v>12</v>
      </c>
      <c r="M305">
        <v>88</v>
      </c>
      <c r="N305">
        <v>4</v>
      </c>
      <c r="O305">
        <v>0</v>
      </c>
      <c r="P305">
        <v>2</v>
      </c>
      <c r="Q305">
        <v>0</v>
      </c>
      <c r="R305">
        <v>8</v>
      </c>
      <c r="S305">
        <v>7</v>
      </c>
      <c r="T305">
        <v>8</v>
      </c>
      <c r="U305">
        <v>0</v>
      </c>
      <c r="V305">
        <v>4</v>
      </c>
      <c r="W305">
        <v>0</v>
      </c>
      <c r="X305">
        <v>0</v>
      </c>
      <c r="Y305">
        <v>47</v>
      </c>
      <c r="Z305">
        <f t="shared" si="4"/>
        <v>4</v>
      </c>
    </row>
    <row r="306" spans="1:26" x14ac:dyDescent="0.3">
      <c r="A306" t="s">
        <v>459</v>
      </c>
      <c r="B306" t="s">
        <v>24</v>
      </c>
      <c r="C306" t="s">
        <v>25</v>
      </c>
      <c r="D306">
        <v>10</v>
      </c>
      <c r="E306">
        <v>525</v>
      </c>
      <c r="F306" t="s">
        <v>32</v>
      </c>
      <c r="G306">
        <v>4.5833300000000001</v>
      </c>
      <c r="H306">
        <v>0</v>
      </c>
      <c r="I306">
        <v>3</v>
      </c>
      <c r="J306">
        <v>0</v>
      </c>
      <c r="K306">
        <v>1</v>
      </c>
      <c r="L306">
        <v>2</v>
      </c>
      <c r="M306">
        <v>23</v>
      </c>
      <c r="N306">
        <v>2</v>
      </c>
      <c r="O306">
        <v>0</v>
      </c>
      <c r="P306">
        <v>0</v>
      </c>
      <c r="Q306">
        <v>3</v>
      </c>
      <c r="R306">
        <v>1</v>
      </c>
      <c r="S306">
        <v>2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15</v>
      </c>
      <c r="Z306">
        <f t="shared" si="4"/>
        <v>4</v>
      </c>
    </row>
    <row r="307" spans="1:26" x14ac:dyDescent="0.3">
      <c r="A307" t="s">
        <v>460</v>
      </c>
      <c r="B307" t="s">
        <v>24</v>
      </c>
      <c r="C307" t="s">
        <v>25</v>
      </c>
      <c r="D307">
        <v>8</v>
      </c>
      <c r="E307">
        <v>852</v>
      </c>
      <c r="F307" t="s">
        <v>35</v>
      </c>
      <c r="G307">
        <v>4.6666699999999999</v>
      </c>
      <c r="H307">
        <v>0</v>
      </c>
      <c r="I307">
        <v>1</v>
      </c>
      <c r="J307">
        <v>0</v>
      </c>
      <c r="K307">
        <v>2</v>
      </c>
      <c r="L307">
        <v>2</v>
      </c>
      <c r="M307">
        <v>94</v>
      </c>
      <c r="N307">
        <v>6</v>
      </c>
      <c r="O307">
        <v>0</v>
      </c>
      <c r="P307">
        <v>2</v>
      </c>
      <c r="Q307">
        <v>0</v>
      </c>
      <c r="R307">
        <v>0</v>
      </c>
      <c r="S307">
        <v>6</v>
      </c>
      <c r="T307">
        <v>6</v>
      </c>
      <c r="U307">
        <v>0</v>
      </c>
      <c r="V307">
        <v>8</v>
      </c>
      <c r="W307">
        <v>1</v>
      </c>
      <c r="X307">
        <v>1</v>
      </c>
      <c r="Y307">
        <v>11</v>
      </c>
      <c r="Z307">
        <f t="shared" si="4"/>
        <v>4</v>
      </c>
    </row>
    <row r="308" spans="1:26" x14ac:dyDescent="0.3">
      <c r="A308" t="s">
        <v>461</v>
      </c>
      <c r="B308" t="s">
        <v>24</v>
      </c>
      <c r="C308" t="s">
        <v>25</v>
      </c>
      <c r="D308">
        <v>15</v>
      </c>
      <c r="E308">
        <v>667</v>
      </c>
      <c r="F308" t="s">
        <v>29</v>
      </c>
      <c r="G308">
        <v>4.3333300000000001</v>
      </c>
      <c r="H308">
        <v>0</v>
      </c>
      <c r="I308">
        <v>0</v>
      </c>
      <c r="J308">
        <v>3</v>
      </c>
      <c r="K308">
        <v>6</v>
      </c>
      <c r="L308">
        <v>8</v>
      </c>
      <c r="M308">
        <v>36</v>
      </c>
      <c r="N308">
        <v>2</v>
      </c>
      <c r="O308">
        <v>0</v>
      </c>
      <c r="P308">
        <v>2</v>
      </c>
      <c r="Q308">
        <v>0</v>
      </c>
      <c r="R308">
        <v>7</v>
      </c>
      <c r="S308">
        <v>2</v>
      </c>
      <c r="T308">
        <v>1</v>
      </c>
      <c r="U308">
        <v>0</v>
      </c>
      <c r="V308">
        <v>5</v>
      </c>
      <c r="W308">
        <v>0</v>
      </c>
      <c r="X308">
        <v>1</v>
      </c>
      <c r="Y308">
        <v>14</v>
      </c>
      <c r="Z308">
        <f t="shared" si="4"/>
        <v>4</v>
      </c>
    </row>
    <row r="309" spans="1:26" x14ac:dyDescent="0.3">
      <c r="A309" t="s">
        <v>462</v>
      </c>
      <c r="B309" t="s">
        <v>24</v>
      </c>
      <c r="C309" t="s">
        <v>25</v>
      </c>
      <c r="D309">
        <v>8</v>
      </c>
      <c r="E309">
        <v>669</v>
      </c>
      <c r="F309" t="s">
        <v>51</v>
      </c>
      <c r="G309">
        <v>4</v>
      </c>
      <c r="H309">
        <v>0</v>
      </c>
      <c r="I309">
        <v>0</v>
      </c>
      <c r="J309">
        <v>0</v>
      </c>
      <c r="K309">
        <v>3</v>
      </c>
      <c r="L309">
        <v>3</v>
      </c>
      <c r="M309">
        <v>80</v>
      </c>
      <c r="N309">
        <v>13</v>
      </c>
      <c r="O309">
        <v>0</v>
      </c>
      <c r="P309">
        <v>2</v>
      </c>
      <c r="Q309">
        <v>0</v>
      </c>
      <c r="R309">
        <v>0</v>
      </c>
      <c r="S309">
        <v>2</v>
      </c>
      <c r="T309">
        <v>4</v>
      </c>
      <c r="U309">
        <v>0</v>
      </c>
      <c r="V309">
        <v>10</v>
      </c>
      <c r="W309">
        <v>0</v>
      </c>
      <c r="X309">
        <v>0</v>
      </c>
      <c r="Y309">
        <v>15</v>
      </c>
      <c r="Z309">
        <f t="shared" si="4"/>
        <v>4</v>
      </c>
    </row>
    <row r="310" spans="1:26" x14ac:dyDescent="0.3">
      <c r="A310" t="s">
        <v>463</v>
      </c>
      <c r="B310" t="s">
        <v>24</v>
      </c>
      <c r="C310" t="s">
        <v>25</v>
      </c>
      <c r="D310">
        <v>7</v>
      </c>
      <c r="E310">
        <v>422</v>
      </c>
      <c r="F310" t="s">
        <v>30</v>
      </c>
      <c r="G310">
        <v>5.1666699999999999</v>
      </c>
      <c r="H310">
        <v>0</v>
      </c>
      <c r="I310">
        <v>3</v>
      </c>
      <c r="J310">
        <v>0</v>
      </c>
      <c r="K310">
        <v>4</v>
      </c>
      <c r="L310">
        <v>4</v>
      </c>
      <c r="M310">
        <v>16</v>
      </c>
      <c r="N310">
        <v>0</v>
      </c>
      <c r="O310">
        <v>0</v>
      </c>
      <c r="P310">
        <v>2</v>
      </c>
      <c r="Q310">
        <v>1</v>
      </c>
      <c r="R310">
        <v>0</v>
      </c>
      <c r="S310">
        <v>2</v>
      </c>
      <c r="T310">
        <v>3</v>
      </c>
      <c r="U310">
        <v>0</v>
      </c>
      <c r="V310">
        <v>2</v>
      </c>
      <c r="W310">
        <v>1</v>
      </c>
      <c r="X310">
        <v>2</v>
      </c>
      <c r="Y310">
        <v>33</v>
      </c>
      <c r="Z310">
        <f t="shared" si="4"/>
        <v>5</v>
      </c>
    </row>
    <row r="311" spans="1:26" x14ac:dyDescent="0.3">
      <c r="A311" t="s">
        <v>464</v>
      </c>
      <c r="B311" t="s">
        <v>24</v>
      </c>
      <c r="C311" t="s">
        <v>25</v>
      </c>
      <c r="D311">
        <v>11</v>
      </c>
      <c r="E311">
        <v>645</v>
      </c>
      <c r="F311" t="s">
        <v>40</v>
      </c>
      <c r="G311">
        <v>5.3333300000000001</v>
      </c>
      <c r="H311">
        <v>1</v>
      </c>
      <c r="I311">
        <v>1</v>
      </c>
      <c r="J311">
        <v>1</v>
      </c>
      <c r="K311">
        <v>5</v>
      </c>
      <c r="L311">
        <v>2</v>
      </c>
      <c r="M311">
        <v>45</v>
      </c>
      <c r="N311">
        <v>0</v>
      </c>
      <c r="O311">
        <v>0</v>
      </c>
      <c r="P311">
        <v>4</v>
      </c>
      <c r="Q311">
        <v>2</v>
      </c>
      <c r="R311">
        <v>1</v>
      </c>
      <c r="S311">
        <v>1</v>
      </c>
      <c r="T311">
        <v>1</v>
      </c>
      <c r="U311">
        <v>0</v>
      </c>
      <c r="V311">
        <v>8</v>
      </c>
      <c r="W311">
        <v>2</v>
      </c>
      <c r="X311">
        <v>0</v>
      </c>
      <c r="Y311">
        <v>21</v>
      </c>
      <c r="Z311">
        <f t="shared" si="4"/>
        <v>5</v>
      </c>
    </row>
    <row r="312" spans="1:26" x14ac:dyDescent="0.3">
      <c r="A312" t="s">
        <v>465</v>
      </c>
      <c r="B312" t="s">
        <v>24</v>
      </c>
      <c r="C312" t="s">
        <v>25</v>
      </c>
      <c r="D312">
        <v>19</v>
      </c>
      <c r="E312">
        <v>785</v>
      </c>
      <c r="F312" t="s">
        <v>30</v>
      </c>
      <c r="G312">
        <v>5.1666699999999999</v>
      </c>
      <c r="H312">
        <v>0</v>
      </c>
      <c r="I312">
        <v>2</v>
      </c>
      <c r="J312">
        <v>0</v>
      </c>
      <c r="K312">
        <v>2</v>
      </c>
      <c r="L312">
        <v>7</v>
      </c>
      <c r="M312">
        <v>61</v>
      </c>
      <c r="N312">
        <v>2</v>
      </c>
      <c r="O312">
        <v>0</v>
      </c>
      <c r="P312">
        <v>1</v>
      </c>
      <c r="Q312">
        <v>0</v>
      </c>
      <c r="R312">
        <v>0</v>
      </c>
      <c r="S312">
        <v>3</v>
      </c>
      <c r="T312">
        <v>7</v>
      </c>
      <c r="U312">
        <v>0</v>
      </c>
      <c r="V312">
        <v>2</v>
      </c>
      <c r="W312">
        <v>0</v>
      </c>
      <c r="X312">
        <v>0</v>
      </c>
      <c r="Y312">
        <v>33</v>
      </c>
      <c r="Z312">
        <f t="shared" si="4"/>
        <v>5</v>
      </c>
    </row>
    <row r="313" spans="1:26" x14ac:dyDescent="0.3">
      <c r="A313" t="s">
        <v>466</v>
      </c>
      <c r="B313" t="s">
        <v>24</v>
      </c>
      <c r="C313" t="s">
        <v>25</v>
      </c>
      <c r="D313">
        <v>3</v>
      </c>
      <c r="E313">
        <v>619</v>
      </c>
      <c r="F313" t="s">
        <v>49</v>
      </c>
      <c r="G313">
        <v>5.75</v>
      </c>
      <c r="H313">
        <v>0</v>
      </c>
      <c r="I313">
        <v>0</v>
      </c>
      <c r="J313">
        <v>0</v>
      </c>
      <c r="K313">
        <v>32</v>
      </c>
      <c r="L313">
        <v>15</v>
      </c>
      <c r="M313">
        <v>44</v>
      </c>
      <c r="N313">
        <v>0</v>
      </c>
      <c r="O313">
        <v>0</v>
      </c>
      <c r="P313">
        <v>1</v>
      </c>
      <c r="Q313">
        <v>4</v>
      </c>
      <c r="R313">
        <v>2</v>
      </c>
      <c r="S313">
        <v>10</v>
      </c>
      <c r="T313">
        <v>11</v>
      </c>
      <c r="U313">
        <v>0</v>
      </c>
      <c r="V313">
        <v>1</v>
      </c>
      <c r="W313">
        <v>0</v>
      </c>
      <c r="X313">
        <v>1</v>
      </c>
      <c r="Y313">
        <v>16</v>
      </c>
      <c r="Z313">
        <f t="shared" si="4"/>
        <v>5</v>
      </c>
    </row>
    <row r="314" spans="1:26" x14ac:dyDescent="0.3">
      <c r="A314" t="s">
        <v>467</v>
      </c>
      <c r="B314" t="s">
        <v>24</v>
      </c>
      <c r="C314" t="s">
        <v>25</v>
      </c>
      <c r="D314">
        <v>4</v>
      </c>
      <c r="E314">
        <v>944</v>
      </c>
      <c r="F314" t="s">
        <v>40</v>
      </c>
      <c r="G314">
        <v>5.3333300000000001</v>
      </c>
      <c r="H314">
        <v>0</v>
      </c>
      <c r="I314">
        <v>2</v>
      </c>
      <c r="J314">
        <v>2</v>
      </c>
      <c r="K314">
        <v>3</v>
      </c>
      <c r="L314">
        <v>10</v>
      </c>
      <c r="M314">
        <v>64</v>
      </c>
      <c r="N314">
        <v>2</v>
      </c>
      <c r="O314">
        <v>0</v>
      </c>
      <c r="P314">
        <v>5</v>
      </c>
      <c r="Q314">
        <v>2</v>
      </c>
      <c r="R314">
        <v>3</v>
      </c>
      <c r="S314">
        <v>12</v>
      </c>
      <c r="T314">
        <v>3</v>
      </c>
      <c r="U314">
        <v>0</v>
      </c>
      <c r="V314">
        <v>8</v>
      </c>
      <c r="W314">
        <v>0</v>
      </c>
      <c r="X314">
        <v>2</v>
      </c>
      <c r="Y314">
        <v>33</v>
      </c>
      <c r="Z314">
        <f t="shared" si="4"/>
        <v>5</v>
      </c>
    </row>
    <row r="315" spans="1:26" x14ac:dyDescent="0.3">
      <c r="A315" t="s">
        <v>468</v>
      </c>
      <c r="B315" t="s">
        <v>24</v>
      </c>
      <c r="C315" t="s">
        <v>25</v>
      </c>
      <c r="D315">
        <v>10</v>
      </c>
      <c r="E315">
        <v>594</v>
      </c>
      <c r="F315" t="s">
        <v>59</v>
      </c>
      <c r="G315">
        <v>5.0833300000000001</v>
      </c>
      <c r="H315">
        <v>1</v>
      </c>
      <c r="I315">
        <v>4</v>
      </c>
      <c r="J315">
        <v>0</v>
      </c>
      <c r="K315">
        <v>13</v>
      </c>
      <c r="L315">
        <v>2</v>
      </c>
      <c r="M315">
        <v>41</v>
      </c>
      <c r="N315">
        <v>1</v>
      </c>
      <c r="O315">
        <v>0</v>
      </c>
      <c r="P315">
        <v>2</v>
      </c>
      <c r="Q315">
        <v>1</v>
      </c>
      <c r="R315">
        <v>2</v>
      </c>
      <c r="S315">
        <v>0</v>
      </c>
      <c r="T315">
        <v>3</v>
      </c>
      <c r="U315">
        <v>0</v>
      </c>
      <c r="V315">
        <v>10</v>
      </c>
      <c r="W315">
        <v>1</v>
      </c>
      <c r="X315">
        <v>0</v>
      </c>
      <c r="Y315">
        <v>13</v>
      </c>
      <c r="Z315">
        <f t="shared" si="4"/>
        <v>5</v>
      </c>
    </row>
    <row r="316" spans="1:26" x14ac:dyDescent="0.3">
      <c r="A316" t="s">
        <v>469</v>
      </c>
      <c r="B316" t="s">
        <v>24</v>
      </c>
      <c r="C316" t="s">
        <v>25</v>
      </c>
      <c r="D316">
        <v>3</v>
      </c>
      <c r="E316">
        <v>925</v>
      </c>
      <c r="F316" t="s">
        <v>57</v>
      </c>
      <c r="G316">
        <v>5.6666699999999999</v>
      </c>
      <c r="H316">
        <v>10</v>
      </c>
      <c r="I316">
        <v>10</v>
      </c>
      <c r="J316">
        <v>1</v>
      </c>
      <c r="K316">
        <v>9</v>
      </c>
      <c r="L316">
        <v>16</v>
      </c>
      <c r="M316">
        <v>75</v>
      </c>
      <c r="N316">
        <v>4</v>
      </c>
      <c r="O316">
        <v>0</v>
      </c>
      <c r="P316">
        <v>3</v>
      </c>
      <c r="Q316">
        <v>0</v>
      </c>
      <c r="R316">
        <v>4</v>
      </c>
      <c r="S316">
        <v>8</v>
      </c>
      <c r="T316">
        <v>8</v>
      </c>
      <c r="U316">
        <v>0</v>
      </c>
      <c r="V316">
        <v>10</v>
      </c>
      <c r="W316">
        <v>1</v>
      </c>
      <c r="X316">
        <v>5</v>
      </c>
      <c r="Y316">
        <v>43</v>
      </c>
      <c r="Z316">
        <f t="shared" si="4"/>
        <v>5</v>
      </c>
    </row>
    <row r="317" spans="1:26" x14ac:dyDescent="0.3">
      <c r="A317" t="s">
        <v>470</v>
      </c>
      <c r="B317" t="s">
        <v>24</v>
      </c>
      <c r="C317" t="s">
        <v>25</v>
      </c>
      <c r="D317">
        <v>1</v>
      </c>
      <c r="E317">
        <v>1431</v>
      </c>
      <c r="F317" t="s">
        <v>27</v>
      </c>
      <c r="G317">
        <v>5</v>
      </c>
      <c r="H317">
        <v>2</v>
      </c>
      <c r="I317">
        <v>2</v>
      </c>
      <c r="J317">
        <v>0</v>
      </c>
      <c r="K317">
        <v>23</v>
      </c>
      <c r="L317">
        <v>13</v>
      </c>
      <c r="M317">
        <v>113</v>
      </c>
      <c r="N317">
        <v>1</v>
      </c>
      <c r="O317">
        <v>0</v>
      </c>
      <c r="P317">
        <v>12</v>
      </c>
      <c r="Q317">
        <v>0</v>
      </c>
      <c r="R317">
        <v>2</v>
      </c>
      <c r="S317">
        <v>9</v>
      </c>
      <c r="T317">
        <v>11</v>
      </c>
      <c r="U317">
        <v>0</v>
      </c>
      <c r="V317">
        <v>14</v>
      </c>
      <c r="W317">
        <v>6</v>
      </c>
      <c r="X317">
        <v>0</v>
      </c>
      <c r="Y317">
        <v>57</v>
      </c>
      <c r="Z317">
        <f t="shared" si="4"/>
        <v>5</v>
      </c>
    </row>
    <row r="318" spans="1:26" x14ac:dyDescent="0.3">
      <c r="A318" t="s">
        <v>471</v>
      </c>
      <c r="B318" t="s">
        <v>24</v>
      </c>
      <c r="C318" t="s">
        <v>25</v>
      </c>
      <c r="D318">
        <v>15</v>
      </c>
      <c r="E318">
        <v>779</v>
      </c>
      <c r="F318" t="s">
        <v>59</v>
      </c>
      <c r="G318">
        <v>5.0833300000000001</v>
      </c>
      <c r="H318">
        <v>1</v>
      </c>
      <c r="I318">
        <v>8</v>
      </c>
      <c r="J318">
        <v>0</v>
      </c>
      <c r="K318">
        <v>6</v>
      </c>
      <c r="L318">
        <v>8</v>
      </c>
      <c r="M318">
        <v>24</v>
      </c>
      <c r="N318">
        <v>1</v>
      </c>
      <c r="O318">
        <v>0</v>
      </c>
      <c r="P318">
        <v>6</v>
      </c>
      <c r="Q318">
        <v>1</v>
      </c>
      <c r="R318">
        <v>1</v>
      </c>
      <c r="S318">
        <v>10</v>
      </c>
      <c r="T318">
        <v>8</v>
      </c>
      <c r="U318">
        <v>0</v>
      </c>
      <c r="V318">
        <v>2</v>
      </c>
      <c r="W318">
        <v>0</v>
      </c>
      <c r="X318">
        <v>1</v>
      </c>
      <c r="Y318">
        <v>16</v>
      </c>
      <c r="Z318">
        <f t="shared" si="4"/>
        <v>5</v>
      </c>
    </row>
    <row r="319" spans="1:26" x14ac:dyDescent="0.3">
      <c r="A319" t="s">
        <v>472</v>
      </c>
      <c r="B319" t="s">
        <v>24</v>
      </c>
      <c r="C319" t="s">
        <v>25</v>
      </c>
      <c r="D319">
        <v>0</v>
      </c>
      <c r="E319">
        <v>1547</v>
      </c>
      <c r="F319" t="s">
        <v>49</v>
      </c>
      <c r="G319">
        <v>5.75</v>
      </c>
      <c r="H319">
        <v>0</v>
      </c>
      <c r="I319">
        <v>0</v>
      </c>
      <c r="J319">
        <v>2</v>
      </c>
      <c r="K319">
        <v>39</v>
      </c>
      <c r="L319">
        <v>29</v>
      </c>
      <c r="M319">
        <v>128</v>
      </c>
      <c r="N319">
        <v>6</v>
      </c>
      <c r="O319">
        <v>0</v>
      </c>
      <c r="P319">
        <v>7</v>
      </c>
      <c r="Q319">
        <v>1</v>
      </c>
      <c r="R319">
        <v>2</v>
      </c>
      <c r="S319">
        <v>13</v>
      </c>
      <c r="T319">
        <v>13</v>
      </c>
      <c r="U319">
        <v>0</v>
      </c>
      <c r="V319">
        <v>6</v>
      </c>
      <c r="W319">
        <v>2</v>
      </c>
      <c r="X319">
        <v>1</v>
      </c>
      <c r="Y319">
        <v>87</v>
      </c>
      <c r="Z319">
        <f t="shared" si="4"/>
        <v>5</v>
      </c>
    </row>
    <row r="320" spans="1:26" x14ac:dyDescent="0.3">
      <c r="A320" t="s">
        <v>473</v>
      </c>
      <c r="B320" t="s">
        <v>24</v>
      </c>
      <c r="C320" t="s">
        <v>25</v>
      </c>
      <c r="D320">
        <v>0</v>
      </c>
      <c r="E320">
        <v>418</v>
      </c>
      <c r="F320" t="s">
        <v>40</v>
      </c>
      <c r="G320">
        <v>5.3333300000000001</v>
      </c>
      <c r="H320">
        <v>1</v>
      </c>
      <c r="I320">
        <v>1</v>
      </c>
      <c r="J320">
        <v>0</v>
      </c>
      <c r="K320">
        <v>38</v>
      </c>
      <c r="L320">
        <v>1</v>
      </c>
      <c r="M320">
        <v>25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4</v>
      </c>
      <c r="T320">
        <v>2</v>
      </c>
      <c r="U320">
        <v>0</v>
      </c>
      <c r="V320">
        <v>3</v>
      </c>
      <c r="W320">
        <v>0</v>
      </c>
      <c r="X320">
        <v>2</v>
      </c>
      <c r="Y320">
        <v>19</v>
      </c>
      <c r="Z320">
        <f t="shared" si="4"/>
        <v>5</v>
      </c>
    </row>
    <row r="321" spans="1:26" x14ac:dyDescent="0.3">
      <c r="A321" t="s">
        <v>474</v>
      </c>
      <c r="B321" t="s">
        <v>24</v>
      </c>
      <c r="C321" t="s">
        <v>25</v>
      </c>
      <c r="D321">
        <v>1</v>
      </c>
      <c r="E321">
        <v>820</v>
      </c>
      <c r="F321" t="s">
        <v>27</v>
      </c>
      <c r="G321">
        <v>5</v>
      </c>
      <c r="H321">
        <v>0</v>
      </c>
      <c r="I321">
        <v>0</v>
      </c>
      <c r="J321">
        <v>0</v>
      </c>
      <c r="K321">
        <v>15</v>
      </c>
      <c r="L321">
        <v>3</v>
      </c>
      <c r="M321">
        <v>57</v>
      </c>
      <c r="N321">
        <v>1</v>
      </c>
      <c r="O321">
        <v>0</v>
      </c>
      <c r="P321">
        <v>4</v>
      </c>
      <c r="Q321">
        <v>1</v>
      </c>
      <c r="R321">
        <v>0</v>
      </c>
      <c r="S321">
        <v>1</v>
      </c>
      <c r="T321">
        <v>2</v>
      </c>
      <c r="U321">
        <v>0</v>
      </c>
      <c r="V321">
        <v>12</v>
      </c>
      <c r="W321">
        <v>0</v>
      </c>
      <c r="X321">
        <v>1</v>
      </c>
      <c r="Y321">
        <v>35</v>
      </c>
      <c r="Z321">
        <f t="shared" si="4"/>
        <v>5</v>
      </c>
    </row>
    <row r="322" spans="1:26" x14ac:dyDescent="0.3">
      <c r="A322" t="s">
        <v>475</v>
      </c>
      <c r="B322" t="s">
        <v>24</v>
      </c>
      <c r="C322" t="s">
        <v>25</v>
      </c>
      <c r="D322">
        <v>39</v>
      </c>
      <c r="E322">
        <v>1284</v>
      </c>
      <c r="F322" t="s">
        <v>40</v>
      </c>
      <c r="G322">
        <v>5.3333300000000001</v>
      </c>
      <c r="H322">
        <v>0</v>
      </c>
      <c r="I322">
        <v>1</v>
      </c>
      <c r="J322">
        <v>1</v>
      </c>
      <c r="K322">
        <v>35</v>
      </c>
      <c r="L322">
        <v>4</v>
      </c>
      <c r="M322">
        <v>126</v>
      </c>
      <c r="N322">
        <v>7</v>
      </c>
      <c r="O322">
        <v>0</v>
      </c>
      <c r="P322">
        <v>8</v>
      </c>
      <c r="Q322">
        <v>0</v>
      </c>
      <c r="R322">
        <v>5</v>
      </c>
      <c r="S322">
        <v>2</v>
      </c>
      <c r="T322">
        <v>3</v>
      </c>
      <c r="U322">
        <v>0</v>
      </c>
      <c r="V322">
        <v>12</v>
      </c>
      <c r="W322">
        <v>5</v>
      </c>
      <c r="X322">
        <v>1</v>
      </c>
      <c r="Y322">
        <v>17</v>
      </c>
      <c r="Z322">
        <f t="shared" si="4"/>
        <v>5</v>
      </c>
    </row>
    <row r="323" spans="1:26" x14ac:dyDescent="0.3">
      <c r="A323" t="s">
        <v>476</v>
      </c>
      <c r="B323" t="s">
        <v>24</v>
      </c>
      <c r="C323" t="s">
        <v>25</v>
      </c>
      <c r="D323">
        <v>3</v>
      </c>
      <c r="E323">
        <v>1296</v>
      </c>
      <c r="F323" t="s">
        <v>30</v>
      </c>
      <c r="G323">
        <v>5.1666699999999999</v>
      </c>
      <c r="H323">
        <v>3</v>
      </c>
      <c r="I323">
        <v>2</v>
      </c>
      <c r="J323">
        <v>1</v>
      </c>
      <c r="K323">
        <v>4</v>
      </c>
      <c r="L323">
        <v>14</v>
      </c>
      <c r="M323">
        <v>176</v>
      </c>
      <c r="N323">
        <v>4</v>
      </c>
      <c r="O323">
        <v>0</v>
      </c>
      <c r="P323">
        <v>6</v>
      </c>
      <c r="Q323">
        <v>0</v>
      </c>
      <c r="R323">
        <v>8</v>
      </c>
      <c r="S323">
        <v>8</v>
      </c>
      <c r="T323">
        <v>18</v>
      </c>
      <c r="U323">
        <v>0</v>
      </c>
      <c r="V323">
        <v>20</v>
      </c>
      <c r="W323">
        <v>2</v>
      </c>
      <c r="X323">
        <v>0</v>
      </c>
      <c r="Y323">
        <v>35</v>
      </c>
      <c r="Z323">
        <f t="shared" ref="Z323:Z386" si="5">TRUNC(G323,0)</f>
        <v>5</v>
      </c>
    </row>
    <row r="324" spans="1:26" x14ac:dyDescent="0.3">
      <c r="A324" t="s">
        <v>477</v>
      </c>
      <c r="B324" t="s">
        <v>24</v>
      </c>
      <c r="C324" t="s">
        <v>25</v>
      </c>
      <c r="D324">
        <v>4</v>
      </c>
      <c r="E324">
        <v>339</v>
      </c>
      <c r="F324" t="s">
        <v>30</v>
      </c>
      <c r="G324">
        <v>5.1666699999999999</v>
      </c>
      <c r="H324">
        <v>0</v>
      </c>
      <c r="I324">
        <v>0</v>
      </c>
      <c r="J324">
        <v>0</v>
      </c>
      <c r="K324">
        <v>1</v>
      </c>
      <c r="L324">
        <v>4</v>
      </c>
      <c r="M324">
        <v>22</v>
      </c>
      <c r="N324">
        <v>0</v>
      </c>
      <c r="O324">
        <v>0</v>
      </c>
      <c r="P324">
        <v>6</v>
      </c>
      <c r="Q324">
        <v>0</v>
      </c>
      <c r="R324">
        <v>0</v>
      </c>
      <c r="S324">
        <v>4</v>
      </c>
      <c r="T324">
        <v>3</v>
      </c>
      <c r="U324">
        <v>0</v>
      </c>
      <c r="V324">
        <v>6</v>
      </c>
      <c r="W324">
        <v>0</v>
      </c>
      <c r="X324">
        <v>1</v>
      </c>
      <c r="Y324">
        <v>21</v>
      </c>
      <c r="Z324">
        <f t="shared" si="5"/>
        <v>5</v>
      </c>
    </row>
    <row r="325" spans="1:26" x14ac:dyDescent="0.3">
      <c r="A325" t="s">
        <v>478</v>
      </c>
      <c r="B325" t="s">
        <v>24</v>
      </c>
      <c r="C325" t="s">
        <v>25</v>
      </c>
      <c r="D325">
        <v>3</v>
      </c>
      <c r="E325">
        <v>296</v>
      </c>
      <c r="F325" t="s">
        <v>48</v>
      </c>
      <c r="G325">
        <v>5.5833300000000001</v>
      </c>
      <c r="H325">
        <v>0</v>
      </c>
      <c r="I325">
        <v>1</v>
      </c>
      <c r="J325">
        <v>0</v>
      </c>
      <c r="K325">
        <v>6</v>
      </c>
      <c r="L325">
        <v>2</v>
      </c>
      <c r="M325">
        <v>22</v>
      </c>
      <c r="N325">
        <v>4</v>
      </c>
      <c r="O325">
        <v>0</v>
      </c>
      <c r="P325">
        <v>0</v>
      </c>
      <c r="Q325">
        <v>0</v>
      </c>
      <c r="R325">
        <v>2</v>
      </c>
      <c r="S325">
        <v>3</v>
      </c>
      <c r="T325">
        <v>0</v>
      </c>
      <c r="U325">
        <v>0</v>
      </c>
      <c r="V325">
        <v>4</v>
      </c>
      <c r="W325">
        <v>1</v>
      </c>
      <c r="X325">
        <v>0</v>
      </c>
      <c r="Y325">
        <v>5</v>
      </c>
      <c r="Z325">
        <f t="shared" si="5"/>
        <v>5</v>
      </c>
    </row>
    <row r="326" spans="1:26" x14ac:dyDescent="0.3">
      <c r="A326" t="s">
        <v>479</v>
      </c>
      <c r="B326" t="s">
        <v>24</v>
      </c>
      <c r="C326" t="s">
        <v>25</v>
      </c>
      <c r="D326">
        <v>3</v>
      </c>
      <c r="E326">
        <v>402</v>
      </c>
      <c r="F326" t="s">
        <v>57</v>
      </c>
      <c r="G326">
        <v>5.6666699999999999</v>
      </c>
      <c r="H326">
        <v>1</v>
      </c>
      <c r="I326">
        <v>2</v>
      </c>
      <c r="J326">
        <v>1</v>
      </c>
      <c r="K326">
        <v>1</v>
      </c>
      <c r="L326">
        <v>3</v>
      </c>
      <c r="M326">
        <v>35</v>
      </c>
      <c r="N326">
        <v>1</v>
      </c>
      <c r="O326">
        <v>0</v>
      </c>
      <c r="P326">
        <v>9</v>
      </c>
      <c r="Q326">
        <v>0</v>
      </c>
      <c r="R326">
        <v>2</v>
      </c>
      <c r="S326">
        <v>1</v>
      </c>
      <c r="T326">
        <v>5</v>
      </c>
      <c r="U326">
        <v>0</v>
      </c>
      <c r="V326">
        <v>3</v>
      </c>
      <c r="W326">
        <v>2</v>
      </c>
      <c r="X326">
        <v>0</v>
      </c>
      <c r="Y326">
        <v>11</v>
      </c>
      <c r="Z326">
        <f t="shared" si="5"/>
        <v>5</v>
      </c>
    </row>
    <row r="327" spans="1:26" x14ac:dyDescent="0.3">
      <c r="A327" t="s">
        <v>480</v>
      </c>
      <c r="B327" t="s">
        <v>24</v>
      </c>
      <c r="C327" t="s">
        <v>25</v>
      </c>
      <c r="D327">
        <v>31</v>
      </c>
      <c r="E327">
        <v>1230</v>
      </c>
      <c r="F327" t="s">
        <v>27</v>
      </c>
      <c r="G327">
        <v>5</v>
      </c>
      <c r="H327">
        <v>11</v>
      </c>
      <c r="I327">
        <v>1</v>
      </c>
      <c r="J327">
        <v>1</v>
      </c>
      <c r="K327">
        <v>13</v>
      </c>
      <c r="L327">
        <v>9</v>
      </c>
      <c r="M327">
        <v>92</v>
      </c>
      <c r="N327">
        <v>7</v>
      </c>
      <c r="O327">
        <v>0</v>
      </c>
      <c r="P327">
        <v>12</v>
      </c>
      <c r="Q327">
        <v>0</v>
      </c>
      <c r="R327">
        <v>3</v>
      </c>
      <c r="S327">
        <v>3</v>
      </c>
      <c r="T327">
        <v>5</v>
      </c>
      <c r="U327">
        <v>0</v>
      </c>
      <c r="V327">
        <v>17</v>
      </c>
      <c r="W327">
        <v>0</v>
      </c>
      <c r="X327">
        <v>1</v>
      </c>
      <c r="Y327">
        <v>58</v>
      </c>
      <c r="Z327">
        <f t="shared" si="5"/>
        <v>5</v>
      </c>
    </row>
    <row r="328" spans="1:26" x14ac:dyDescent="0.3">
      <c r="A328" t="s">
        <v>481</v>
      </c>
      <c r="B328" t="s">
        <v>24</v>
      </c>
      <c r="C328" t="s">
        <v>25</v>
      </c>
      <c r="D328">
        <v>1</v>
      </c>
      <c r="E328">
        <v>440</v>
      </c>
      <c r="F328" t="s">
        <v>57</v>
      </c>
      <c r="G328">
        <v>5.6666699999999999</v>
      </c>
      <c r="H328">
        <v>0</v>
      </c>
      <c r="I328">
        <v>2</v>
      </c>
      <c r="J328">
        <v>0</v>
      </c>
      <c r="K328">
        <v>0</v>
      </c>
      <c r="L328">
        <v>1</v>
      </c>
      <c r="M328">
        <v>35</v>
      </c>
      <c r="N328">
        <v>0</v>
      </c>
      <c r="O328">
        <v>0</v>
      </c>
      <c r="P328">
        <v>3</v>
      </c>
      <c r="Q328">
        <v>2</v>
      </c>
      <c r="R328">
        <v>1</v>
      </c>
      <c r="S328">
        <v>2</v>
      </c>
      <c r="T328">
        <v>2</v>
      </c>
      <c r="U328">
        <v>0</v>
      </c>
      <c r="V328">
        <v>8</v>
      </c>
      <c r="W328">
        <v>0</v>
      </c>
      <c r="X328">
        <v>0</v>
      </c>
      <c r="Y328">
        <v>13</v>
      </c>
      <c r="Z328">
        <f t="shared" si="5"/>
        <v>5</v>
      </c>
    </row>
    <row r="329" spans="1:26" x14ac:dyDescent="0.3">
      <c r="A329" t="s">
        <v>482</v>
      </c>
      <c r="B329" t="s">
        <v>24</v>
      </c>
      <c r="C329" t="s">
        <v>25</v>
      </c>
      <c r="D329">
        <v>5</v>
      </c>
      <c r="E329">
        <v>653</v>
      </c>
      <c r="F329" t="s">
        <v>60</v>
      </c>
      <c r="G329">
        <v>5.25</v>
      </c>
      <c r="H329">
        <v>2</v>
      </c>
      <c r="I329">
        <v>0</v>
      </c>
      <c r="J329">
        <v>0</v>
      </c>
      <c r="K329">
        <v>5</v>
      </c>
      <c r="L329">
        <v>1</v>
      </c>
      <c r="M329">
        <v>37</v>
      </c>
      <c r="N329">
        <v>2</v>
      </c>
      <c r="O329">
        <v>0</v>
      </c>
      <c r="P329">
        <v>1</v>
      </c>
      <c r="Q329">
        <v>0</v>
      </c>
      <c r="R329">
        <v>2</v>
      </c>
      <c r="S329">
        <v>3</v>
      </c>
      <c r="T329">
        <v>3</v>
      </c>
      <c r="U329">
        <v>0</v>
      </c>
      <c r="V329">
        <v>3</v>
      </c>
      <c r="W329">
        <v>1</v>
      </c>
      <c r="X329">
        <v>1</v>
      </c>
      <c r="Y329">
        <v>18</v>
      </c>
      <c r="Z329">
        <f t="shared" si="5"/>
        <v>5</v>
      </c>
    </row>
    <row r="330" spans="1:26" x14ac:dyDescent="0.3">
      <c r="A330" t="s">
        <v>483</v>
      </c>
      <c r="B330" t="s">
        <v>24</v>
      </c>
      <c r="C330" t="s">
        <v>25</v>
      </c>
      <c r="D330">
        <v>20</v>
      </c>
      <c r="E330">
        <v>610</v>
      </c>
      <c r="F330" t="s">
        <v>30</v>
      </c>
      <c r="G330">
        <v>5.1666699999999999</v>
      </c>
      <c r="H330">
        <v>0</v>
      </c>
      <c r="I330">
        <v>1</v>
      </c>
      <c r="J330">
        <v>1</v>
      </c>
      <c r="K330">
        <v>0</v>
      </c>
      <c r="L330">
        <v>4</v>
      </c>
      <c r="M330">
        <v>29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1</v>
      </c>
      <c r="U330">
        <v>0</v>
      </c>
      <c r="V330">
        <v>1</v>
      </c>
      <c r="W330">
        <v>0</v>
      </c>
      <c r="X330">
        <v>0</v>
      </c>
      <c r="Y330">
        <v>6</v>
      </c>
      <c r="Z330">
        <f t="shared" si="5"/>
        <v>5</v>
      </c>
    </row>
    <row r="331" spans="1:26" x14ac:dyDescent="0.3">
      <c r="A331" t="s">
        <v>484</v>
      </c>
      <c r="B331" t="s">
        <v>24</v>
      </c>
      <c r="C331" t="s">
        <v>25</v>
      </c>
      <c r="D331">
        <v>9</v>
      </c>
      <c r="E331">
        <v>319</v>
      </c>
      <c r="F331" t="s">
        <v>48</v>
      </c>
      <c r="G331">
        <v>5.5833300000000001</v>
      </c>
      <c r="H331">
        <v>1</v>
      </c>
      <c r="I331">
        <v>3</v>
      </c>
      <c r="J331">
        <v>0</v>
      </c>
      <c r="K331">
        <v>1</v>
      </c>
      <c r="L331">
        <v>3</v>
      </c>
      <c r="M331">
        <v>23</v>
      </c>
      <c r="N331">
        <v>3</v>
      </c>
      <c r="O331">
        <v>0</v>
      </c>
      <c r="P331">
        <v>1</v>
      </c>
      <c r="Q331">
        <v>1</v>
      </c>
      <c r="R331">
        <v>0</v>
      </c>
      <c r="S331">
        <v>1</v>
      </c>
      <c r="T331">
        <v>4</v>
      </c>
      <c r="U331">
        <v>0</v>
      </c>
      <c r="V331">
        <v>1</v>
      </c>
      <c r="W331">
        <v>0</v>
      </c>
      <c r="X331">
        <v>1</v>
      </c>
      <c r="Y331">
        <v>16</v>
      </c>
      <c r="Z331">
        <f t="shared" si="5"/>
        <v>5</v>
      </c>
    </row>
    <row r="332" spans="1:26" x14ac:dyDescent="0.3">
      <c r="A332" t="s">
        <v>485</v>
      </c>
      <c r="B332" t="s">
        <v>24</v>
      </c>
      <c r="C332" t="s">
        <v>25</v>
      </c>
      <c r="D332">
        <v>11</v>
      </c>
      <c r="E332">
        <v>1641</v>
      </c>
      <c r="F332" t="s">
        <v>61</v>
      </c>
      <c r="G332">
        <v>5.8333300000000001</v>
      </c>
      <c r="H332">
        <v>13</v>
      </c>
      <c r="I332">
        <v>6</v>
      </c>
      <c r="J332">
        <v>0</v>
      </c>
      <c r="K332">
        <v>12</v>
      </c>
      <c r="L332">
        <v>19</v>
      </c>
      <c r="M332">
        <v>156</v>
      </c>
      <c r="N332">
        <v>3</v>
      </c>
      <c r="O332">
        <v>0</v>
      </c>
      <c r="P332">
        <v>4</v>
      </c>
      <c r="Q332">
        <v>4</v>
      </c>
      <c r="R332">
        <v>22</v>
      </c>
      <c r="S332">
        <v>16</v>
      </c>
      <c r="T332">
        <v>6</v>
      </c>
      <c r="U332">
        <v>0</v>
      </c>
      <c r="V332">
        <v>23</v>
      </c>
      <c r="W332">
        <v>3</v>
      </c>
      <c r="X332">
        <v>1</v>
      </c>
      <c r="Y332">
        <v>56</v>
      </c>
      <c r="Z332">
        <f t="shared" si="5"/>
        <v>5</v>
      </c>
    </row>
    <row r="333" spans="1:26" x14ac:dyDescent="0.3">
      <c r="A333" t="s">
        <v>486</v>
      </c>
      <c r="B333" t="s">
        <v>24</v>
      </c>
      <c r="C333" t="s">
        <v>25</v>
      </c>
      <c r="D333">
        <v>7</v>
      </c>
      <c r="E333">
        <v>2189</v>
      </c>
      <c r="F333" t="s">
        <v>48</v>
      </c>
      <c r="G333">
        <v>5.5833300000000001</v>
      </c>
      <c r="H333">
        <v>3</v>
      </c>
      <c r="I333">
        <v>2</v>
      </c>
      <c r="J333">
        <v>0</v>
      </c>
      <c r="K333">
        <v>7</v>
      </c>
      <c r="L333">
        <v>34</v>
      </c>
      <c r="M333">
        <v>144</v>
      </c>
      <c r="N333">
        <v>10</v>
      </c>
      <c r="O333">
        <v>0</v>
      </c>
      <c r="P333">
        <v>6</v>
      </c>
      <c r="Q333">
        <v>3</v>
      </c>
      <c r="R333">
        <v>0</v>
      </c>
      <c r="S333">
        <v>22</v>
      </c>
      <c r="T333">
        <v>8</v>
      </c>
      <c r="U333">
        <v>0</v>
      </c>
      <c r="V333">
        <v>11</v>
      </c>
      <c r="W333">
        <v>1</v>
      </c>
      <c r="X333">
        <v>3</v>
      </c>
      <c r="Y333">
        <v>109</v>
      </c>
      <c r="Z333">
        <f t="shared" si="5"/>
        <v>5</v>
      </c>
    </row>
    <row r="334" spans="1:26" x14ac:dyDescent="0.3">
      <c r="A334" t="s">
        <v>487</v>
      </c>
      <c r="B334" t="s">
        <v>24</v>
      </c>
      <c r="C334" t="s">
        <v>25</v>
      </c>
      <c r="D334">
        <v>11</v>
      </c>
      <c r="E334">
        <v>584</v>
      </c>
      <c r="F334" t="s">
        <v>60</v>
      </c>
      <c r="G334">
        <v>5.25</v>
      </c>
      <c r="H334">
        <v>0</v>
      </c>
      <c r="I334">
        <v>5</v>
      </c>
      <c r="J334">
        <v>1</v>
      </c>
      <c r="K334">
        <v>4</v>
      </c>
      <c r="L334">
        <v>6</v>
      </c>
      <c r="M334">
        <v>72</v>
      </c>
      <c r="N334">
        <v>3</v>
      </c>
      <c r="O334">
        <v>0</v>
      </c>
      <c r="P334">
        <v>4</v>
      </c>
      <c r="Q334">
        <v>3</v>
      </c>
      <c r="R334">
        <v>0</v>
      </c>
      <c r="S334">
        <v>3</v>
      </c>
      <c r="T334">
        <v>2</v>
      </c>
      <c r="U334">
        <v>0</v>
      </c>
      <c r="V334">
        <v>7</v>
      </c>
      <c r="W334">
        <v>0</v>
      </c>
      <c r="X334">
        <v>0</v>
      </c>
      <c r="Y334">
        <v>14</v>
      </c>
      <c r="Z334">
        <f t="shared" si="5"/>
        <v>5</v>
      </c>
    </row>
    <row r="335" spans="1:26" x14ac:dyDescent="0.3">
      <c r="A335" t="s">
        <v>488</v>
      </c>
      <c r="B335" t="s">
        <v>24</v>
      </c>
      <c r="C335" t="s">
        <v>25</v>
      </c>
      <c r="D335">
        <v>4</v>
      </c>
      <c r="E335">
        <v>577</v>
      </c>
      <c r="F335" t="s">
        <v>62</v>
      </c>
      <c r="G335">
        <v>5.4166699999999999</v>
      </c>
      <c r="H335">
        <v>0</v>
      </c>
      <c r="I335">
        <v>0</v>
      </c>
      <c r="J335">
        <v>0</v>
      </c>
      <c r="K335">
        <v>45</v>
      </c>
      <c r="L335">
        <v>17</v>
      </c>
      <c r="M335">
        <v>43</v>
      </c>
      <c r="N335">
        <v>3</v>
      </c>
      <c r="O335">
        <v>0</v>
      </c>
      <c r="P335">
        <v>3</v>
      </c>
      <c r="Q335">
        <v>0</v>
      </c>
      <c r="R335">
        <v>0</v>
      </c>
      <c r="S335">
        <v>2</v>
      </c>
      <c r="T335">
        <v>3</v>
      </c>
      <c r="U335">
        <v>0</v>
      </c>
      <c r="V335">
        <v>2</v>
      </c>
      <c r="W335">
        <v>0</v>
      </c>
      <c r="X335">
        <v>0</v>
      </c>
      <c r="Y335">
        <v>7</v>
      </c>
      <c r="Z335">
        <f t="shared" si="5"/>
        <v>5</v>
      </c>
    </row>
    <row r="336" spans="1:26" x14ac:dyDescent="0.3">
      <c r="A336" t="s">
        <v>489</v>
      </c>
      <c r="B336" t="s">
        <v>24</v>
      </c>
      <c r="C336" t="s">
        <v>25</v>
      </c>
      <c r="D336">
        <v>17</v>
      </c>
      <c r="E336">
        <v>1304</v>
      </c>
      <c r="F336" t="s">
        <v>62</v>
      </c>
      <c r="G336">
        <v>5.4166699999999999</v>
      </c>
      <c r="H336">
        <v>5</v>
      </c>
      <c r="I336">
        <v>2</v>
      </c>
      <c r="J336">
        <v>5</v>
      </c>
      <c r="K336">
        <v>12</v>
      </c>
      <c r="L336">
        <v>3</v>
      </c>
      <c r="M336">
        <v>53</v>
      </c>
      <c r="N336">
        <v>8</v>
      </c>
      <c r="O336">
        <v>0</v>
      </c>
      <c r="P336">
        <v>4</v>
      </c>
      <c r="Q336">
        <v>0</v>
      </c>
      <c r="R336">
        <v>3</v>
      </c>
      <c r="S336">
        <v>7</v>
      </c>
      <c r="T336">
        <v>5</v>
      </c>
      <c r="U336">
        <v>0</v>
      </c>
      <c r="V336">
        <v>25</v>
      </c>
      <c r="W336">
        <v>0</v>
      </c>
      <c r="X336">
        <v>2</v>
      </c>
      <c r="Y336">
        <v>53</v>
      </c>
      <c r="Z336">
        <f t="shared" si="5"/>
        <v>5</v>
      </c>
    </row>
    <row r="337" spans="1:26" x14ac:dyDescent="0.3">
      <c r="A337" t="s">
        <v>490</v>
      </c>
      <c r="B337" t="s">
        <v>24</v>
      </c>
      <c r="C337" t="s">
        <v>25</v>
      </c>
      <c r="D337">
        <v>13</v>
      </c>
      <c r="E337">
        <v>877</v>
      </c>
      <c r="F337" t="s">
        <v>27</v>
      </c>
      <c r="G337">
        <v>5</v>
      </c>
      <c r="H337">
        <v>3</v>
      </c>
      <c r="I337">
        <v>3</v>
      </c>
      <c r="J337">
        <v>0</v>
      </c>
      <c r="K337">
        <v>3</v>
      </c>
      <c r="L337">
        <v>10</v>
      </c>
      <c r="M337">
        <v>69</v>
      </c>
      <c r="N337">
        <v>6</v>
      </c>
      <c r="O337">
        <v>0</v>
      </c>
      <c r="P337">
        <v>1</v>
      </c>
      <c r="Q337">
        <v>1</v>
      </c>
      <c r="R337">
        <v>2</v>
      </c>
      <c r="S337">
        <v>3</v>
      </c>
      <c r="T337">
        <v>11</v>
      </c>
      <c r="U337">
        <v>0</v>
      </c>
      <c r="V337">
        <v>7</v>
      </c>
      <c r="W337">
        <v>1</v>
      </c>
      <c r="X337">
        <v>0</v>
      </c>
      <c r="Y337">
        <v>63</v>
      </c>
      <c r="Z337">
        <f t="shared" si="5"/>
        <v>5</v>
      </c>
    </row>
    <row r="338" spans="1:26" x14ac:dyDescent="0.3">
      <c r="A338" t="s">
        <v>491</v>
      </c>
      <c r="B338" t="s">
        <v>24</v>
      </c>
      <c r="C338" t="s">
        <v>25</v>
      </c>
      <c r="D338">
        <v>24</v>
      </c>
      <c r="E338">
        <v>2646</v>
      </c>
      <c r="F338" t="s">
        <v>62</v>
      </c>
      <c r="G338">
        <v>5.4166699999999999</v>
      </c>
      <c r="H338">
        <v>21</v>
      </c>
      <c r="I338">
        <v>5</v>
      </c>
      <c r="J338">
        <v>5</v>
      </c>
      <c r="K338">
        <v>12</v>
      </c>
      <c r="L338">
        <v>18</v>
      </c>
      <c r="M338">
        <v>155</v>
      </c>
      <c r="N338">
        <v>14</v>
      </c>
      <c r="O338">
        <v>0</v>
      </c>
      <c r="P338">
        <v>8</v>
      </c>
      <c r="Q338">
        <v>1</v>
      </c>
      <c r="R338">
        <v>5</v>
      </c>
      <c r="S338">
        <v>24</v>
      </c>
      <c r="T338">
        <v>6</v>
      </c>
      <c r="U338">
        <v>0</v>
      </c>
      <c r="V338">
        <v>38</v>
      </c>
      <c r="W338">
        <v>2</v>
      </c>
      <c r="X338">
        <v>4</v>
      </c>
      <c r="Y338">
        <v>105</v>
      </c>
      <c r="Z338">
        <f t="shared" si="5"/>
        <v>5</v>
      </c>
    </row>
    <row r="339" spans="1:26" x14ac:dyDescent="0.3">
      <c r="A339" t="s">
        <v>492</v>
      </c>
      <c r="B339" t="s">
        <v>24</v>
      </c>
      <c r="C339" t="s">
        <v>25</v>
      </c>
      <c r="D339">
        <v>2</v>
      </c>
      <c r="E339">
        <v>1397</v>
      </c>
      <c r="F339" t="s">
        <v>62</v>
      </c>
      <c r="G339">
        <v>5.4166699999999999</v>
      </c>
      <c r="H339">
        <v>2</v>
      </c>
      <c r="I339">
        <v>2</v>
      </c>
      <c r="J339">
        <v>0</v>
      </c>
      <c r="K339">
        <v>9</v>
      </c>
      <c r="L339">
        <v>9</v>
      </c>
      <c r="M339">
        <v>62</v>
      </c>
      <c r="N339">
        <v>5</v>
      </c>
      <c r="O339">
        <v>0</v>
      </c>
      <c r="P339">
        <v>5</v>
      </c>
      <c r="Q339">
        <v>2</v>
      </c>
      <c r="R339">
        <v>3</v>
      </c>
      <c r="S339">
        <v>5</v>
      </c>
      <c r="T339">
        <v>8</v>
      </c>
      <c r="U339">
        <v>0</v>
      </c>
      <c r="V339">
        <v>8</v>
      </c>
      <c r="W339">
        <v>1</v>
      </c>
      <c r="X339">
        <v>1</v>
      </c>
      <c r="Y339">
        <v>68</v>
      </c>
      <c r="Z339">
        <f t="shared" si="5"/>
        <v>5</v>
      </c>
    </row>
    <row r="340" spans="1:26" x14ac:dyDescent="0.3">
      <c r="A340" t="s">
        <v>493</v>
      </c>
      <c r="B340" t="s">
        <v>24</v>
      </c>
      <c r="C340" t="s">
        <v>25</v>
      </c>
      <c r="D340">
        <v>17</v>
      </c>
      <c r="E340">
        <v>724</v>
      </c>
      <c r="F340" t="s">
        <v>60</v>
      </c>
      <c r="G340">
        <v>5.25</v>
      </c>
      <c r="H340">
        <v>2</v>
      </c>
      <c r="I340">
        <v>2</v>
      </c>
      <c r="J340">
        <v>1</v>
      </c>
      <c r="K340">
        <v>1</v>
      </c>
      <c r="L340">
        <v>4</v>
      </c>
      <c r="M340">
        <v>41</v>
      </c>
      <c r="N340">
        <v>8</v>
      </c>
      <c r="O340">
        <v>0</v>
      </c>
      <c r="P340">
        <v>3</v>
      </c>
      <c r="Q340">
        <v>1</v>
      </c>
      <c r="R340">
        <v>3</v>
      </c>
      <c r="S340">
        <v>2</v>
      </c>
      <c r="T340">
        <v>12</v>
      </c>
      <c r="U340">
        <v>0</v>
      </c>
      <c r="V340">
        <v>12</v>
      </c>
      <c r="W340">
        <v>0</v>
      </c>
      <c r="X340">
        <v>0</v>
      </c>
      <c r="Y340">
        <v>20</v>
      </c>
      <c r="Z340">
        <f t="shared" si="5"/>
        <v>5</v>
      </c>
    </row>
    <row r="341" spans="1:26" x14ac:dyDescent="0.3">
      <c r="A341" t="s">
        <v>494</v>
      </c>
      <c r="B341" t="s">
        <v>24</v>
      </c>
      <c r="C341" t="s">
        <v>25</v>
      </c>
      <c r="D341">
        <v>23</v>
      </c>
      <c r="E341">
        <v>2659</v>
      </c>
      <c r="F341" t="s">
        <v>60</v>
      </c>
      <c r="G341">
        <v>5.25</v>
      </c>
      <c r="H341">
        <v>4</v>
      </c>
      <c r="I341">
        <v>6</v>
      </c>
      <c r="J341">
        <v>2</v>
      </c>
      <c r="K341">
        <v>25</v>
      </c>
      <c r="L341">
        <v>7</v>
      </c>
      <c r="M341">
        <v>164</v>
      </c>
      <c r="N341">
        <v>13</v>
      </c>
      <c r="O341">
        <v>0</v>
      </c>
      <c r="P341">
        <v>7</v>
      </c>
      <c r="Q341">
        <v>3</v>
      </c>
      <c r="R341">
        <v>18</v>
      </c>
      <c r="S341">
        <v>26</v>
      </c>
      <c r="T341">
        <v>12</v>
      </c>
      <c r="U341">
        <v>0</v>
      </c>
      <c r="V341">
        <v>36</v>
      </c>
      <c r="W341">
        <v>2</v>
      </c>
      <c r="X341">
        <v>0</v>
      </c>
      <c r="Y341">
        <v>74</v>
      </c>
      <c r="Z341">
        <f t="shared" si="5"/>
        <v>5</v>
      </c>
    </row>
    <row r="342" spans="1:26" x14ac:dyDescent="0.3">
      <c r="A342" t="s">
        <v>495</v>
      </c>
      <c r="B342" t="s">
        <v>24</v>
      </c>
      <c r="C342" t="s">
        <v>25</v>
      </c>
      <c r="D342">
        <v>23</v>
      </c>
      <c r="E342">
        <v>3172</v>
      </c>
      <c r="F342" t="s">
        <v>60</v>
      </c>
      <c r="G342">
        <v>5.25</v>
      </c>
      <c r="H342">
        <v>7</v>
      </c>
      <c r="I342">
        <v>9</v>
      </c>
      <c r="J342">
        <v>6</v>
      </c>
      <c r="K342">
        <v>30</v>
      </c>
      <c r="L342">
        <v>18</v>
      </c>
      <c r="M342">
        <v>330</v>
      </c>
      <c r="N342">
        <v>14</v>
      </c>
      <c r="O342">
        <v>0</v>
      </c>
      <c r="P342">
        <v>11</v>
      </c>
      <c r="Q342">
        <v>3</v>
      </c>
      <c r="R342">
        <v>4</v>
      </c>
      <c r="S342">
        <v>29</v>
      </c>
      <c r="T342">
        <v>14</v>
      </c>
      <c r="U342">
        <v>0</v>
      </c>
      <c r="V342">
        <v>68</v>
      </c>
      <c r="W342">
        <v>10</v>
      </c>
      <c r="X342">
        <v>6</v>
      </c>
      <c r="Y342">
        <v>156</v>
      </c>
      <c r="Z342">
        <f t="shared" si="5"/>
        <v>5</v>
      </c>
    </row>
    <row r="343" spans="1:26" x14ac:dyDescent="0.3">
      <c r="A343" t="s">
        <v>496</v>
      </c>
      <c r="B343" t="s">
        <v>24</v>
      </c>
      <c r="C343" t="s">
        <v>25</v>
      </c>
      <c r="D343">
        <v>12</v>
      </c>
      <c r="E343">
        <v>798</v>
      </c>
      <c r="F343" t="s">
        <v>60</v>
      </c>
      <c r="G343">
        <v>5.25</v>
      </c>
      <c r="H343">
        <v>1</v>
      </c>
      <c r="I343">
        <v>1</v>
      </c>
      <c r="J343">
        <v>2</v>
      </c>
      <c r="K343">
        <v>3</v>
      </c>
      <c r="L343">
        <v>11</v>
      </c>
      <c r="M343">
        <v>60</v>
      </c>
      <c r="N343">
        <v>4</v>
      </c>
      <c r="O343">
        <v>0</v>
      </c>
      <c r="P343">
        <v>1</v>
      </c>
      <c r="Q343">
        <v>0</v>
      </c>
      <c r="R343">
        <v>4</v>
      </c>
      <c r="S343">
        <v>6</v>
      </c>
      <c r="T343">
        <v>7</v>
      </c>
      <c r="U343">
        <v>0</v>
      </c>
      <c r="V343">
        <v>8</v>
      </c>
      <c r="W343">
        <v>1</v>
      </c>
      <c r="X343">
        <v>1</v>
      </c>
      <c r="Y343">
        <v>30</v>
      </c>
      <c r="Z343">
        <f t="shared" si="5"/>
        <v>5</v>
      </c>
    </row>
    <row r="344" spans="1:26" x14ac:dyDescent="0.3">
      <c r="A344" t="s">
        <v>497</v>
      </c>
      <c r="B344" t="s">
        <v>24</v>
      </c>
      <c r="C344" t="s">
        <v>25</v>
      </c>
      <c r="D344">
        <v>10</v>
      </c>
      <c r="E344">
        <v>272</v>
      </c>
      <c r="F344" t="s">
        <v>48</v>
      </c>
      <c r="G344">
        <v>5.5833300000000001</v>
      </c>
      <c r="H344">
        <v>1</v>
      </c>
      <c r="I344">
        <v>2</v>
      </c>
      <c r="J344">
        <v>0</v>
      </c>
      <c r="K344">
        <v>1</v>
      </c>
      <c r="L344">
        <v>3</v>
      </c>
      <c r="M344">
        <v>22</v>
      </c>
      <c r="N344">
        <v>1</v>
      </c>
      <c r="O344">
        <v>0</v>
      </c>
      <c r="P344">
        <v>1</v>
      </c>
      <c r="Q344">
        <v>0</v>
      </c>
      <c r="R344">
        <v>3</v>
      </c>
      <c r="S344">
        <v>0</v>
      </c>
      <c r="T344">
        <v>2</v>
      </c>
      <c r="U344">
        <v>0</v>
      </c>
      <c r="V344">
        <v>2</v>
      </c>
      <c r="W344">
        <v>0</v>
      </c>
      <c r="X344">
        <v>0</v>
      </c>
      <c r="Y344">
        <v>11</v>
      </c>
      <c r="Z344">
        <f t="shared" si="5"/>
        <v>5</v>
      </c>
    </row>
    <row r="345" spans="1:26" x14ac:dyDescent="0.3">
      <c r="A345" t="s">
        <v>498</v>
      </c>
      <c r="B345" t="s">
        <v>24</v>
      </c>
      <c r="C345" t="s">
        <v>25</v>
      </c>
      <c r="D345">
        <v>22</v>
      </c>
      <c r="E345">
        <v>957</v>
      </c>
      <c r="F345" t="s">
        <v>27</v>
      </c>
      <c r="G345">
        <v>5</v>
      </c>
      <c r="H345">
        <v>0</v>
      </c>
      <c r="I345">
        <v>9</v>
      </c>
      <c r="J345">
        <v>1</v>
      </c>
      <c r="K345">
        <v>7</v>
      </c>
      <c r="L345">
        <v>12</v>
      </c>
      <c r="M345">
        <v>47</v>
      </c>
      <c r="N345">
        <v>7</v>
      </c>
      <c r="O345">
        <v>0</v>
      </c>
      <c r="P345">
        <v>4</v>
      </c>
      <c r="Q345">
        <v>0</v>
      </c>
      <c r="R345">
        <v>0</v>
      </c>
      <c r="S345">
        <v>3</v>
      </c>
      <c r="T345">
        <v>4</v>
      </c>
      <c r="U345">
        <v>0</v>
      </c>
      <c r="V345">
        <v>11</v>
      </c>
      <c r="W345">
        <v>1</v>
      </c>
      <c r="X345">
        <v>0</v>
      </c>
      <c r="Y345">
        <v>43</v>
      </c>
      <c r="Z345">
        <f t="shared" si="5"/>
        <v>5</v>
      </c>
    </row>
    <row r="346" spans="1:26" x14ac:dyDescent="0.3">
      <c r="A346" t="s">
        <v>499</v>
      </c>
      <c r="B346" t="s">
        <v>24</v>
      </c>
      <c r="C346" t="s">
        <v>25</v>
      </c>
      <c r="D346">
        <v>4</v>
      </c>
      <c r="E346">
        <v>433</v>
      </c>
      <c r="F346" t="s">
        <v>60</v>
      </c>
      <c r="G346">
        <v>5.25</v>
      </c>
      <c r="H346">
        <v>1</v>
      </c>
      <c r="I346">
        <v>0</v>
      </c>
      <c r="J346">
        <v>1</v>
      </c>
      <c r="K346">
        <v>0</v>
      </c>
      <c r="L346">
        <v>2</v>
      </c>
      <c r="M346">
        <v>42</v>
      </c>
      <c r="N346">
        <v>1</v>
      </c>
      <c r="O346">
        <v>0</v>
      </c>
      <c r="P346">
        <v>3</v>
      </c>
      <c r="Q346">
        <v>0</v>
      </c>
      <c r="R346">
        <v>1</v>
      </c>
      <c r="S346">
        <v>1</v>
      </c>
      <c r="T346">
        <v>2</v>
      </c>
      <c r="U346">
        <v>0</v>
      </c>
      <c r="V346">
        <v>1</v>
      </c>
      <c r="W346">
        <v>1</v>
      </c>
      <c r="X346">
        <v>1</v>
      </c>
      <c r="Y346">
        <v>3</v>
      </c>
      <c r="Z346">
        <f t="shared" si="5"/>
        <v>5</v>
      </c>
    </row>
    <row r="347" spans="1:26" x14ac:dyDescent="0.3">
      <c r="A347" t="s">
        <v>500</v>
      </c>
      <c r="B347" t="s">
        <v>24</v>
      </c>
      <c r="C347" t="s">
        <v>25</v>
      </c>
      <c r="D347">
        <v>6</v>
      </c>
      <c r="E347">
        <v>430</v>
      </c>
      <c r="F347" t="s">
        <v>62</v>
      </c>
      <c r="G347">
        <v>5.4166699999999999</v>
      </c>
      <c r="H347">
        <v>0</v>
      </c>
      <c r="I347">
        <v>0</v>
      </c>
      <c r="J347">
        <v>0</v>
      </c>
      <c r="K347">
        <v>24</v>
      </c>
      <c r="L347">
        <v>3</v>
      </c>
      <c r="M347">
        <v>42</v>
      </c>
      <c r="N347">
        <v>6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3</v>
      </c>
      <c r="U347">
        <v>0</v>
      </c>
      <c r="V347">
        <v>3</v>
      </c>
      <c r="W347">
        <v>0</v>
      </c>
      <c r="X347">
        <v>0</v>
      </c>
      <c r="Y347">
        <v>20</v>
      </c>
      <c r="Z347">
        <f t="shared" si="5"/>
        <v>5</v>
      </c>
    </row>
    <row r="348" spans="1:26" x14ac:dyDescent="0.3">
      <c r="A348" t="s">
        <v>501</v>
      </c>
      <c r="B348" t="s">
        <v>24</v>
      </c>
      <c r="C348" t="s">
        <v>25</v>
      </c>
      <c r="D348">
        <v>5</v>
      </c>
      <c r="E348">
        <v>366</v>
      </c>
      <c r="F348" t="s">
        <v>60</v>
      </c>
      <c r="G348">
        <v>5.25</v>
      </c>
      <c r="H348">
        <v>1</v>
      </c>
      <c r="I348">
        <v>0</v>
      </c>
      <c r="J348">
        <v>2</v>
      </c>
      <c r="K348">
        <v>0</v>
      </c>
      <c r="L348">
        <v>0</v>
      </c>
      <c r="M348">
        <v>19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2</v>
      </c>
      <c r="U348">
        <v>0</v>
      </c>
      <c r="V348">
        <v>2</v>
      </c>
      <c r="W348">
        <v>0</v>
      </c>
      <c r="X348">
        <v>0</v>
      </c>
      <c r="Y348">
        <v>17</v>
      </c>
      <c r="Z348">
        <f t="shared" si="5"/>
        <v>5</v>
      </c>
    </row>
    <row r="349" spans="1:26" x14ac:dyDescent="0.3">
      <c r="A349" t="s">
        <v>502</v>
      </c>
      <c r="B349" t="s">
        <v>24</v>
      </c>
      <c r="C349" t="s">
        <v>25</v>
      </c>
      <c r="D349">
        <v>6</v>
      </c>
      <c r="E349">
        <v>657</v>
      </c>
      <c r="F349" t="s">
        <v>62</v>
      </c>
      <c r="G349">
        <v>5.4166699999999999</v>
      </c>
      <c r="H349">
        <v>2</v>
      </c>
      <c r="I349">
        <v>1</v>
      </c>
      <c r="J349">
        <v>0</v>
      </c>
      <c r="K349">
        <v>2</v>
      </c>
      <c r="L349">
        <v>20</v>
      </c>
      <c r="M349">
        <v>37</v>
      </c>
      <c r="N349">
        <v>5</v>
      </c>
      <c r="O349">
        <v>0</v>
      </c>
      <c r="P349">
        <v>5</v>
      </c>
      <c r="Q349">
        <v>1</v>
      </c>
      <c r="R349">
        <v>7</v>
      </c>
      <c r="S349">
        <v>3</v>
      </c>
      <c r="T349">
        <v>6</v>
      </c>
      <c r="U349">
        <v>0</v>
      </c>
      <c r="V349">
        <v>1</v>
      </c>
      <c r="W349">
        <v>2</v>
      </c>
      <c r="X349">
        <v>0</v>
      </c>
      <c r="Y349">
        <v>18</v>
      </c>
      <c r="Z349">
        <f t="shared" si="5"/>
        <v>5</v>
      </c>
    </row>
    <row r="350" spans="1:26" x14ac:dyDescent="0.3">
      <c r="A350" t="s">
        <v>503</v>
      </c>
      <c r="B350" t="s">
        <v>24</v>
      </c>
      <c r="C350" t="s">
        <v>25</v>
      </c>
      <c r="D350">
        <v>25</v>
      </c>
      <c r="E350">
        <v>1035</v>
      </c>
      <c r="F350" t="s">
        <v>40</v>
      </c>
      <c r="G350">
        <v>5.3333300000000001</v>
      </c>
      <c r="H350">
        <v>0</v>
      </c>
      <c r="I350">
        <v>7</v>
      </c>
      <c r="J350">
        <v>2</v>
      </c>
      <c r="K350">
        <v>5</v>
      </c>
      <c r="L350">
        <v>2</v>
      </c>
      <c r="M350">
        <v>97</v>
      </c>
      <c r="N350">
        <v>14</v>
      </c>
      <c r="O350">
        <v>0</v>
      </c>
      <c r="P350">
        <v>5</v>
      </c>
      <c r="Q350">
        <v>5</v>
      </c>
      <c r="R350">
        <v>9</v>
      </c>
      <c r="S350">
        <v>4</v>
      </c>
      <c r="T350">
        <v>3</v>
      </c>
      <c r="U350">
        <v>0</v>
      </c>
      <c r="V350">
        <v>12</v>
      </c>
      <c r="W350">
        <v>4</v>
      </c>
      <c r="X350">
        <v>1</v>
      </c>
      <c r="Y350">
        <v>31</v>
      </c>
      <c r="Z350">
        <f t="shared" si="5"/>
        <v>5</v>
      </c>
    </row>
    <row r="351" spans="1:26" x14ac:dyDescent="0.3">
      <c r="A351" t="s">
        <v>504</v>
      </c>
      <c r="B351" t="s">
        <v>24</v>
      </c>
      <c r="C351" t="s">
        <v>25</v>
      </c>
      <c r="D351">
        <v>29</v>
      </c>
      <c r="E351">
        <v>1437</v>
      </c>
      <c r="F351" t="s">
        <v>30</v>
      </c>
      <c r="G351">
        <v>5.1666699999999999</v>
      </c>
      <c r="H351">
        <v>2</v>
      </c>
      <c r="I351">
        <v>1</v>
      </c>
      <c r="J351">
        <v>4</v>
      </c>
      <c r="K351">
        <v>13</v>
      </c>
      <c r="L351">
        <v>15</v>
      </c>
      <c r="M351">
        <v>103</v>
      </c>
      <c r="N351">
        <v>10</v>
      </c>
      <c r="O351">
        <v>0</v>
      </c>
      <c r="P351">
        <v>9</v>
      </c>
      <c r="Q351">
        <v>1</v>
      </c>
      <c r="R351">
        <v>1</v>
      </c>
      <c r="S351">
        <v>13</v>
      </c>
      <c r="T351">
        <v>8</v>
      </c>
      <c r="U351">
        <v>0</v>
      </c>
      <c r="V351">
        <v>11</v>
      </c>
      <c r="W351">
        <v>1</v>
      </c>
      <c r="X351">
        <v>1</v>
      </c>
      <c r="Y351">
        <v>46</v>
      </c>
      <c r="Z351">
        <f t="shared" si="5"/>
        <v>5</v>
      </c>
    </row>
    <row r="352" spans="1:26" x14ac:dyDescent="0.3">
      <c r="A352" t="s">
        <v>505</v>
      </c>
      <c r="B352" t="s">
        <v>24</v>
      </c>
      <c r="C352" t="s">
        <v>25</v>
      </c>
      <c r="D352">
        <v>6</v>
      </c>
      <c r="E352">
        <v>441</v>
      </c>
      <c r="F352" t="s">
        <v>40</v>
      </c>
      <c r="G352">
        <v>5.3333300000000001</v>
      </c>
      <c r="H352">
        <v>0</v>
      </c>
      <c r="I352">
        <v>0</v>
      </c>
      <c r="J352">
        <v>0</v>
      </c>
      <c r="K352">
        <v>6</v>
      </c>
      <c r="L352">
        <v>16</v>
      </c>
      <c r="M352">
        <v>32</v>
      </c>
      <c r="N352">
        <v>1</v>
      </c>
      <c r="O352">
        <v>0</v>
      </c>
      <c r="P352">
        <v>1</v>
      </c>
      <c r="Q352">
        <v>0</v>
      </c>
      <c r="R352">
        <v>3</v>
      </c>
      <c r="S352">
        <v>2</v>
      </c>
      <c r="T352">
        <v>8</v>
      </c>
      <c r="U352">
        <v>0</v>
      </c>
      <c r="V352">
        <v>3</v>
      </c>
      <c r="W352">
        <v>0</v>
      </c>
      <c r="X352">
        <v>0</v>
      </c>
      <c r="Y352">
        <v>13</v>
      </c>
      <c r="Z352">
        <f t="shared" si="5"/>
        <v>5</v>
      </c>
    </row>
    <row r="353" spans="1:26" x14ac:dyDescent="0.3">
      <c r="A353" t="s">
        <v>506</v>
      </c>
      <c r="B353" t="s">
        <v>24</v>
      </c>
      <c r="C353" t="s">
        <v>25</v>
      </c>
      <c r="D353">
        <v>5</v>
      </c>
      <c r="E353">
        <v>754</v>
      </c>
      <c r="F353" t="s">
        <v>62</v>
      </c>
      <c r="G353">
        <v>5.4166699999999999</v>
      </c>
      <c r="H353">
        <v>0</v>
      </c>
      <c r="I353">
        <v>0</v>
      </c>
      <c r="J353">
        <v>0</v>
      </c>
      <c r="K353">
        <v>10</v>
      </c>
      <c r="L353">
        <v>8</v>
      </c>
      <c r="M353">
        <v>98</v>
      </c>
      <c r="N353">
        <v>5</v>
      </c>
      <c r="O353">
        <v>0</v>
      </c>
      <c r="P353">
        <v>3</v>
      </c>
      <c r="Q353">
        <v>1</v>
      </c>
      <c r="R353">
        <v>1</v>
      </c>
      <c r="S353">
        <v>3</v>
      </c>
      <c r="T353">
        <v>5</v>
      </c>
      <c r="U353">
        <v>0</v>
      </c>
      <c r="V353">
        <v>8</v>
      </c>
      <c r="W353">
        <v>1</v>
      </c>
      <c r="X353">
        <v>0</v>
      </c>
      <c r="Y353">
        <v>18</v>
      </c>
      <c r="Z353">
        <f t="shared" si="5"/>
        <v>5</v>
      </c>
    </row>
    <row r="354" spans="1:26" x14ac:dyDescent="0.3">
      <c r="A354" t="s">
        <v>507</v>
      </c>
      <c r="B354" t="s">
        <v>24</v>
      </c>
      <c r="C354" t="s">
        <v>25</v>
      </c>
      <c r="D354">
        <v>24</v>
      </c>
      <c r="E354">
        <v>455</v>
      </c>
      <c r="F354" t="s">
        <v>27</v>
      </c>
      <c r="G354">
        <v>5</v>
      </c>
      <c r="H354">
        <v>1</v>
      </c>
      <c r="I354">
        <v>2</v>
      </c>
      <c r="J354">
        <v>0</v>
      </c>
      <c r="K354">
        <v>1</v>
      </c>
      <c r="L354">
        <v>4</v>
      </c>
      <c r="M354">
        <v>26</v>
      </c>
      <c r="N354">
        <v>0</v>
      </c>
      <c r="O354">
        <v>0</v>
      </c>
      <c r="P354">
        <v>0</v>
      </c>
      <c r="Q354">
        <v>3</v>
      </c>
      <c r="R354">
        <v>0</v>
      </c>
      <c r="S354">
        <v>4</v>
      </c>
      <c r="T354">
        <v>7</v>
      </c>
      <c r="U354">
        <v>0</v>
      </c>
      <c r="V354">
        <v>8</v>
      </c>
      <c r="W354">
        <v>1</v>
      </c>
      <c r="X354">
        <v>0</v>
      </c>
      <c r="Y354">
        <v>13</v>
      </c>
      <c r="Z354">
        <f t="shared" si="5"/>
        <v>5</v>
      </c>
    </row>
    <row r="355" spans="1:26" x14ac:dyDescent="0.3">
      <c r="A355" t="s">
        <v>508</v>
      </c>
      <c r="B355" t="s">
        <v>24</v>
      </c>
      <c r="C355" t="s">
        <v>25</v>
      </c>
      <c r="D355">
        <v>16</v>
      </c>
      <c r="E355">
        <v>307</v>
      </c>
      <c r="F355" t="s">
        <v>27</v>
      </c>
      <c r="G355">
        <v>5</v>
      </c>
      <c r="H355">
        <v>0</v>
      </c>
      <c r="I355">
        <v>2</v>
      </c>
      <c r="J355">
        <v>0</v>
      </c>
      <c r="K355">
        <v>2</v>
      </c>
      <c r="L355">
        <v>2</v>
      </c>
      <c r="M355">
        <v>23</v>
      </c>
      <c r="N355">
        <v>1</v>
      </c>
      <c r="O355">
        <v>0</v>
      </c>
      <c r="P355">
        <v>3</v>
      </c>
      <c r="Q355">
        <v>0</v>
      </c>
      <c r="R355">
        <v>0</v>
      </c>
      <c r="S355">
        <v>0</v>
      </c>
      <c r="T355">
        <v>6</v>
      </c>
      <c r="U355">
        <v>0</v>
      </c>
      <c r="V355">
        <v>1</v>
      </c>
      <c r="W355">
        <v>0</v>
      </c>
      <c r="X355">
        <v>1</v>
      </c>
      <c r="Y355">
        <v>6</v>
      </c>
      <c r="Z355">
        <f t="shared" si="5"/>
        <v>5</v>
      </c>
    </row>
    <row r="356" spans="1:26" x14ac:dyDescent="0.3">
      <c r="A356" t="s">
        <v>509</v>
      </c>
      <c r="B356" t="s">
        <v>24</v>
      </c>
      <c r="C356" t="s">
        <v>25</v>
      </c>
      <c r="D356">
        <v>1</v>
      </c>
      <c r="E356">
        <v>183</v>
      </c>
      <c r="F356" t="s">
        <v>60</v>
      </c>
      <c r="G356">
        <v>5.25</v>
      </c>
      <c r="H356">
        <v>0</v>
      </c>
      <c r="I356">
        <v>0</v>
      </c>
      <c r="J356">
        <v>0</v>
      </c>
      <c r="K356">
        <v>1</v>
      </c>
      <c r="L356">
        <v>1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8</v>
      </c>
      <c r="Z356">
        <f t="shared" si="5"/>
        <v>5</v>
      </c>
    </row>
    <row r="357" spans="1:26" x14ac:dyDescent="0.3">
      <c r="A357" t="s">
        <v>510</v>
      </c>
      <c r="B357" t="s">
        <v>24</v>
      </c>
      <c r="C357" t="s">
        <v>25</v>
      </c>
      <c r="D357">
        <v>2</v>
      </c>
      <c r="E357">
        <v>381</v>
      </c>
      <c r="F357" t="s">
        <v>49</v>
      </c>
      <c r="G357">
        <v>5.75</v>
      </c>
      <c r="H357">
        <v>6</v>
      </c>
      <c r="I357">
        <v>1</v>
      </c>
      <c r="J357">
        <v>1</v>
      </c>
      <c r="K357">
        <v>6</v>
      </c>
      <c r="L357">
        <v>5</v>
      </c>
      <c r="M357">
        <v>28</v>
      </c>
      <c r="N357">
        <v>0</v>
      </c>
      <c r="O357">
        <v>0</v>
      </c>
      <c r="P357">
        <v>2</v>
      </c>
      <c r="Q357">
        <v>0</v>
      </c>
      <c r="R357">
        <v>3</v>
      </c>
      <c r="S357">
        <v>2</v>
      </c>
      <c r="T357">
        <v>2</v>
      </c>
      <c r="U357">
        <v>0</v>
      </c>
      <c r="V357">
        <v>2</v>
      </c>
      <c r="W357">
        <v>1</v>
      </c>
      <c r="X357">
        <v>0</v>
      </c>
      <c r="Y357">
        <v>10</v>
      </c>
      <c r="Z357">
        <f t="shared" si="5"/>
        <v>5</v>
      </c>
    </row>
    <row r="358" spans="1:26" x14ac:dyDescent="0.3">
      <c r="A358" t="s">
        <v>511</v>
      </c>
      <c r="B358" t="s">
        <v>24</v>
      </c>
      <c r="C358" t="s">
        <v>25</v>
      </c>
      <c r="D358">
        <v>9</v>
      </c>
      <c r="E358">
        <v>847</v>
      </c>
      <c r="F358" t="s">
        <v>50</v>
      </c>
      <c r="G358">
        <v>6</v>
      </c>
      <c r="H358">
        <v>1</v>
      </c>
      <c r="I358">
        <v>1</v>
      </c>
      <c r="J358">
        <v>0</v>
      </c>
      <c r="K358">
        <v>2</v>
      </c>
      <c r="L358">
        <v>20</v>
      </c>
      <c r="M358">
        <v>84</v>
      </c>
      <c r="N358">
        <v>3</v>
      </c>
      <c r="O358">
        <v>0</v>
      </c>
      <c r="P358">
        <v>2</v>
      </c>
      <c r="Q358">
        <v>2</v>
      </c>
      <c r="R358">
        <v>11</v>
      </c>
      <c r="S358">
        <v>4</v>
      </c>
      <c r="T358">
        <v>6</v>
      </c>
      <c r="U358">
        <v>0</v>
      </c>
      <c r="V358">
        <v>1</v>
      </c>
      <c r="W358">
        <v>2</v>
      </c>
      <c r="X358">
        <v>0</v>
      </c>
      <c r="Y358">
        <v>46</v>
      </c>
      <c r="Z358">
        <f t="shared" si="5"/>
        <v>6</v>
      </c>
    </row>
    <row r="359" spans="1:26" x14ac:dyDescent="0.3">
      <c r="A359" t="s">
        <v>512</v>
      </c>
      <c r="B359" t="s">
        <v>24</v>
      </c>
      <c r="C359" t="s">
        <v>25</v>
      </c>
      <c r="D359">
        <v>8</v>
      </c>
      <c r="E359">
        <v>1136</v>
      </c>
      <c r="F359" t="s">
        <v>50</v>
      </c>
      <c r="G359">
        <v>6</v>
      </c>
      <c r="H359">
        <v>0</v>
      </c>
      <c r="I359">
        <v>0</v>
      </c>
      <c r="J359">
        <v>0</v>
      </c>
      <c r="K359">
        <v>20</v>
      </c>
      <c r="L359">
        <v>3</v>
      </c>
      <c r="M359">
        <v>144</v>
      </c>
      <c r="N359">
        <v>3</v>
      </c>
      <c r="O359">
        <v>0</v>
      </c>
      <c r="P359">
        <v>5</v>
      </c>
      <c r="Q359">
        <v>9</v>
      </c>
      <c r="R359">
        <v>6</v>
      </c>
      <c r="S359">
        <v>2</v>
      </c>
      <c r="T359">
        <v>2</v>
      </c>
      <c r="U359">
        <v>0</v>
      </c>
      <c r="V359">
        <v>9</v>
      </c>
      <c r="W359">
        <v>0</v>
      </c>
      <c r="X359">
        <v>0</v>
      </c>
      <c r="Y359">
        <v>51</v>
      </c>
      <c r="Z359">
        <f t="shared" si="5"/>
        <v>6</v>
      </c>
    </row>
    <row r="360" spans="1:26" x14ac:dyDescent="0.3">
      <c r="A360" t="s">
        <v>513</v>
      </c>
      <c r="B360" t="s">
        <v>24</v>
      </c>
      <c r="C360" t="s">
        <v>25</v>
      </c>
      <c r="D360">
        <v>3</v>
      </c>
      <c r="E360">
        <v>698</v>
      </c>
      <c r="F360" t="s">
        <v>50</v>
      </c>
      <c r="G360">
        <v>6</v>
      </c>
      <c r="H360">
        <v>2</v>
      </c>
      <c r="I360">
        <v>0</v>
      </c>
      <c r="J360">
        <v>3</v>
      </c>
      <c r="K360">
        <v>3</v>
      </c>
      <c r="L360">
        <v>2</v>
      </c>
      <c r="M360">
        <v>39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2</v>
      </c>
      <c r="U360">
        <v>0</v>
      </c>
      <c r="V360">
        <v>2</v>
      </c>
      <c r="W360">
        <v>1</v>
      </c>
      <c r="X360">
        <v>3</v>
      </c>
      <c r="Y360">
        <v>16</v>
      </c>
      <c r="Z360">
        <f t="shared" si="5"/>
        <v>6</v>
      </c>
    </row>
    <row r="361" spans="1:26" x14ac:dyDescent="0.3">
      <c r="A361" t="s">
        <v>514</v>
      </c>
      <c r="B361" t="s">
        <v>24</v>
      </c>
      <c r="C361" t="s">
        <v>25</v>
      </c>
      <c r="D361">
        <v>10</v>
      </c>
      <c r="E361">
        <v>1161</v>
      </c>
      <c r="F361" t="s">
        <v>50</v>
      </c>
      <c r="G361">
        <v>6</v>
      </c>
      <c r="H361">
        <v>0</v>
      </c>
      <c r="I361">
        <v>0</v>
      </c>
      <c r="J361">
        <v>0</v>
      </c>
      <c r="K361">
        <v>36</v>
      </c>
      <c r="L361">
        <v>14</v>
      </c>
      <c r="M361">
        <v>89</v>
      </c>
      <c r="N361">
        <v>6</v>
      </c>
      <c r="O361">
        <v>0</v>
      </c>
      <c r="P361">
        <v>2</v>
      </c>
      <c r="Q361">
        <v>5</v>
      </c>
      <c r="R361">
        <v>2</v>
      </c>
      <c r="S361">
        <v>10</v>
      </c>
      <c r="T361">
        <v>1</v>
      </c>
      <c r="U361">
        <v>0</v>
      </c>
      <c r="V361">
        <v>2</v>
      </c>
      <c r="W361">
        <v>2</v>
      </c>
      <c r="X361">
        <v>0</v>
      </c>
      <c r="Y361">
        <v>41</v>
      </c>
      <c r="Z361">
        <f t="shared" si="5"/>
        <v>6</v>
      </c>
    </row>
    <row r="362" spans="1:26" x14ac:dyDescent="0.3">
      <c r="A362" t="s">
        <v>515</v>
      </c>
      <c r="B362" t="s">
        <v>24</v>
      </c>
      <c r="C362" t="s">
        <v>25</v>
      </c>
      <c r="D362">
        <v>0</v>
      </c>
      <c r="E362">
        <v>358</v>
      </c>
      <c r="F362" t="s">
        <v>47</v>
      </c>
      <c r="G362">
        <v>6.3333300000000001</v>
      </c>
      <c r="H362">
        <v>0</v>
      </c>
      <c r="I362">
        <v>0</v>
      </c>
      <c r="J362">
        <v>1</v>
      </c>
      <c r="K362">
        <v>2</v>
      </c>
      <c r="L362">
        <v>0</v>
      </c>
      <c r="M362">
        <v>17</v>
      </c>
      <c r="N362">
        <v>0</v>
      </c>
      <c r="O362">
        <v>0</v>
      </c>
      <c r="P362">
        <v>5</v>
      </c>
      <c r="Q362">
        <v>1</v>
      </c>
      <c r="R362">
        <v>1</v>
      </c>
      <c r="S362">
        <v>3</v>
      </c>
      <c r="T362">
        <v>0</v>
      </c>
      <c r="U362">
        <v>0</v>
      </c>
      <c r="V362">
        <v>8</v>
      </c>
      <c r="W362">
        <v>0</v>
      </c>
      <c r="X362">
        <v>0</v>
      </c>
      <c r="Y362">
        <v>8</v>
      </c>
      <c r="Z362">
        <f t="shared" si="5"/>
        <v>6</v>
      </c>
    </row>
    <row r="363" spans="1:26" x14ac:dyDescent="0.3">
      <c r="A363" t="s">
        <v>516</v>
      </c>
      <c r="B363" t="s">
        <v>24</v>
      </c>
      <c r="C363" t="s">
        <v>66</v>
      </c>
      <c r="D363">
        <v>5</v>
      </c>
      <c r="E363">
        <v>2358</v>
      </c>
      <c r="F363" t="s">
        <v>70</v>
      </c>
      <c r="G363">
        <v>40.166699999999999</v>
      </c>
      <c r="H363">
        <v>4</v>
      </c>
      <c r="I363">
        <v>3</v>
      </c>
      <c r="J363">
        <v>1</v>
      </c>
      <c r="K363">
        <v>8</v>
      </c>
      <c r="L363">
        <v>11</v>
      </c>
      <c r="M363">
        <v>86</v>
      </c>
      <c r="N363">
        <v>7</v>
      </c>
      <c r="O363">
        <v>0</v>
      </c>
      <c r="P363">
        <v>7</v>
      </c>
      <c r="Q363">
        <v>4</v>
      </c>
      <c r="R363">
        <v>12</v>
      </c>
      <c r="S363">
        <v>8</v>
      </c>
      <c r="T363">
        <v>11</v>
      </c>
      <c r="U363">
        <v>0</v>
      </c>
      <c r="V363">
        <v>21</v>
      </c>
      <c r="W363">
        <v>2</v>
      </c>
      <c r="X363">
        <v>2</v>
      </c>
      <c r="Y363">
        <v>15</v>
      </c>
      <c r="Z363">
        <f t="shared" si="5"/>
        <v>40</v>
      </c>
    </row>
    <row r="364" spans="1:26" x14ac:dyDescent="0.3">
      <c r="A364" t="s">
        <v>517</v>
      </c>
      <c r="B364" t="s">
        <v>24</v>
      </c>
      <c r="C364" t="s">
        <v>66</v>
      </c>
      <c r="D364">
        <v>0</v>
      </c>
      <c r="E364">
        <v>245</v>
      </c>
      <c r="F364" t="s">
        <v>139</v>
      </c>
      <c r="G364">
        <v>41</v>
      </c>
      <c r="H364">
        <v>0</v>
      </c>
      <c r="I364">
        <v>0</v>
      </c>
      <c r="J364">
        <v>1</v>
      </c>
      <c r="K364">
        <v>3</v>
      </c>
      <c r="L364">
        <v>4</v>
      </c>
      <c r="M364">
        <v>10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2</v>
      </c>
      <c r="T364">
        <v>1</v>
      </c>
      <c r="U364">
        <v>0</v>
      </c>
      <c r="V364">
        <v>4</v>
      </c>
      <c r="W364">
        <v>3</v>
      </c>
      <c r="X364">
        <v>0</v>
      </c>
      <c r="Y364">
        <v>9</v>
      </c>
      <c r="Z364">
        <f t="shared" si="5"/>
        <v>41</v>
      </c>
    </row>
    <row r="365" spans="1:26" x14ac:dyDescent="0.3">
      <c r="A365" t="s">
        <v>518</v>
      </c>
      <c r="B365" t="s">
        <v>24</v>
      </c>
      <c r="C365" t="s">
        <v>66</v>
      </c>
      <c r="D365">
        <v>0</v>
      </c>
      <c r="E365">
        <v>594</v>
      </c>
      <c r="F365" t="s">
        <v>139</v>
      </c>
      <c r="G365">
        <v>41</v>
      </c>
      <c r="H365">
        <v>3</v>
      </c>
      <c r="I365">
        <v>0</v>
      </c>
      <c r="J365">
        <v>3</v>
      </c>
      <c r="K365">
        <v>1</v>
      </c>
      <c r="L365">
        <v>6</v>
      </c>
      <c r="M365">
        <v>34</v>
      </c>
      <c r="N365">
        <v>1</v>
      </c>
      <c r="O365">
        <v>0</v>
      </c>
      <c r="P365">
        <v>1</v>
      </c>
      <c r="Q365">
        <v>0</v>
      </c>
      <c r="R365">
        <v>3</v>
      </c>
      <c r="S365">
        <v>1</v>
      </c>
      <c r="T365">
        <v>2</v>
      </c>
      <c r="U365">
        <v>0</v>
      </c>
      <c r="V365">
        <v>10</v>
      </c>
      <c r="W365">
        <v>1</v>
      </c>
      <c r="X365">
        <v>0</v>
      </c>
      <c r="Y365">
        <v>30</v>
      </c>
      <c r="Z365">
        <f t="shared" si="5"/>
        <v>41</v>
      </c>
    </row>
    <row r="366" spans="1:26" x14ac:dyDescent="0.3">
      <c r="A366" t="s">
        <v>519</v>
      </c>
      <c r="B366" t="s">
        <v>24</v>
      </c>
      <c r="C366" t="s">
        <v>66</v>
      </c>
      <c r="D366">
        <v>4</v>
      </c>
      <c r="E366">
        <v>1259</v>
      </c>
      <c r="F366" t="s">
        <v>124</v>
      </c>
      <c r="G366">
        <v>60</v>
      </c>
      <c r="H366">
        <v>5</v>
      </c>
      <c r="I366">
        <v>2</v>
      </c>
      <c r="J366">
        <v>3</v>
      </c>
      <c r="K366">
        <v>8</v>
      </c>
      <c r="L366">
        <v>7</v>
      </c>
      <c r="M366">
        <v>57</v>
      </c>
      <c r="N366">
        <v>5</v>
      </c>
      <c r="O366">
        <v>0</v>
      </c>
      <c r="P366">
        <v>5</v>
      </c>
      <c r="Q366">
        <v>3</v>
      </c>
      <c r="R366">
        <v>4</v>
      </c>
      <c r="S366">
        <v>6</v>
      </c>
      <c r="T366">
        <v>2</v>
      </c>
      <c r="U366">
        <v>0</v>
      </c>
      <c r="V366">
        <v>4</v>
      </c>
      <c r="W366">
        <v>3</v>
      </c>
      <c r="X366">
        <v>1</v>
      </c>
      <c r="Y366">
        <v>29</v>
      </c>
      <c r="Z366">
        <f t="shared" si="5"/>
        <v>60</v>
      </c>
    </row>
    <row r="367" spans="1:26" x14ac:dyDescent="0.3">
      <c r="A367" t="s">
        <v>520</v>
      </c>
      <c r="B367" t="s">
        <v>24</v>
      </c>
      <c r="C367" t="s">
        <v>66</v>
      </c>
      <c r="D367">
        <v>6</v>
      </c>
      <c r="E367">
        <v>2851</v>
      </c>
      <c r="F367" t="s">
        <v>115</v>
      </c>
      <c r="G367">
        <v>27</v>
      </c>
      <c r="H367">
        <v>1</v>
      </c>
      <c r="I367">
        <v>3</v>
      </c>
      <c r="J367">
        <v>1</v>
      </c>
      <c r="K367">
        <v>4</v>
      </c>
      <c r="L367">
        <v>6</v>
      </c>
      <c r="M367">
        <v>63</v>
      </c>
      <c r="N367">
        <v>7</v>
      </c>
      <c r="O367">
        <v>0</v>
      </c>
      <c r="P367">
        <v>3</v>
      </c>
      <c r="Q367">
        <v>1</v>
      </c>
      <c r="R367">
        <v>2</v>
      </c>
      <c r="S367">
        <v>10</v>
      </c>
      <c r="T367">
        <v>2</v>
      </c>
      <c r="U367">
        <v>0</v>
      </c>
      <c r="V367">
        <v>15</v>
      </c>
      <c r="W367">
        <v>2</v>
      </c>
      <c r="X367">
        <v>1</v>
      </c>
      <c r="Y367">
        <v>51</v>
      </c>
      <c r="Z367">
        <f t="shared" si="5"/>
        <v>27</v>
      </c>
    </row>
    <row r="368" spans="1:26" x14ac:dyDescent="0.3">
      <c r="A368" t="s">
        <v>521</v>
      </c>
      <c r="B368" t="s">
        <v>24</v>
      </c>
      <c r="C368" t="s">
        <v>66</v>
      </c>
      <c r="D368">
        <v>0</v>
      </c>
      <c r="E368">
        <v>1282</v>
      </c>
      <c r="F368" t="s">
        <v>69</v>
      </c>
      <c r="G368">
        <v>19</v>
      </c>
      <c r="H368">
        <v>1</v>
      </c>
      <c r="I368">
        <v>2</v>
      </c>
      <c r="J368">
        <v>0</v>
      </c>
      <c r="K368">
        <v>10</v>
      </c>
      <c r="L368">
        <v>8</v>
      </c>
      <c r="M368">
        <v>53</v>
      </c>
      <c r="N368">
        <v>1</v>
      </c>
      <c r="O368">
        <v>0</v>
      </c>
      <c r="P368">
        <v>5</v>
      </c>
      <c r="Q368">
        <v>0</v>
      </c>
      <c r="R368">
        <v>8</v>
      </c>
      <c r="S368">
        <v>5</v>
      </c>
      <c r="T368">
        <v>10</v>
      </c>
      <c r="U368">
        <v>0</v>
      </c>
      <c r="V368">
        <v>9</v>
      </c>
      <c r="W368">
        <v>2</v>
      </c>
      <c r="X368">
        <v>1</v>
      </c>
      <c r="Y368">
        <v>30</v>
      </c>
      <c r="Z368">
        <f t="shared" si="5"/>
        <v>19</v>
      </c>
    </row>
    <row r="369" spans="1:26" x14ac:dyDescent="0.3">
      <c r="A369" t="s">
        <v>522</v>
      </c>
      <c r="B369" t="s">
        <v>24</v>
      </c>
      <c r="C369" t="s">
        <v>66</v>
      </c>
      <c r="D369">
        <v>0</v>
      </c>
      <c r="E369">
        <v>1230</v>
      </c>
      <c r="F369" t="s">
        <v>69</v>
      </c>
      <c r="G369">
        <v>19</v>
      </c>
      <c r="H369">
        <v>4</v>
      </c>
      <c r="I369">
        <v>0</v>
      </c>
      <c r="J369">
        <v>0</v>
      </c>
      <c r="K369">
        <v>3</v>
      </c>
      <c r="L369">
        <v>12</v>
      </c>
      <c r="M369">
        <v>60</v>
      </c>
      <c r="N369">
        <v>1</v>
      </c>
      <c r="O369">
        <v>0</v>
      </c>
      <c r="P369">
        <v>3</v>
      </c>
      <c r="Q369">
        <v>2</v>
      </c>
      <c r="R369">
        <v>4</v>
      </c>
      <c r="S369">
        <v>3</v>
      </c>
      <c r="T369">
        <v>14</v>
      </c>
      <c r="U369">
        <v>0</v>
      </c>
      <c r="V369">
        <v>8</v>
      </c>
      <c r="W369">
        <v>4</v>
      </c>
      <c r="X369">
        <v>2</v>
      </c>
      <c r="Y369">
        <v>16</v>
      </c>
      <c r="Z369">
        <f t="shared" si="5"/>
        <v>19</v>
      </c>
    </row>
    <row r="370" spans="1:26" x14ac:dyDescent="0.3">
      <c r="A370" t="s">
        <v>523</v>
      </c>
      <c r="B370" t="s">
        <v>24</v>
      </c>
      <c r="C370" t="s">
        <v>66</v>
      </c>
      <c r="D370">
        <v>4</v>
      </c>
      <c r="E370">
        <v>972</v>
      </c>
      <c r="F370" t="s">
        <v>68</v>
      </c>
      <c r="G370">
        <v>20</v>
      </c>
      <c r="H370">
        <v>1</v>
      </c>
      <c r="I370">
        <v>3</v>
      </c>
      <c r="J370">
        <v>0</v>
      </c>
      <c r="K370">
        <v>25</v>
      </c>
      <c r="L370">
        <v>8</v>
      </c>
      <c r="M370">
        <v>68</v>
      </c>
      <c r="N370">
        <v>0</v>
      </c>
      <c r="O370">
        <v>0</v>
      </c>
      <c r="P370">
        <v>9</v>
      </c>
      <c r="Q370">
        <v>2</v>
      </c>
      <c r="R370">
        <v>4</v>
      </c>
      <c r="S370">
        <v>2</v>
      </c>
      <c r="T370">
        <v>4</v>
      </c>
      <c r="U370">
        <v>0</v>
      </c>
      <c r="V370">
        <v>3</v>
      </c>
      <c r="W370">
        <v>5</v>
      </c>
      <c r="X370">
        <v>2</v>
      </c>
      <c r="Y370">
        <v>18</v>
      </c>
      <c r="Z370">
        <f t="shared" si="5"/>
        <v>20</v>
      </c>
    </row>
    <row r="371" spans="1:26" x14ac:dyDescent="0.3">
      <c r="A371" t="s">
        <v>524</v>
      </c>
      <c r="B371" t="s">
        <v>24</v>
      </c>
      <c r="C371" t="s">
        <v>66</v>
      </c>
      <c r="D371">
        <v>0</v>
      </c>
      <c r="E371">
        <v>3374</v>
      </c>
      <c r="F371" t="s">
        <v>70</v>
      </c>
      <c r="G371">
        <v>40.166699999999999</v>
      </c>
      <c r="H371">
        <v>8</v>
      </c>
      <c r="I371">
        <v>3</v>
      </c>
      <c r="J371">
        <v>3</v>
      </c>
      <c r="K371">
        <v>36</v>
      </c>
      <c r="L371">
        <v>67</v>
      </c>
      <c r="M371">
        <v>232</v>
      </c>
      <c r="N371">
        <v>16</v>
      </c>
      <c r="O371">
        <v>0</v>
      </c>
      <c r="P371">
        <v>38</v>
      </c>
      <c r="Q371">
        <v>8</v>
      </c>
      <c r="R371">
        <v>23</v>
      </c>
      <c r="S371">
        <v>66</v>
      </c>
      <c r="T371">
        <v>36</v>
      </c>
      <c r="U371">
        <v>0</v>
      </c>
      <c r="V371">
        <v>39</v>
      </c>
      <c r="W371">
        <v>23</v>
      </c>
      <c r="X371">
        <v>15</v>
      </c>
      <c r="Y371">
        <v>130</v>
      </c>
      <c r="Z371">
        <f t="shared" si="5"/>
        <v>40</v>
      </c>
    </row>
    <row r="372" spans="1:26" x14ac:dyDescent="0.3">
      <c r="A372" t="s">
        <v>525</v>
      </c>
      <c r="B372" t="s">
        <v>24</v>
      </c>
      <c r="C372" t="s">
        <v>66</v>
      </c>
      <c r="D372">
        <v>9</v>
      </c>
      <c r="E372">
        <v>3711</v>
      </c>
      <c r="F372" t="s">
        <v>68</v>
      </c>
      <c r="G372">
        <v>20</v>
      </c>
      <c r="H372">
        <v>0</v>
      </c>
      <c r="I372">
        <v>7</v>
      </c>
      <c r="J372">
        <v>3</v>
      </c>
      <c r="K372">
        <v>49</v>
      </c>
      <c r="L372">
        <v>18</v>
      </c>
      <c r="M372">
        <v>138</v>
      </c>
      <c r="N372">
        <v>4</v>
      </c>
      <c r="O372">
        <v>0</v>
      </c>
      <c r="P372">
        <v>4</v>
      </c>
      <c r="Q372">
        <v>2</v>
      </c>
      <c r="R372">
        <v>5</v>
      </c>
      <c r="S372">
        <v>10</v>
      </c>
      <c r="T372">
        <v>12</v>
      </c>
      <c r="U372">
        <v>0</v>
      </c>
      <c r="V372">
        <v>13</v>
      </c>
      <c r="W372">
        <v>3</v>
      </c>
      <c r="X372">
        <v>1</v>
      </c>
      <c r="Y372">
        <v>47</v>
      </c>
      <c r="Z372">
        <f t="shared" si="5"/>
        <v>20</v>
      </c>
    </row>
    <row r="373" spans="1:26" x14ac:dyDescent="0.3">
      <c r="A373" t="s">
        <v>526</v>
      </c>
      <c r="B373" t="s">
        <v>24</v>
      </c>
      <c r="C373" t="s">
        <v>66</v>
      </c>
      <c r="D373">
        <v>2</v>
      </c>
      <c r="E373">
        <v>773</v>
      </c>
      <c r="F373" t="s">
        <v>68</v>
      </c>
      <c r="G373">
        <v>20</v>
      </c>
      <c r="H373">
        <v>0</v>
      </c>
      <c r="I373">
        <v>0</v>
      </c>
      <c r="J373">
        <v>0</v>
      </c>
      <c r="K373">
        <v>10</v>
      </c>
      <c r="L373">
        <v>9</v>
      </c>
      <c r="M373">
        <v>63</v>
      </c>
      <c r="N373">
        <v>2</v>
      </c>
      <c r="O373">
        <v>0</v>
      </c>
      <c r="P373">
        <v>8</v>
      </c>
      <c r="Q373">
        <v>0</v>
      </c>
      <c r="R373">
        <v>1</v>
      </c>
      <c r="S373">
        <v>8</v>
      </c>
      <c r="T373">
        <v>4</v>
      </c>
      <c r="U373">
        <v>0</v>
      </c>
      <c r="V373">
        <v>7</v>
      </c>
      <c r="W373">
        <v>0</v>
      </c>
      <c r="X373">
        <v>0</v>
      </c>
      <c r="Y373">
        <v>16</v>
      </c>
      <c r="Z373">
        <f t="shared" si="5"/>
        <v>20</v>
      </c>
    </row>
    <row r="374" spans="1:26" x14ac:dyDescent="0.3">
      <c r="A374" t="s">
        <v>527</v>
      </c>
      <c r="B374" t="s">
        <v>24</v>
      </c>
      <c r="C374" t="s">
        <v>66</v>
      </c>
      <c r="D374">
        <v>0</v>
      </c>
      <c r="E374">
        <v>1011</v>
      </c>
      <c r="F374" t="s">
        <v>69</v>
      </c>
      <c r="G374">
        <v>19</v>
      </c>
      <c r="H374">
        <v>2</v>
      </c>
      <c r="I374">
        <v>1</v>
      </c>
      <c r="J374">
        <v>0</v>
      </c>
      <c r="K374">
        <v>3</v>
      </c>
      <c r="L374">
        <v>3</v>
      </c>
      <c r="M374">
        <v>32</v>
      </c>
      <c r="N374">
        <v>3</v>
      </c>
      <c r="O374">
        <v>0</v>
      </c>
      <c r="P374">
        <v>1</v>
      </c>
      <c r="Q374">
        <v>2</v>
      </c>
      <c r="R374">
        <v>1</v>
      </c>
      <c r="S374">
        <v>2</v>
      </c>
      <c r="T374">
        <v>3</v>
      </c>
      <c r="U374">
        <v>0</v>
      </c>
      <c r="V374">
        <v>2</v>
      </c>
      <c r="W374">
        <v>0</v>
      </c>
      <c r="X374">
        <v>0</v>
      </c>
      <c r="Y374">
        <v>7</v>
      </c>
      <c r="Z374">
        <f t="shared" si="5"/>
        <v>19</v>
      </c>
    </row>
    <row r="375" spans="1:26" x14ac:dyDescent="0.3">
      <c r="A375" t="s">
        <v>528</v>
      </c>
      <c r="B375" t="s">
        <v>24</v>
      </c>
      <c r="C375" t="s">
        <v>66</v>
      </c>
      <c r="D375">
        <v>0</v>
      </c>
      <c r="E375">
        <v>3658</v>
      </c>
      <c r="F375" t="s">
        <v>75</v>
      </c>
      <c r="G375">
        <v>24</v>
      </c>
      <c r="H375">
        <v>1</v>
      </c>
      <c r="I375">
        <v>4</v>
      </c>
      <c r="J375">
        <v>0</v>
      </c>
      <c r="K375">
        <v>1</v>
      </c>
      <c r="L375">
        <v>8</v>
      </c>
      <c r="M375">
        <v>54</v>
      </c>
      <c r="N375">
        <v>1</v>
      </c>
      <c r="O375">
        <v>0</v>
      </c>
      <c r="P375">
        <v>1</v>
      </c>
      <c r="Q375">
        <v>0</v>
      </c>
      <c r="R375">
        <v>4</v>
      </c>
      <c r="S375">
        <v>0</v>
      </c>
      <c r="T375">
        <v>5</v>
      </c>
      <c r="U375">
        <v>0</v>
      </c>
      <c r="V375">
        <v>2</v>
      </c>
      <c r="W375">
        <v>2</v>
      </c>
      <c r="X375">
        <v>1</v>
      </c>
      <c r="Y375">
        <v>22</v>
      </c>
      <c r="Z375">
        <f t="shared" si="5"/>
        <v>24</v>
      </c>
    </row>
    <row r="376" spans="1:26" x14ac:dyDescent="0.3">
      <c r="A376" t="s">
        <v>529</v>
      </c>
      <c r="B376" t="s">
        <v>24</v>
      </c>
      <c r="C376" t="s">
        <v>66</v>
      </c>
      <c r="D376">
        <v>2</v>
      </c>
      <c r="E376">
        <v>6300</v>
      </c>
      <c r="F376" t="s">
        <v>117</v>
      </c>
      <c r="G376">
        <v>37</v>
      </c>
      <c r="H376">
        <v>6</v>
      </c>
      <c r="I376">
        <v>3</v>
      </c>
      <c r="J376">
        <v>5</v>
      </c>
      <c r="K376">
        <v>24</v>
      </c>
      <c r="L376">
        <v>30</v>
      </c>
      <c r="M376">
        <v>87</v>
      </c>
      <c r="N376">
        <v>6</v>
      </c>
      <c r="O376">
        <v>0</v>
      </c>
      <c r="P376">
        <v>7</v>
      </c>
      <c r="Q376">
        <v>4</v>
      </c>
      <c r="R376">
        <v>19</v>
      </c>
      <c r="S376">
        <v>27</v>
      </c>
      <c r="T376">
        <v>6</v>
      </c>
      <c r="U376">
        <v>0</v>
      </c>
      <c r="V376">
        <v>6</v>
      </c>
      <c r="W376">
        <v>2</v>
      </c>
      <c r="X376">
        <v>1</v>
      </c>
      <c r="Y376">
        <v>50</v>
      </c>
      <c r="Z376">
        <f t="shared" si="5"/>
        <v>37</v>
      </c>
    </row>
    <row r="377" spans="1:26" x14ac:dyDescent="0.3">
      <c r="A377" t="s">
        <v>530</v>
      </c>
      <c r="B377" t="s">
        <v>24</v>
      </c>
      <c r="C377" t="s">
        <v>66</v>
      </c>
      <c r="D377">
        <v>3</v>
      </c>
      <c r="E377">
        <v>2616</v>
      </c>
      <c r="F377" t="s">
        <v>119</v>
      </c>
      <c r="G377">
        <v>54</v>
      </c>
      <c r="H377">
        <v>6</v>
      </c>
      <c r="I377">
        <v>3</v>
      </c>
      <c r="J377">
        <v>2</v>
      </c>
      <c r="K377">
        <v>10</v>
      </c>
      <c r="L377">
        <v>3</v>
      </c>
      <c r="M377">
        <v>36</v>
      </c>
      <c r="N377">
        <v>3</v>
      </c>
      <c r="O377">
        <v>0</v>
      </c>
      <c r="P377">
        <v>5</v>
      </c>
      <c r="Q377">
        <v>0</v>
      </c>
      <c r="R377">
        <v>1</v>
      </c>
      <c r="S377">
        <v>2</v>
      </c>
      <c r="T377">
        <v>2</v>
      </c>
      <c r="U377">
        <v>0</v>
      </c>
      <c r="V377">
        <v>8</v>
      </c>
      <c r="W377">
        <v>1</v>
      </c>
      <c r="X377">
        <v>0</v>
      </c>
      <c r="Y377">
        <v>28</v>
      </c>
      <c r="Z377">
        <f t="shared" si="5"/>
        <v>54</v>
      </c>
    </row>
    <row r="378" spans="1:26" x14ac:dyDescent="0.3">
      <c r="A378" t="s">
        <v>531</v>
      </c>
      <c r="B378" t="s">
        <v>24</v>
      </c>
      <c r="C378" t="s">
        <v>66</v>
      </c>
      <c r="D378">
        <v>4</v>
      </c>
      <c r="E378">
        <v>1572</v>
      </c>
      <c r="F378" t="s">
        <v>72</v>
      </c>
      <c r="G378">
        <v>21</v>
      </c>
      <c r="H378">
        <v>12</v>
      </c>
      <c r="I378">
        <v>4</v>
      </c>
      <c r="J378">
        <v>2</v>
      </c>
      <c r="K378">
        <v>8</v>
      </c>
      <c r="L378">
        <v>4</v>
      </c>
      <c r="M378">
        <v>62</v>
      </c>
      <c r="N378">
        <v>0</v>
      </c>
      <c r="O378">
        <v>0</v>
      </c>
      <c r="P378">
        <v>3</v>
      </c>
      <c r="Q378">
        <v>0</v>
      </c>
      <c r="R378">
        <v>2</v>
      </c>
      <c r="S378">
        <v>3</v>
      </c>
      <c r="T378">
        <v>4</v>
      </c>
      <c r="U378">
        <v>0</v>
      </c>
      <c r="V378">
        <v>9</v>
      </c>
      <c r="W378">
        <v>3</v>
      </c>
      <c r="X378">
        <v>0</v>
      </c>
      <c r="Y378">
        <v>41</v>
      </c>
      <c r="Z378">
        <f t="shared" si="5"/>
        <v>21</v>
      </c>
    </row>
    <row r="379" spans="1:26" x14ac:dyDescent="0.3">
      <c r="A379" t="s">
        <v>532</v>
      </c>
      <c r="B379" t="s">
        <v>24</v>
      </c>
      <c r="C379" t="s">
        <v>66</v>
      </c>
      <c r="D379">
        <v>2</v>
      </c>
      <c r="E379">
        <v>1254</v>
      </c>
      <c r="F379" t="s">
        <v>120</v>
      </c>
      <c r="G379">
        <v>40</v>
      </c>
      <c r="H379">
        <v>0</v>
      </c>
      <c r="I379">
        <v>1</v>
      </c>
      <c r="J379">
        <v>1</v>
      </c>
      <c r="K379">
        <v>12</v>
      </c>
      <c r="L379">
        <v>2</v>
      </c>
      <c r="M379">
        <v>45</v>
      </c>
      <c r="N379">
        <v>1</v>
      </c>
      <c r="O379">
        <v>0</v>
      </c>
      <c r="P379">
        <v>4</v>
      </c>
      <c r="Q379">
        <v>0</v>
      </c>
      <c r="R379">
        <v>1</v>
      </c>
      <c r="S379">
        <v>5</v>
      </c>
      <c r="T379">
        <v>3</v>
      </c>
      <c r="U379">
        <v>0</v>
      </c>
      <c r="V379">
        <v>4</v>
      </c>
      <c r="W379">
        <v>3</v>
      </c>
      <c r="X379">
        <v>2</v>
      </c>
      <c r="Y379">
        <v>44</v>
      </c>
      <c r="Z379">
        <f t="shared" si="5"/>
        <v>40</v>
      </c>
    </row>
    <row r="380" spans="1:26" x14ac:dyDescent="0.3">
      <c r="A380" t="s">
        <v>533</v>
      </c>
      <c r="B380" t="s">
        <v>24</v>
      </c>
      <c r="C380" t="s">
        <v>66</v>
      </c>
      <c r="D380">
        <v>0</v>
      </c>
      <c r="E380">
        <v>1073</v>
      </c>
      <c r="F380" t="s">
        <v>121</v>
      </c>
      <c r="G380">
        <v>45</v>
      </c>
      <c r="H380">
        <v>1</v>
      </c>
      <c r="I380">
        <v>2</v>
      </c>
      <c r="J380">
        <v>1</v>
      </c>
      <c r="K380">
        <v>8</v>
      </c>
      <c r="L380">
        <v>18</v>
      </c>
      <c r="M380">
        <v>69</v>
      </c>
      <c r="N380">
        <v>5</v>
      </c>
      <c r="O380">
        <v>0</v>
      </c>
      <c r="P380">
        <v>9</v>
      </c>
      <c r="Q380">
        <v>5</v>
      </c>
      <c r="R380">
        <v>5</v>
      </c>
      <c r="S380">
        <v>6</v>
      </c>
      <c r="T380">
        <v>14</v>
      </c>
      <c r="U380">
        <v>0</v>
      </c>
      <c r="V380">
        <v>6</v>
      </c>
      <c r="W380">
        <v>3</v>
      </c>
      <c r="X380">
        <v>3</v>
      </c>
      <c r="Y380">
        <v>29</v>
      </c>
      <c r="Z380">
        <f t="shared" si="5"/>
        <v>45</v>
      </c>
    </row>
    <row r="381" spans="1:26" x14ac:dyDescent="0.3">
      <c r="A381" t="s">
        <v>534</v>
      </c>
      <c r="B381" t="s">
        <v>24</v>
      </c>
      <c r="C381" t="s">
        <v>66</v>
      </c>
      <c r="D381">
        <v>0</v>
      </c>
      <c r="E381">
        <v>1245</v>
      </c>
      <c r="F381" t="s">
        <v>72</v>
      </c>
      <c r="G381">
        <v>21</v>
      </c>
      <c r="H381">
        <v>0</v>
      </c>
      <c r="I381">
        <v>1</v>
      </c>
      <c r="J381">
        <v>0</v>
      </c>
      <c r="K381">
        <v>0</v>
      </c>
      <c r="L381">
        <v>4</v>
      </c>
      <c r="M381">
        <v>13</v>
      </c>
      <c r="N381">
        <v>0</v>
      </c>
      <c r="O381">
        <v>0</v>
      </c>
      <c r="P381">
        <v>2</v>
      </c>
      <c r="Q381">
        <v>0</v>
      </c>
      <c r="R381">
        <v>1</v>
      </c>
      <c r="S381">
        <v>6</v>
      </c>
      <c r="T381">
        <v>6</v>
      </c>
      <c r="U381">
        <v>0</v>
      </c>
      <c r="V381">
        <v>1</v>
      </c>
      <c r="W381">
        <v>1</v>
      </c>
      <c r="X381">
        <v>0</v>
      </c>
      <c r="Y381">
        <v>7</v>
      </c>
      <c r="Z381">
        <f t="shared" si="5"/>
        <v>21</v>
      </c>
    </row>
    <row r="382" spans="1:26" x14ac:dyDescent="0.3">
      <c r="A382" t="s">
        <v>535</v>
      </c>
      <c r="B382" t="s">
        <v>24</v>
      </c>
      <c r="C382" t="s">
        <v>66</v>
      </c>
      <c r="D382">
        <v>0</v>
      </c>
      <c r="E382">
        <v>5058</v>
      </c>
      <c r="F382" t="s">
        <v>122</v>
      </c>
      <c r="G382">
        <v>35</v>
      </c>
      <c r="H382">
        <v>19</v>
      </c>
      <c r="I382">
        <v>17</v>
      </c>
      <c r="J382">
        <v>14</v>
      </c>
      <c r="K382">
        <v>67</v>
      </c>
      <c r="L382">
        <v>43</v>
      </c>
      <c r="M382">
        <v>396</v>
      </c>
      <c r="N382">
        <v>14</v>
      </c>
      <c r="O382">
        <v>0</v>
      </c>
      <c r="P382">
        <v>30</v>
      </c>
      <c r="Q382">
        <v>7</v>
      </c>
      <c r="R382">
        <v>14</v>
      </c>
      <c r="S382">
        <v>27</v>
      </c>
      <c r="T382">
        <v>45</v>
      </c>
      <c r="U382">
        <v>0</v>
      </c>
      <c r="V382">
        <v>39</v>
      </c>
      <c r="W382">
        <v>18</v>
      </c>
      <c r="X382">
        <v>10</v>
      </c>
      <c r="Y382">
        <v>172</v>
      </c>
      <c r="Z382">
        <f t="shared" si="5"/>
        <v>35</v>
      </c>
    </row>
    <row r="383" spans="1:26" x14ac:dyDescent="0.3">
      <c r="A383" t="s">
        <v>536</v>
      </c>
      <c r="B383" t="s">
        <v>24</v>
      </c>
      <c r="C383" t="s">
        <v>66</v>
      </c>
      <c r="D383">
        <v>2</v>
      </c>
      <c r="E383">
        <v>2021</v>
      </c>
      <c r="F383" t="s">
        <v>121</v>
      </c>
      <c r="G383">
        <v>45</v>
      </c>
      <c r="H383">
        <v>19</v>
      </c>
      <c r="I383">
        <v>2</v>
      </c>
      <c r="J383">
        <v>5</v>
      </c>
      <c r="K383">
        <v>7</v>
      </c>
      <c r="L383">
        <v>15</v>
      </c>
      <c r="M383">
        <v>105</v>
      </c>
      <c r="N383">
        <v>4</v>
      </c>
      <c r="O383">
        <v>0</v>
      </c>
      <c r="P383">
        <v>5</v>
      </c>
      <c r="Q383">
        <v>0</v>
      </c>
      <c r="R383">
        <v>5</v>
      </c>
      <c r="S383">
        <v>15</v>
      </c>
      <c r="T383">
        <v>11</v>
      </c>
      <c r="U383">
        <v>0</v>
      </c>
      <c r="V383">
        <v>11</v>
      </c>
      <c r="W383">
        <v>3</v>
      </c>
      <c r="X383">
        <v>2</v>
      </c>
      <c r="Y383">
        <v>88</v>
      </c>
      <c r="Z383">
        <f t="shared" si="5"/>
        <v>45</v>
      </c>
    </row>
    <row r="384" spans="1:26" x14ac:dyDescent="0.3">
      <c r="A384" t="s">
        <v>537</v>
      </c>
      <c r="B384" t="s">
        <v>24</v>
      </c>
      <c r="C384" t="s">
        <v>66</v>
      </c>
      <c r="D384">
        <v>2</v>
      </c>
      <c r="E384">
        <v>1667</v>
      </c>
      <c r="F384" t="s">
        <v>68</v>
      </c>
      <c r="G384">
        <v>20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22</v>
      </c>
      <c r="N384">
        <v>1</v>
      </c>
      <c r="O384">
        <v>0</v>
      </c>
      <c r="P384">
        <v>0</v>
      </c>
      <c r="Q384">
        <v>1</v>
      </c>
      <c r="R384">
        <v>1</v>
      </c>
      <c r="S384">
        <v>0</v>
      </c>
      <c r="T384">
        <v>5</v>
      </c>
      <c r="U384">
        <v>0</v>
      </c>
      <c r="V384">
        <v>4</v>
      </c>
      <c r="W384">
        <v>5</v>
      </c>
      <c r="X384">
        <v>0</v>
      </c>
      <c r="Y384">
        <v>10</v>
      </c>
      <c r="Z384">
        <f t="shared" si="5"/>
        <v>20</v>
      </c>
    </row>
    <row r="385" spans="1:26" x14ac:dyDescent="0.3">
      <c r="A385" t="s">
        <v>538</v>
      </c>
      <c r="B385" t="s">
        <v>24</v>
      </c>
      <c r="C385" t="s">
        <v>66</v>
      </c>
      <c r="D385">
        <v>0</v>
      </c>
      <c r="E385">
        <v>1551</v>
      </c>
      <c r="F385" t="s">
        <v>68</v>
      </c>
      <c r="G385">
        <v>20</v>
      </c>
      <c r="H385">
        <v>1</v>
      </c>
      <c r="I385">
        <v>3</v>
      </c>
      <c r="J385">
        <v>0</v>
      </c>
      <c r="K385">
        <v>3</v>
      </c>
      <c r="L385">
        <v>4</v>
      </c>
      <c r="M385">
        <v>22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</v>
      </c>
      <c r="T385">
        <v>6</v>
      </c>
      <c r="U385">
        <v>0</v>
      </c>
      <c r="V385">
        <v>3</v>
      </c>
      <c r="W385">
        <v>0</v>
      </c>
      <c r="X385">
        <v>2</v>
      </c>
      <c r="Y385">
        <v>11</v>
      </c>
      <c r="Z385">
        <f t="shared" si="5"/>
        <v>20</v>
      </c>
    </row>
    <row r="386" spans="1:26" x14ac:dyDescent="0.3">
      <c r="A386" t="s">
        <v>539</v>
      </c>
      <c r="B386" t="s">
        <v>24</v>
      </c>
      <c r="C386" t="s">
        <v>66</v>
      </c>
      <c r="D386">
        <v>3</v>
      </c>
      <c r="E386">
        <v>2305</v>
      </c>
      <c r="F386" t="s">
        <v>71</v>
      </c>
      <c r="G386">
        <v>30</v>
      </c>
      <c r="H386">
        <v>3</v>
      </c>
      <c r="I386">
        <v>4</v>
      </c>
      <c r="J386">
        <v>0</v>
      </c>
      <c r="K386">
        <v>12</v>
      </c>
      <c r="L386">
        <v>7</v>
      </c>
      <c r="M386">
        <v>77</v>
      </c>
      <c r="N386">
        <v>6</v>
      </c>
      <c r="O386">
        <v>0</v>
      </c>
      <c r="P386">
        <v>9</v>
      </c>
      <c r="Q386">
        <v>1</v>
      </c>
      <c r="R386">
        <v>7</v>
      </c>
      <c r="S386">
        <v>13</v>
      </c>
      <c r="T386">
        <v>5</v>
      </c>
      <c r="U386">
        <v>0</v>
      </c>
      <c r="V386">
        <v>14</v>
      </c>
      <c r="W386">
        <v>0</v>
      </c>
      <c r="X386">
        <v>1</v>
      </c>
      <c r="Y386">
        <v>60</v>
      </c>
      <c r="Z386">
        <f t="shared" si="5"/>
        <v>30</v>
      </c>
    </row>
    <row r="387" spans="1:26" x14ac:dyDescent="0.3">
      <c r="A387" t="s">
        <v>540</v>
      </c>
      <c r="B387" t="s">
        <v>24</v>
      </c>
      <c r="C387" t="s">
        <v>66</v>
      </c>
      <c r="D387">
        <v>17</v>
      </c>
      <c r="E387">
        <v>5034</v>
      </c>
      <c r="F387" t="s">
        <v>73</v>
      </c>
      <c r="G387">
        <v>22</v>
      </c>
      <c r="H387">
        <v>3</v>
      </c>
      <c r="I387">
        <v>3</v>
      </c>
      <c r="J387">
        <v>2</v>
      </c>
      <c r="K387">
        <v>82</v>
      </c>
      <c r="L387">
        <v>41</v>
      </c>
      <c r="M387">
        <v>191</v>
      </c>
      <c r="N387">
        <v>6</v>
      </c>
      <c r="O387">
        <v>0</v>
      </c>
      <c r="P387">
        <v>20</v>
      </c>
      <c r="Q387">
        <v>1</v>
      </c>
      <c r="R387">
        <v>12</v>
      </c>
      <c r="S387">
        <v>24</v>
      </c>
      <c r="T387">
        <v>16</v>
      </c>
      <c r="U387">
        <v>0</v>
      </c>
      <c r="V387">
        <v>22</v>
      </c>
      <c r="W387">
        <v>8</v>
      </c>
      <c r="X387">
        <v>3</v>
      </c>
      <c r="Y387">
        <v>95</v>
      </c>
      <c r="Z387">
        <f t="shared" ref="Z387:Z450" si="6">TRUNC(G387,0)</f>
        <v>22</v>
      </c>
    </row>
    <row r="388" spans="1:26" x14ac:dyDescent="0.3">
      <c r="A388" t="s">
        <v>541</v>
      </c>
      <c r="B388" t="s">
        <v>24</v>
      </c>
      <c r="C388" t="s">
        <v>66</v>
      </c>
      <c r="D388">
        <v>4</v>
      </c>
      <c r="E388">
        <v>2081</v>
      </c>
      <c r="F388" t="s">
        <v>69</v>
      </c>
      <c r="G388">
        <v>19</v>
      </c>
      <c r="H388">
        <v>5</v>
      </c>
      <c r="I388">
        <v>5</v>
      </c>
      <c r="J388">
        <v>5</v>
      </c>
      <c r="K388">
        <v>1</v>
      </c>
      <c r="L388">
        <v>8</v>
      </c>
      <c r="M388">
        <v>53</v>
      </c>
      <c r="N388">
        <v>7</v>
      </c>
      <c r="O388">
        <v>0</v>
      </c>
      <c r="P388">
        <v>5</v>
      </c>
      <c r="Q388">
        <v>0</v>
      </c>
      <c r="R388">
        <v>0</v>
      </c>
      <c r="S388">
        <v>2</v>
      </c>
      <c r="T388">
        <v>4</v>
      </c>
      <c r="U388">
        <v>0</v>
      </c>
      <c r="V388">
        <v>6</v>
      </c>
      <c r="W388">
        <v>2</v>
      </c>
      <c r="X388">
        <v>0</v>
      </c>
      <c r="Y388">
        <v>29</v>
      </c>
      <c r="Z388">
        <f t="shared" si="6"/>
        <v>19</v>
      </c>
    </row>
    <row r="389" spans="1:26" x14ac:dyDescent="0.3">
      <c r="A389" t="s">
        <v>542</v>
      </c>
      <c r="B389" t="s">
        <v>24</v>
      </c>
      <c r="C389" t="s">
        <v>66</v>
      </c>
      <c r="D389">
        <v>2</v>
      </c>
      <c r="E389">
        <v>2979</v>
      </c>
      <c r="F389" t="s">
        <v>69</v>
      </c>
      <c r="G389">
        <v>19</v>
      </c>
      <c r="H389">
        <v>0</v>
      </c>
      <c r="I389">
        <v>0</v>
      </c>
      <c r="J389">
        <v>0</v>
      </c>
      <c r="K389">
        <v>22</v>
      </c>
      <c r="L389">
        <v>0</v>
      </c>
      <c r="M389">
        <v>74</v>
      </c>
      <c r="N389">
        <v>5</v>
      </c>
      <c r="O389">
        <v>0</v>
      </c>
      <c r="P389">
        <v>4</v>
      </c>
      <c r="Q389">
        <v>1</v>
      </c>
      <c r="R389">
        <v>1</v>
      </c>
      <c r="S389">
        <v>8</v>
      </c>
      <c r="T389">
        <v>5</v>
      </c>
      <c r="U389">
        <v>0</v>
      </c>
      <c r="V389">
        <v>9</v>
      </c>
      <c r="W389">
        <v>1</v>
      </c>
      <c r="X389">
        <v>0</v>
      </c>
      <c r="Y389">
        <v>48</v>
      </c>
      <c r="Z389">
        <f t="shared" si="6"/>
        <v>19</v>
      </c>
    </row>
    <row r="390" spans="1:26" x14ac:dyDescent="0.3">
      <c r="A390" t="s">
        <v>543</v>
      </c>
      <c r="B390" t="s">
        <v>24</v>
      </c>
      <c r="C390" t="s">
        <v>66</v>
      </c>
      <c r="D390">
        <v>10</v>
      </c>
      <c r="E390">
        <v>3664</v>
      </c>
      <c r="F390" t="s">
        <v>68</v>
      </c>
      <c r="G390">
        <v>20</v>
      </c>
      <c r="H390">
        <v>7</v>
      </c>
      <c r="I390">
        <v>1</v>
      </c>
      <c r="J390">
        <v>1</v>
      </c>
      <c r="K390">
        <v>27</v>
      </c>
      <c r="L390">
        <v>12</v>
      </c>
      <c r="M390">
        <v>83</v>
      </c>
      <c r="N390">
        <v>3</v>
      </c>
      <c r="O390">
        <v>0</v>
      </c>
      <c r="P390">
        <v>8</v>
      </c>
      <c r="Q390">
        <v>0</v>
      </c>
      <c r="R390">
        <v>7</v>
      </c>
      <c r="S390">
        <v>13</v>
      </c>
      <c r="T390">
        <v>11</v>
      </c>
      <c r="U390">
        <v>0</v>
      </c>
      <c r="V390">
        <v>15</v>
      </c>
      <c r="W390">
        <v>8</v>
      </c>
      <c r="X390">
        <v>0</v>
      </c>
      <c r="Y390">
        <v>32</v>
      </c>
      <c r="Z390">
        <f t="shared" si="6"/>
        <v>20</v>
      </c>
    </row>
    <row r="391" spans="1:26" x14ac:dyDescent="0.3">
      <c r="A391" t="s">
        <v>544</v>
      </c>
      <c r="B391" t="s">
        <v>24</v>
      </c>
      <c r="C391" t="s">
        <v>66</v>
      </c>
      <c r="D391">
        <v>5</v>
      </c>
      <c r="E391">
        <v>1755</v>
      </c>
      <c r="F391" t="s">
        <v>69</v>
      </c>
      <c r="G391">
        <v>19</v>
      </c>
      <c r="H391">
        <v>6</v>
      </c>
      <c r="I391">
        <v>1</v>
      </c>
      <c r="J391">
        <v>1</v>
      </c>
      <c r="K391">
        <v>45</v>
      </c>
      <c r="L391">
        <v>8</v>
      </c>
      <c r="M391">
        <v>100</v>
      </c>
      <c r="N391">
        <v>4</v>
      </c>
      <c r="O391">
        <v>0</v>
      </c>
      <c r="P391">
        <v>4</v>
      </c>
      <c r="Q391">
        <v>0</v>
      </c>
      <c r="R391">
        <v>0</v>
      </c>
      <c r="S391">
        <v>5</v>
      </c>
      <c r="T391">
        <v>7</v>
      </c>
      <c r="U391">
        <v>0</v>
      </c>
      <c r="V391">
        <v>7</v>
      </c>
      <c r="W391">
        <v>2</v>
      </c>
      <c r="X391">
        <v>4</v>
      </c>
      <c r="Y391">
        <v>43</v>
      </c>
      <c r="Z391">
        <f t="shared" si="6"/>
        <v>19</v>
      </c>
    </row>
    <row r="392" spans="1:26" x14ac:dyDescent="0.3">
      <c r="A392" t="s">
        <v>545</v>
      </c>
      <c r="B392" t="s">
        <v>24</v>
      </c>
      <c r="C392" t="s">
        <v>66</v>
      </c>
      <c r="D392">
        <v>66</v>
      </c>
      <c r="E392">
        <v>2310</v>
      </c>
      <c r="F392" t="s">
        <v>70</v>
      </c>
      <c r="G392">
        <v>40.166699999999999</v>
      </c>
      <c r="H392">
        <v>0</v>
      </c>
      <c r="I392">
        <v>1</v>
      </c>
      <c r="J392">
        <v>0</v>
      </c>
      <c r="K392">
        <v>11</v>
      </c>
      <c r="L392">
        <v>3</v>
      </c>
      <c r="M392">
        <v>22</v>
      </c>
      <c r="N392">
        <v>0</v>
      </c>
      <c r="O392">
        <v>0</v>
      </c>
      <c r="P392">
        <v>2</v>
      </c>
      <c r="Q392">
        <v>0</v>
      </c>
      <c r="R392">
        <v>3</v>
      </c>
      <c r="S392">
        <v>5</v>
      </c>
      <c r="T392">
        <v>2</v>
      </c>
      <c r="U392">
        <v>0</v>
      </c>
      <c r="V392">
        <v>4</v>
      </c>
      <c r="W392">
        <v>3</v>
      </c>
      <c r="X392">
        <v>0</v>
      </c>
      <c r="Y392">
        <v>12</v>
      </c>
      <c r="Z392">
        <f t="shared" si="6"/>
        <v>40</v>
      </c>
    </row>
    <row r="393" spans="1:26" x14ac:dyDescent="0.3">
      <c r="A393" t="s">
        <v>546</v>
      </c>
      <c r="B393" t="s">
        <v>24</v>
      </c>
      <c r="C393" t="s">
        <v>66</v>
      </c>
      <c r="D393">
        <v>13</v>
      </c>
      <c r="E393">
        <v>2794</v>
      </c>
      <c r="F393" t="s">
        <v>68</v>
      </c>
      <c r="G393">
        <v>20</v>
      </c>
      <c r="H393">
        <v>0</v>
      </c>
      <c r="I393">
        <v>2</v>
      </c>
      <c r="J393">
        <v>3</v>
      </c>
      <c r="K393">
        <v>3</v>
      </c>
      <c r="L393">
        <v>18</v>
      </c>
      <c r="M393">
        <v>106</v>
      </c>
      <c r="N393">
        <v>8</v>
      </c>
      <c r="O393">
        <v>0</v>
      </c>
      <c r="P393">
        <v>10</v>
      </c>
      <c r="Q393">
        <v>4</v>
      </c>
      <c r="R393">
        <v>4</v>
      </c>
      <c r="S393">
        <v>2</v>
      </c>
      <c r="T393">
        <v>15</v>
      </c>
      <c r="U393">
        <v>0</v>
      </c>
      <c r="V393">
        <v>10</v>
      </c>
      <c r="W393">
        <v>5</v>
      </c>
      <c r="X393">
        <v>6</v>
      </c>
      <c r="Y393">
        <v>42</v>
      </c>
      <c r="Z393">
        <f t="shared" si="6"/>
        <v>20</v>
      </c>
    </row>
    <row r="394" spans="1:26" x14ac:dyDescent="0.3">
      <c r="A394" t="s">
        <v>547</v>
      </c>
      <c r="B394" t="s">
        <v>24</v>
      </c>
      <c r="C394" t="s">
        <v>66</v>
      </c>
      <c r="D394">
        <v>0</v>
      </c>
      <c r="E394">
        <v>2507</v>
      </c>
      <c r="F394" t="s">
        <v>70</v>
      </c>
      <c r="G394">
        <v>40.166699999999999</v>
      </c>
      <c r="H394">
        <v>10</v>
      </c>
      <c r="I394">
        <v>6</v>
      </c>
      <c r="J394">
        <v>13</v>
      </c>
      <c r="K394">
        <v>7</v>
      </c>
      <c r="L394">
        <v>21</v>
      </c>
      <c r="M394">
        <v>148</v>
      </c>
      <c r="N394">
        <v>2</v>
      </c>
      <c r="O394">
        <v>0</v>
      </c>
      <c r="P394">
        <v>23</v>
      </c>
      <c r="Q394">
        <v>4</v>
      </c>
      <c r="R394">
        <v>11</v>
      </c>
      <c r="S394">
        <v>6</v>
      </c>
      <c r="T394">
        <v>13</v>
      </c>
      <c r="U394">
        <v>0</v>
      </c>
      <c r="V394">
        <v>22</v>
      </c>
      <c r="W394">
        <v>4</v>
      </c>
      <c r="X394">
        <v>1</v>
      </c>
      <c r="Y394">
        <v>75</v>
      </c>
      <c r="Z394">
        <f t="shared" si="6"/>
        <v>40</v>
      </c>
    </row>
    <row r="395" spans="1:26" x14ac:dyDescent="0.3">
      <c r="A395" t="s">
        <v>548</v>
      </c>
      <c r="B395" t="s">
        <v>24</v>
      </c>
      <c r="C395" t="s">
        <v>66</v>
      </c>
      <c r="D395">
        <v>6</v>
      </c>
      <c r="E395">
        <v>3340</v>
      </c>
      <c r="F395" t="s">
        <v>73</v>
      </c>
      <c r="G395">
        <v>22</v>
      </c>
      <c r="H395">
        <v>0</v>
      </c>
      <c r="I395">
        <v>0</v>
      </c>
      <c r="J395">
        <v>3</v>
      </c>
      <c r="K395">
        <v>40</v>
      </c>
      <c r="L395">
        <v>24</v>
      </c>
      <c r="M395">
        <v>107</v>
      </c>
      <c r="N395">
        <v>6</v>
      </c>
      <c r="O395">
        <v>0</v>
      </c>
      <c r="P395">
        <v>6</v>
      </c>
      <c r="Q395">
        <v>1</v>
      </c>
      <c r="R395">
        <v>4</v>
      </c>
      <c r="S395">
        <v>15</v>
      </c>
      <c r="T395">
        <v>19</v>
      </c>
      <c r="U395">
        <v>0</v>
      </c>
      <c r="V395">
        <v>5</v>
      </c>
      <c r="W395">
        <v>4</v>
      </c>
      <c r="X395">
        <v>5</v>
      </c>
      <c r="Y395">
        <v>42</v>
      </c>
      <c r="Z395">
        <f t="shared" si="6"/>
        <v>22</v>
      </c>
    </row>
    <row r="396" spans="1:26" x14ac:dyDescent="0.3">
      <c r="A396" t="s">
        <v>549</v>
      </c>
      <c r="B396" t="s">
        <v>24</v>
      </c>
      <c r="C396" t="s">
        <v>66</v>
      </c>
      <c r="D396">
        <v>44</v>
      </c>
      <c r="E396">
        <v>5154</v>
      </c>
      <c r="F396" t="s">
        <v>69</v>
      </c>
      <c r="G396">
        <v>19</v>
      </c>
      <c r="H396">
        <v>0</v>
      </c>
      <c r="I396">
        <v>2</v>
      </c>
      <c r="J396">
        <v>0</v>
      </c>
      <c r="K396">
        <v>11</v>
      </c>
      <c r="L396">
        <v>6</v>
      </c>
      <c r="M396">
        <v>57</v>
      </c>
      <c r="N396">
        <v>2</v>
      </c>
      <c r="O396">
        <v>0</v>
      </c>
      <c r="P396">
        <v>0</v>
      </c>
      <c r="Q396">
        <v>0</v>
      </c>
      <c r="R396">
        <v>4</v>
      </c>
      <c r="S396">
        <v>6</v>
      </c>
      <c r="T396">
        <v>3</v>
      </c>
      <c r="U396">
        <v>0</v>
      </c>
      <c r="V396">
        <v>2</v>
      </c>
      <c r="W396">
        <v>1</v>
      </c>
      <c r="X396">
        <v>1</v>
      </c>
      <c r="Y396">
        <v>37</v>
      </c>
      <c r="Z396">
        <f t="shared" si="6"/>
        <v>19</v>
      </c>
    </row>
    <row r="397" spans="1:26" x14ac:dyDescent="0.3">
      <c r="A397" t="s">
        <v>550</v>
      </c>
      <c r="B397" t="s">
        <v>24</v>
      </c>
      <c r="C397" t="s">
        <v>66</v>
      </c>
      <c r="D397">
        <v>8</v>
      </c>
      <c r="E397">
        <v>3340</v>
      </c>
      <c r="F397" t="s">
        <v>126</v>
      </c>
      <c r="G397">
        <v>49</v>
      </c>
      <c r="H397">
        <v>1</v>
      </c>
      <c r="I397">
        <v>7</v>
      </c>
      <c r="J397">
        <v>1</v>
      </c>
      <c r="K397">
        <v>27</v>
      </c>
      <c r="L397">
        <v>20</v>
      </c>
      <c r="M397">
        <v>95</v>
      </c>
      <c r="N397">
        <v>1</v>
      </c>
      <c r="O397">
        <v>0</v>
      </c>
      <c r="P397">
        <v>14</v>
      </c>
      <c r="Q397">
        <v>0</v>
      </c>
      <c r="R397">
        <v>7</v>
      </c>
      <c r="S397">
        <v>9</v>
      </c>
      <c r="T397">
        <v>16</v>
      </c>
      <c r="U397">
        <v>0</v>
      </c>
      <c r="V397">
        <v>7</v>
      </c>
      <c r="W397">
        <v>3</v>
      </c>
      <c r="X397">
        <v>2</v>
      </c>
      <c r="Y397">
        <v>64</v>
      </c>
      <c r="Z397">
        <f t="shared" si="6"/>
        <v>49</v>
      </c>
    </row>
    <row r="398" spans="1:26" x14ac:dyDescent="0.3">
      <c r="A398" t="s">
        <v>551</v>
      </c>
      <c r="B398" t="s">
        <v>24</v>
      </c>
      <c r="C398" t="s">
        <v>66</v>
      </c>
      <c r="D398">
        <v>3</v>
      </c>
      <c r="E398">
        <v>2769</v>
      </c>
      <c r="F398" t="s">
        <v>126</v>
      </c>
      <c r="G398">
        <v>49</v>
      </c>
      <c r="H398">
        <v>4</v>
      </c>
      <c r="I398">
        <v>3</v>
      </c>
      <c r="J398">
        <v>11</v>
      </c>
      <c r="K398">
        <v>57</v>
      </c>
      <c r="L398">
        <v>32</v>
      </c>
      <c r="M398">
        <v>224</v>
      </c>
      <c r="N398">
        <v>11</v>
      </c>
      <c r="O398">
        <v>0</v>
      </c>
      <c r="P398">
        <v>18</v>
      </c>
      <c r="Q398">
        <v>1</v>
      </c>
      <c r="R398">
        <v>9</v>
      </c>
      <c r="S398">
        <v>23</v>
      </c>
      <c r="T398">
        <v>35</v>
      </c>
      <c r="U398">
        <v>0</v>
      </c>
      <c r="V398">
        <v>28</v>
      </c>
      <c r="W398">
        <v>6</v>
      </c>
      <c r="X398">
        <v>3</v>
      </c>
      <c r="Y398">
        <v>100</v>
      </c>
      <c r="Z398">
        <f t="shared" si="6"/>
        <v>49</v>
      </c>
    </row>
    <row r="399" spans="1:26" x14ac:dyDescent="0.3">
      <c r="A399" t="s">
        <v>552</v>
      </c>
      <c r="B399" t="s">
        <v>24</v>
      </c>
      <c r="C399" t="s">
        <v>66</v>
      </c>
      <c r="D399">
        <v>0</v>
      </c>
      <c r="E399">
        <v>2495</v>
      </c>
      <c r="F399" t="s">
        <v>68</v>
      </c>
      <c r="G399">
        <v>20</v>
      </c>
      <c r="H399">
        <v>4</v>
      </c>
      <c r="I399">
        <v>0</v>
      </c>
      <c r="J399">
        <v>0</v>
      </c>
      <c r="K399">
        <v>12</v>
      </c>
      <c r="L399">
        <v>12</v>
      </c>
      <c r="M399">
        <v>90</v>
      </c>
      <c r="N399">
        <v>4</v>
      </c>
      <c r="O399">
        <v>0</v>
      </c>
      <c r="P399">
        <v>9</v>
      </c>
      <c r="Q399">
        <v>2</v>
      </c>
      <c r="R399">
        <v>1</v>
      </c>
      <c r="S399">
        <v>15</v>
      </c>
      <c r="T399">
        <v>17</v>
      </c>
      <c r="U399">
        <v>0</v>
      </c>
      <c r="V399">
        <v>6</v>
      </c>
      <c r="W399">
        <v>11</v>
      </c>
      <c r="X399">
        <v>4</v>
      </c>
      <c r="Y399">
        <v>80</v>
      </c>
      <c r="Z399">
        <f t="shared" si="6"/>
        <v>20</v>
      </c>
    </row>
    <row r="400" spans="1:26" x14ac:dyDescent="0.3">
      <c r="A400" t="s">
        <v>553</v>
      </c>
      <c r="B400" t="s">
        <v>24</v>
      </c>
      <c r="C400" t="s">
        <v>66</v>
      </c>
      <c r="D400">
        <v>0</v>
      </c>
      <c r="E400">
        <v>3352</v>
      </c>
      <c r="F400" t="s">
        <v>72</v>
      </c>
      <c r="G400">
        <v>21</v>
      </c>
      <c r="H400">
        <v>8</v>
      </c>
      <c r="I400">
        <v>3</v>
      </c>
      <c r="J400">
        <v>1</v>
      </c>
      <c r="K400">
        <v>24</v>
      </c>
      <c r="L400">
        <v>9</v>
      </c>
      <c r="M400">
        <v>107</v>
      </c>
      <c r="N400">
        <v>2</v>
      </c>
      <c r="O400">
        <v>0</v>
      </c>
      <c r="P400">
        <v>13</v>
      </c>
      <c r="Q400">
        <v>3</v>
      </c>
      <c r="R400">
        <v>8</v>
      </c>
      <c r="S400">
        <v>24</v>
      </c>
      <c r="T400">
        <v>7</v>
      </c>
      <c r="U400">
        <v>0</v>
      </c>
      <c r="V400">
        <v>8</v>
      </c>
      <c r="W400">
        <v>3</v>
      </c>
      <c r="X400">
        <v>3</v>
      </c>
      <c r="Y400">
        <v>60</v>
      </c>
      <c r="Z400">
        <f t="shared" si="6"/>
        <v>21</v>
      </c>
    </row>
    <row r="401" spans="1:26" x14ac:dyDescent="0.3">
      <c r="A401" t="s">
        <v>554</v>
      </c>
      <c r="B401" t="s">
        <v>24</v>
      </c>
      <c r="C401" t="s">
        <v>66</v>
      </c>
      <c r="D401">
        <v>8</v>
      </c>
      <c r="E401">
        <v>2927</v>
      </c>
      <c r="F401" t="s">
        <v>68</v>
      </c>
      <c r="G401">
        <v>20</v>
      </c>
      <c r="H401">
        <v>4</v>
      </c>
      <c r="I401">
        <v>4</v>
      </c>
      <c r="J401">
        <v>9</v>
      </c>
      <c r="K401">
        <v>63</v>
      </c>
      <c r="L401">
        <v>21</v>
      </c>
      <c r="M401">
        <v>170</v>
      </c>
      <c r="N401">
        <v>5</v>
      </c>
      <c r="O401">
        <v>0</v>
      </c>
      <c r="P401">
        <v>18</v>
      </c>
      <c r="Q401">
        <v>0</v>
      </c>
      <c r="R401">
        <v>15</v>
      </c>
      <c r="S401">
        <v>35</v>
      </c>
      <c r="T401">
        <v>16</v>
      </c>
      <c r="U401">
        <v>0</v>
      </c>
      <c r="V401">
        <v>12</v>
      </c>
      <c r="W401">
        <v>3</v>
      </c>
      <c r="X401">
        <v>4</v>
      </c>
      <c r="Y401">
        <v>74</v>
      </c>
      <c r="Z401">
        <f t="shared" si="6"/>
        <v>20</v>
      </c>
    </row>
    <row r="402" spans="1:26" x14ac:dyDescent="0.3">
      <c r="A402" t="s">
        <v>555</v>
      </c>
      <c r="B402" t="s">
        <v>24</v>
      </c>
      <c r="C402" t="s">
        <v>66</v>
      </c>
      <c r="D402">
        <v>3</v>
      </c>
      <c r="E402">
        <v>1520</v>
      </c>
      <c r="F402" t="s">
        <v>68</v>
      </c>
      <c r="G402">
        <v>20</v>
      </c>
      <c r="H402">
        <v>6</v>
      </c>
      <c r="I402">
        <v>2</v>
      </c>
      <c r="J402">
        <v>3</v>
      </c>
      <c r="K402">
        <v>18</v>
      </c>
      <c r="L402">
        <v>28</v>
      </c>
      <c r="M402">
        <v>89</v>
      </c>
      <c r="N402">
        <v>3</v>
      </c>
      <c r="O402">
        <v>0</v>
      </c>
      <c r="P402">
        <v>7</v>
      </c>
      <c r="Q402">
        <v>3</v>
      </c>
      <c r="R402">
        <v>7</v>
      </c>
      <c r="S402">
        <v>23</v>
      </c>
      <c r="T402">
        <v>7</v>
      </c>
      <c r="U402">
        <v>0</v>
      </c>
      <c r="V402">
        <v>4</v>
      </c>
      <c r="W402">
        <v>2</v>
      </c>
      <c r="X402">
        <v>2</v>
      </c>
      <c r="Y402">
        <v>45</v>
      </c>
      <c r="Z402">
        <f t="shared" si="6"/>
        <v>20</v>
      </c>
    </row>
    <row r="403" spans="1:26" x14ac:dyDescent="0.3">
      <c r="A403" t="s">
        <v>556</v>
      </c>
      <c r="B403" t="s">
        <v>24</v>
      </c>
      <c r="C403" t="s">
        <v>66</v>
      </c>
      <c r="D403">
        <v>0</v>
      </c>
      <c r="E403">
        <v>4270</v>
      </c>
      <c r="F403" t="s">
        <v>73</v>
      </c>
      <c r="G403">
        <v>22</v>
      </c>
      <c r="H403">
        <v>0</v>
      </c>
      <c r="I403">
        <v>2</v>
      </c>
      <c r="J403">
        <v>0</v>
      </c>
      <c r="K403">
        <v>4</v>
      </c>
      <c r="L403">
        <v>6</v>
      </c>
      <c r="M403">
        <v>29</v>
      </c>
      <c r="N403">
        <v>3</v>
      </c>
      <c r="O403">
        <v>0</v>
      </c>
      <c r="P403">
        <v>2</v>
      </c>
      <c r="Q403">
        <v>0</v>
      </c>
      <c r="R403">
        <v>2</v>
      </c>
      <c r="S403">
        <v>5</v>
      </c>
      <c r="T403">
        <v>11</v>
      </c>
      <c r="U403">
        <v>0</v>
      </c>
      <c r="V403">
        <v>1</v>
      </c>
      <c r="W403">
        <v>1</v>
      </c>
      <c r="X403">
        <v>2</v>
      </c>
      <c r="Y403">
        <v>38</v>
      </c>
      <c r="Z403">
        <f t="shared" si="6"/>
        <v>22</v>
      </c>
    </row>
    <row r="404" spans="1:26" x14ac:dyDescent="0.3">
      <c r="A404" t="s">
        <v>557</v>
      </c>
      <c r="B404" t="s">
        <v>24</v>
      </c>
      <c r="C404" t="s">
        <v>66</v>
      </c>
      <c r="D404">
        <v>101</v>
      </c>
      <c r="E404">
        <v>5889</v>
      </c>
      <c r="F404" t="s">
        <v>68</v>
      </c>
      <c r="G404">
        <v>20</v>
      </c>
      <c r="H404">
        <v>8</v>
      </c>
      <c r="I404">
        <v>7</v>
      </c>
      <c r="J404">
        <v>1</v>
      </c>
      <c r="K404">
        <v>12</v>
      </c>
      <c r="L404">
        <v>18</v>
      </c>
      <c r="M404">
        <v>122</v>
      </c>
      <c r="N404">
        <v>8</v>
      </c>
      <c r="O404">
        <v>0</v>
      </c>
      <c r="P404">
        <v>9</v>
      </c>
      <c r="Q404">
        <v>0</v>
      </c>
      <c r="R404">
        <v>10</v>
      </c>
      <c r="S404">
        <v>17</v>
      </c>
      <c r="T404">
        <v>27</v>
      </c>
      <c r="U404">
        <v>0</v>
      </c>
      <c r="V404">
        <v>17</v>
      </c>
      <c r="W404">
        <v>3</v>
      </c>
      <c r="X404">
        <v>3</v>
      </c>
      <c r="Y404">
        <v>75</v>
      </c>
      <c r="Z404">
        <f t="shared" si="6"/>
        <v>20</v>
      </c>
    </row>
    <row r="405" spans="1:26" x14ac:dyDescent="0.3">
      <c r="A405" t="s">
        <v>558</v>
      </c>
      <c r="B405" t="s">
        <v>24</v>
      </c>
      <c r="C405" t="s">
        <v>66</v>
      </c>
      <c r="D405">
        <v>22</v>
      </c>
      <c r="E405">
        <v>2590</v>
      </c>
      <c r="F405" t="s">
        <v>76</v>
      </c>
      <c r="G405">
        <v>23</v>
      </c>
      <c r="H405">
        <v>7</v>
      </c>
      <c r="I405">
        <v>3</v>
      </c>
      <c r="J405">
        <v>0</v>
      </c>
      <c r="K405">
        <v>12</v>
      </c>
      <c r="L405">
        <v>12</v>
      </c>
      <c r="M405">
        <v>94</v>
      </c>
      <c r="N405">
        <v>1</v>
      </c>
      <c r="O405">
        <v>0</v>
      </c>
      <c r="P405">
        <v>3</v>
      </c>
      <c r="Q405">
        <v>2</v>
      </c>
      <c r="R405">
        <v>6</v>
      </c>
      <c r="S405">
        <v>9</v>
      </c>
      <c r="T405">
        <v>12</v>
      </c>
      <c r="U405">
        <v>0</v>
      </c>
      <c r="V405">
        <v>9</v>
      </c>
      <c r="W405">
        <v>1</v>
      </c>
      <c r="X405">
        <v>1</v>
      </c>
      <c r="Y405">
        <v>47</v>
      </c>
      <c r="Z405">
        <f t="shared" si="6"/>
        <v>23</v>
      </c>
    </row>
    <row r="406" spans="1:26" x14ac:dyDescent="0.3">
      <c r="A406" t="s">
        <v>559</v>
      </c>
      <c r="B406" t="s">
        <v>24</v>
      </c>
      <c r="C406" t="s">
        <v>66</v>
      </c>
      <c r="D406">
        <v>76</v>
      </c>
      <c r="E406">
        <v>2357</v>
      </c>
      <c r="F406" t="s">
        <v>67</v>
      </c>
      <c r="G406">
        <v>18</v>
      </c>
      <c r="H406">
        <v>10</v>
      </c>
      <c r="I406">
        <v>0</v>
      </c>
      <c r="J406">
        <v>1</v>
      </c>
      <c r="K406">
        <v>11</v>
      </c>
      <c r="L406">
        <v>10</v>
      </c>
      <c r="M406">
        <v>118</v>
      </c>
      <c r="N406">
        <v>7</v>
      </c>
      <c r="O406">
        <v>0</v>
      </c>
      <c r="P406">
        <v>6</v>
      </c>
      <c r="Q406">
        <v>0</v>
      </c>
      <c r="R406">
        <v>6</v>
      </c>
      <c r="S406">
        <v>12</v>
      </c>
      <c r="T406">
        <v>9</v>
      </c>
      <c r="U406">
        <v>0</v>
      </c>
      <c r="V406">
        <v>17</v>
      </c>
      <c r="W406">
        <v>6</v>
      </c>
      <c r="X406">
        <v>1</v>
      </c>
      <c r="Y406">
        <v>66</v>
      </c>
      <c r="Z406">
        <f t="shared" si="6"/>
        <v>18</v>
      </c>
    </row>
    <row r="407" spans="1:26" x14ac:dyDescent="0.3">
      <c r="A407" t="s">
        <v>560</v>
      </c>
      <c r="B407" t="s">
        <v>24</v>
      </c>
      <c r="C407" t="s">
        <v>66</v>
      </c>
      <c r="D407">
        <v>44</v>
      </c>
      <c r="E407">
        <v>5130</v>
      </c>
      <c r="F407" t="s">
        <v>67</v>
      </c>
      <c r="G407">
        <v>18</v>
      </c>
      <c r="H407">
        <v>4</v>
      </c>
      <c r="I407">
        <v>1</v>
      </c>
      <c r="J407">
        <v>1</v>
      </c>
      <c r="K407">
        <v>8</v>
      </c>
      <c r="L407">
        <v>5</v>
      </c>
      <c r="M407">
        <v>59</v>
      </c>
      <c r="N407">
        <v>12</v>
      </c>
      <c r="O407">
        <v>0</v>
      </c>
      <c r="P407">
        <v>1</v>
      </c>
      <c r="Q407">
        <v>0</v>
      </c>
      <c r="R407">
        <v>6</v>
      </c>
      <c r="S407">
        <v>14</v>
      </c>
      <c r="T407">
        <v>4</v>
      </c>
      <c r="U407">
        <v>0</v>
      </c>
      <c r="V407">
        <v>5</v>
      </c>
      <c r="W407">
        <v>0</v>
      </c>
      <c r="X407">
        <v>0</v>
      </c>
      <c r="Y407">
        <v>24</v>
      </c>
      <c r="Z407">
        <f t="shared" si="6"/>
        <v>18</v>
      </c>
    </row>
    <row r="408" spans="1:26" x14ac:dyDescent="0.3">
      <c r="A408" t="s">
        <v>561</v>
      </c>
      <c r="B408" t="s">
        <v>24</v>
      </c>
      <c r="C408" t="s">
        <v>66</v>
      </c>
      <c r="D408">
        <v>2</v>
      </c>
      <c r="E408">
        <v>1747</v>
      </c>
      <c r="F408" t="s">
        <v>71</v>
      </c>
      <c r="G408">
        <v>30</v>
      </c>
      <c r="H408">
        <v>1</v>
      </c>
      <c r="I408">
        <v>0</v>
      </c>
      <c r="J408">
        <v>0</v>
      </c>
      <c r="K408">
        <v>0</v>
      </c>
      <c r="L408">
        <v>10</v>
      </c>
      <c r="M408">
        <v>48</v>
      </c>
      <c r="N408">
        <v>1</v>
      </c>
      <c r="O408">
        <v>0</v>
      </c>
      <c r="P408">
        <v>3</v>
      </c>
      <c r="Q408">
        <v>3</v>
      </c>
      <c r="R408">
        <v>6</v>
      </c>
      <c r="S408">
        <v>3</v>
      </c>
      <c r="T408">
        <v>4</v>
      </c>
      <c r="U408">
        <v>0</v>
      </c>
      <c r="V408">
        <v>2</v>
      </c>
      <c r="W408">
        <v>1</v>
      </c>
      <c r="X408">
        <v>2</v>
      </c>
      <c r="Y408">
        <v>8</v>
      </c>
      <c r="Z408">
        <f t="shared" si="6"/>
        <v>30</v>
      </c>
    </row>
    <row r="409" spans="1:26" x14ac:dyDescent="0.3">
      <c r="A409" t="s">
        <v>562</v>
      </c>
      <c r="B409" t="s">
        <v>24</v>
      </c>
      <c r="C409" t="s">
        <v>66</v>
      </c>
      <c r="D409">
        <v>37</v>
      </c>
      <c r="E409">
        <v>4090</v>
      </c>
      <c r="F409" t="s">
        <v>71</v>
      </c>
      <c r="G409">
        <v>30</v>
      </c>
      <c r="H409">
        <v>7</v>
      </c>
      <c r="I409">
        <v>8</v>
      </c>
      <c r="J409">
        <v>5</v>
      </c>
      <c r="K409">
        <v>63</v>
      </c>
      <c r="L409">
        <v>46</v>
      </c>
      <c r="M409">
        <v>264</v>
      </c>
      <c r="N409">
        <v>9</v>
      </c>
      <c r="O409">
        <v>0</v>
      </c>
      <c r="P409">
        <v>37</v>
      </c>
      <c r="Q409">
        <v>9</v>
      </c>
      <c r="R409">
        <v>19</v>
      </c>
      <c r="S409">
        <v>40</v>
      </c>
      <c r="T409">
        <v>30</v>
      </c>
      <c r="U409">
        <v>0</v>
      </c>
      <c r="V409">
        <v>40</v>
      </c>
      <c r="W409">
        <v>12</v>
      </c>
      <c r="X409">
        <v>8</v>
      </c>
      <c r="Y409">
        <v>134</v>
      </c>
      <c r="Z409">
        <f t="shared" si="6"/>
        <v>30</v>
      </c>
    </row>
    <row r="410" spans="1:26" x14ac:dyDescent="0.3">
      <c r="A410" t="s">
        <v>563</v>
      </c>
      <c r="B410" t="s">
        <v>24</v>
      </c>
      <c r="C410" t="s">
        <v>66</v>
      </c>
      <c r="D410">
        <v>0</v>
      </c>
      <c r="E410">
        <v>1090</v>
      </c>
      <c r="F410" t="s">
        <v>129</v>
      </c>
      <c r="G410">
        <v>76</v>
      </c>
      <c r="H410">
        <v>0</v>
      </c>
      <c r="I410">
        <v>0</v>
      </c>
      <c r="J410">
        <v>1</v>
      </c>
      <c r="K410">
        <v>2</v>
      </c>
      <c r="L410">
        <v>0</v>
      </c>
      <c r="M410">
        <v>9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2</v>
      </c>
      <c r="T410">
        <v>0</v>
      </c>
      <c r="U410">
        <v>0</v>
      </c>
      <c r="V410">
        <v>1</v>
      </c>
      <c r="W410">
        <v>1</v>
      </c>
      <c r="X410">
        <v>0</v>
      </c>
      <c r="Y410">
        <v>11</v>
      </c>
      <c r="Z410">
        <f t="shared" si="6"/>
        <v>76</v>
      </c>
    </row>
    <row r="411" spans="1:26" x14ac:dyDescent="0.3">
      <c r="A411" t="s">
        <v>564</v>
      </c>
      <c r="B411" t="s">
        <v>24</v>
      </c>
      <c r="C411" t="s">
        <v>66</v>
      </c>
      <c r="D411">
        <v>0</v>
      </c>
      <c r="E411">
        <v>962</v>
      </c>
      <c r="F411" t="s">
        <v>129</v>
      </c>
      <c r="G411">
        <v>76</v>
      </c>
      <c r="H411">
        <v>1</v>
      </c>
      <c r="I411">
        <v>1</v>
      </c>
      <c r="J411">
        <v>1</v>
      </c>
      <c r="K411">
        <v>8</v>
      </c>
      <c r="L411">
        <v>4</v>
      </c>
      <c r="M411">
        <v>37</v>
      </c>
      <c r="N411">
        <v>0</v>
      </c>
      <c r="O411">
        <v>0</v>
      </c>
      <c r="P411">
        <v>4</v>
      </c>
      <c r="Q411">
        <v>1</v>
      </c>
      <c r="R411">
        <v>0</v>
      </c>
      <c r="S411">
        <v>3</v>
      </c>
      <c r="T411">
        <v>2</v>
      </c>
      <c r="U411">
        <v>0</v>
      </c>
      <c r="V411">
        <v>3</v>
      </c>
      <c r="W411">
        <v>3</v>
      </c>
      <c r="X411">
        <v>0</v>
      </c>
      <c r="Y411">
        <v>25</v>
      </c>
      <c r="Z411">
        <f t="shared" si="6"/>
        <v>76</v>
      </c>
    </row>
    <row r="412" spans="1:26" x14ac:dyDescent="0.3">
      <c r="A412" t="s">
        <v>565</v>
      </c>
      <c r="B412" t="s">
        <v>24</v>
      </c>
      <c r="C412" t="s">
        <v>66</v>
      </c>
      <c r="D412">
        <v>5</v>
      </c>
      <c r="E412">
        <v>2761</v>
      </c>
      <c r="F412" t="s">
        <v>68</v>
      </c>
      <c r="G412">
        <v>20</v>
      </c>
      <c r="H412">
        <v>7</v>
      </c>
      <c r="I412">
        <v>4</v>
      </c>
      <c r="J412">
        <v>1</v>
      </c>
      <c r="K412">
        <v>22</v>
      </c>
      <c r="L412">
        <v>12</v>
      </c>
      <c r="M412">
        <v>103</v>
      </c>
      <c r="N412">
        <v>4</v>
      </c>
      <c r="O412">
        <v>0</v>
      </c>
      <c r="P412">
        <v>8</v>
      </c>
      <c r="Q412">
        <v>0</v>
      </c>
      <c r="R412">
        <v>4</v>
      </c>
      <c r="S412">
        <v>6</v>
      </c>
      <c r="T412">
        <v>17</v>
      </c>
      <c r="U412">
        <v>0</v>
      </c>
      <c r="V412">
        <v>11</v>
      </c>
      <c r="W412">
        <v>4</v>
      </c>
      <c r="X412">
        <v>0</v>
      </c>
      <c r="Y412">
        <v>50</v>
      </c>
      <c r="Z412">
        <f t="shared" si="6"/>
        <v>20</v>
      </c>
    </row>
    <row r="413" spans="1:26" x14ac:dyDescent="0.3">
      <c r="A413" t="s">
        <v>566</v>
      </c>
      <c r="B413" t="s">
        <v>24</v>
      </c>
      <c r="C413" t="s">
        <v>66</v>
      </c>
      <c r="D413">
        <v>0</v>
      </c>
      <c r="E413">
        <v>2909</v>
      </c>
      <c r="F413" t="s">
        <v>74</v>
      </c>
      <c r="G413">
        <v>25</v>
      </c>
      <c r="H413">
        <v>3</v>
      </c>
      <c r="I413">
        <v>1</v>
      </c>
      <c r="J413">
        <v>1</v>
      </c>
      <c r="K413">
        <v>21</v>
      </c>
      <c r="L413">
        <v>21</v>
      </c>
      <c r="M413">
        <v>199</v>
      </c>
      <c r="N413">
        <v>6</v>
      </c>
      <c r="O413">
        <v>0</v>
      </c>
      <c r="P413">
        <v>28</v>
      </c>
      <c r="Q413">
        <v>2</v>
      </c>
      <c r="R413">
        <v>4</v>
      </c>
      <c r="S413">
        <v>16</v>
      </c>
      <c r="T413">
        <v>22</v>
      </c>
      <c r="U413">
        <v>0</v>
      </c>
      <c r="V413">
        <v>16</v>
      </c>
      <c r="W413">
        <v>7</v>
      </c>
      <c r="X413">
        <v>2</v>
      </c>
      <c r="Y413">
        <v>93</v>
      </c>
      <c r="Z413">
        <f t="shared" si="6"/>
        <v>25</v>
      </c>
    </row>
    <row r="414" spans="1:26" x14ac:dyDescent="0.3">
      <c r="A414" t="s">
        <v>567</v>
      </c>
      <c r="B414" t="s">
        <v>24</v>
      </c>
      <c r="C414" t="s">
        <v>66</v>
      </c>
      <c r="D414">
        <v>25</v>
      </c>
      <c r="E414">
        <v>4667</v>
      </c>
      <c r="F414" t="s">
        <v>130</v>
      </c>
      <c r="G414">
        <v>51</v>
      </c>
      <c r="H414">
        <v>3</v>
      </c>
      <c r="I414">
        <v>2</v>
      </c>
      <c r="J414">
        <v>1</v>
      </c>
      <c r="K414">
        <v>23</v>
      </c>
      <c r="L414">
        <v>14</v>
      </c>
      <c r="M414">
        <v>102</v>
      </c>
      <c r="N414">
        <v>9</v>
      </c>
      <c r="O414">
        <v>0</v>
      </c>
      <c r="P414">
        <v>10</v>
      </c>
      <c r="Q414">
        <v>2</v>
      </c>
      <c r="R414">
        <v>3</v>
      </c>
      <c r="S414">
        <v>11</v>
      </c>
      <c r="T414">
        <v>3</v>
      </c>
      <c r="U414">
        <v>0</v>
      </c>
      <c r="V414">
        <v>8</v>
      </c>
      <c r="W414">
        <v>4</v>
      </c>
      <c r="X414">
        <v>2</v>
      </c>
      <c r="Y414">
        <v>51</v>
      </c>
      <c r="Z414">
        <f t="shared" si="6"/>
        <v>51</v>
      </c>
    </row>
    <row r="415" spans="1:26" x14ac:dyDescent="0.3">
      <c r="A415" t="s">
        <v>568</v>
      </c>
      <c r="B415" t="s">
        <v>24</v>
      </c>
      <c r="C415" t="s">
        <v>66</v>
      </c>
      <c r="D415">
        <v>5</v>
      </c>
      <c r="E415">
        <v>3292</v>
      </c>
      <c r="F415" t="s">
        <v>131</v>
      </c>
      <c r="G415">
        <v>50</v>
      </c>
      <c r="H415">
        <v>2</v>
      </c>
      <c r="I415">
        <v>1</v>
      </c>
      <c r="J415">
        <v>4</v>
      </c>
      <c r="K415">
        <v>2</v>
      </c>
      <c r="L415">
        <v>4</v>
      </c>
      <c r="M415">
        <v>55</v>
      </c>
      <c r="N415">
        <v>4</v>
      </c>
      <c r="O415">
        <v>0</v>
      </c>
      <c r="P415">
        <v>3</v>
      </c>
      <c r="Q415">
        <v>2</v>
      </c>
      <c r="R415">
        <v>7</v>
      </c>
      <c r="S415">
        <v>8</v>
      </c>
      <c r="T415">
        <v>2</v>
      </c>
      <c r="U415">
        <v>0</v>
      </c>
      <c r="V415">
        <v>15</v>
      </c>
      <c r="W415">
        <v>5</v>
      </c>
      <c r="X415">
        <v>0</v>
      </c>
      <c r="Y415">
        <v>12</v>
      </c>
      <c r="Z415">
        <f t="shared" si="6"/>
        <v>50</v>
      </c>
    </row>
    <row r="416" spans="1:26" x14ac:dyDescent="0.3">
      <c r="A416" t="s">
        <v>569</v>
      </c>
      <c r="B416" t="s">
        <v>24</v>
      </c>
      <c r="C416" t="s">
        <v>66</v>
      </c>
      <c r="D416">
        <v>4</v>
      </c>
      <c r="E416">
        <v>5601</v>
      </c>
      <c r="F416" t="s">
        <v>69</v>
      </c>
      <c r="G416">
        <v>19</v>
      </c>
      <c r="H416">
        <v>11</v>
      </c>
      <c r="I416">
        <v>7</v>
      </c>
      <c r="J416">
        <v>5</v>
      </c>
      <c r="K416">
        <v>28</v>
      </c>
      <c r="L416">
        <v>22</v>
      </c>
      <c r="M416">
        <v>205</v>
      </c>
      <c r="N416">
        <v>11</v>
      </c>
      <c r="O416">
        <v>0</v>
      </c>
      <c r="P416">
        <v>2</v>
      </c>
      <c r="Q416">
        <v>2</v>
      </c>
      <c r="R416">
        <v>11</v>
      </c>
      <c r="S416">
        <v>24</v>
      </c>
      <c r="T416">
        <v>20</v>
      </c>
      <c r="U416">
        <v>0</v>
      </c>
      <c r="V416">
        <v>14</v>
      </c>
      <c r="W416">
        <v>4</v>
      </c>
      <c r="X416">
        <v>4</v>
      </c>
      <c r="Y416">
        <v>96</v>
      </c>
      <c r="Z416">
        <f t="shared" si="6"/>
        <v>19</v>
      </c>
    </row>
    <row r="417" spans="1:26" x14ac:dyDescent="0.3">
      <c r="A417" t="s">
        <v>570</v>
      </c>
      <c r="B417" t="s">
        <v>24</v>
      </c>
      <c r="C417" t="s">
        <v>66</v>
      </c>
      <c r="D417">
        <v>30</v>
      </c>
      <c r="E417">
        <v>2835</v>
      </c>
      <c r="F417" t="s">
        <v>132</v>
      </c>
      <c r="G417">
        <v>56</v>
      </c>
      <c r="H417">
        <v>10</v>
      </c>
      <c r="I417">
        <v>3</v>
      </c>
      <c r="J417">
        <v>2</v>
      </c>
      <c r="K417">
        <v>8</v>
      </c>
      <c r="L417">
        <v>13</v>
      </c>
      <c r="M417">
        <v>75</v>
      </c>
      <c r="N417">
        <v>7</v>
      </c>
      <c r="O417">
        <v>0</v>
      </c>
      <c r="P417">
        <v>12</v>
      </c>
      <c r="Q417">
        <v>0</v>
      </c>
      <c r="R417">
        <v>9</v>
      </c>
      <c r="S417">
        <v>16</v>
      </c>
      <c r="T417">
        <v>3</v>
      </c>
      <c r="U417">
        <v>0</v>
      </c>
      <c r="V417">
        <v>12</v>
      </c>
      <c r="W417">
        <v>1</v>
      </c>
      <c r="X417">
        <v>0</v>
      </c>
      <c r="Y417">
        <v>43</v>
      </c>
      <c r="Z417">
        <f t="shared" si="6"/>
        <v>56</v>
      </c>
    </row>
    <row r="418" spans="1:26" x14ac:dyDescent="0.3">
      <c r="A418" t="s">
        <v>571</v>
      </c>
      <c r="B418" t="s">
        <v>24</v>
      </c>
      <c r="C418" t="s">
        <v>66</v>
      </c>
      <c r="D418">
        <v>13</v>
      </c>
      <c r="E418">
        <v>1904</v>
      </c>
      <c r="F418" t="s">
        <v>127</v>
      </c>
      <c r="G418">
        <v>63</v>
      </c>
      <c r="H418">
        <v>7</v>
      </c>
      <c r="I418">
        <v>2</v>
      </c>
      <c r="J418">
        <v>1</v>
      </c>
      <c r="K418">
        <v>73</v>
      </c>
      <c r="L418">
        <v>26</v>
      </c>
      <c r="M418">
        <v>128</v>
      </c>
      <c r="N418">
        <v>13</v>
      </c>
      <c r="O418">
        <v>0</v>
      </c>
      <c r="P418">
        <v>15</v>
      </c>
      <c r="Q418">
        <v>1</v>
      </c>
      <c r="R418">
        <v>8</v>
      </c>
      <c r="S418">
        <v>23</v>
      </c>
      <c r="T418">
        <v>15</v>
      </c>
      <c r="U418">
        <v>0</v>
      </c>
      <c r="V418">
        <v>9</v>
      </c>
      <c r="W418">
        <v>11</v>
      </c>
      <c r="X418">
        <v>3</v>
      </c>
      <c r="Y418">
        <v>57</v>
      </c>
      <c r="Z418">
        <f t="shared" si="6"/>
        <v>63</v>
      </c>
    </row>
    <row r="419" spans="1:26" x14ac:dyDescent="0.3">
      <c r="A419" t="s">
        <v>572</v>
      </c>
      <c r="B419" t="s">
        <v>24</v>
      </c>
      <c r="C419" t="s">
        <v>66</v>
      </c>
      <c r="D419">
        <v>12</v>
      </c>
      <c r="E419">
        <v>4036</v>
      </c>
      <c r="F419" t="s">
        <v>72</v>
      </c>
      <c r="G419">
        <v>21</v>
      </c>
      <c r="H419">
        <v>1</v>
      </c>
      <c r="I419">
        <v>4</v>
      </c>
      <c r="J419">
        <v>0</v>
      </c>
      <c r="K419">
        <v>9</v>
      </c>
      <c r="L419">
        <v>10</v>
      </c>
      <c r="M419">
        <v>78</v>
      </c>
      <c r="N419">
        <v>6</v>
      </c>
      <c r="O419">
        <v>0</v>
      </c>
      <c r="P419">
        <v>6</v>
      </c>
      <c r="Q419">
        <v>1</v>
      </c>
      <c r="R419">
        <v>5</v>
      </c>
      <c r="S419">
        <v>4</v>
      </c>
      <c r="T419">
        <v>4</v>
      </c>
      <c r="U419">
        <v>0</v>
      </c>
      <c r="V419">
        <v>3</v>
      </c>
      <c r="W419">
        <v>6</v>
      </c>
      <c r="X419">
        <v>0</v>
      </c>
      <c r="Y419">
        <v>57</v>
      </c>
      <c r="Z419">
        <f t="shared" si="6"/>
        <v>21</v>
      </c>
    </row>
    <row r="420" spans="1:26" x14ac:dyDescent="0.3">
      <c r="A420" t="s">
        <v>573</v>
      </c>
      <c r="B420" t="s">
        <v>24</v>
      </c>
      <c r="C420" t="s">
        <v>66</v>
      </c>
      <c r="D420">
        <v>0</v>
      </c>
      <c r="E420">
        <v>3132</v>
      </c>
      <c r="F420" t="s">
        <v>76</v>
      </c>
      <c r="G420">
        <v>23</v>
      </c>
      <c r="H420">
        <v>3</v>
      </c>
      <c r="I420">
        <v>1</v>
      </c>
      <c r="J420">
        <v>1</v>
      </c>
      <c r="K420">
        <v>19</v>
      </c>
      <c r="L420">
        <v>4</v>
      </c>
      <c r="M420">
        <v>101</v>
      </c>
      <c r="N420">
        <v>11</v>
      </c>
      <c r="O420">
        <v>0</v>
      </c>
      <c r="P420">
        <v>3</v>
      </c>
      <c r="Q420">
        <v>1</v>
      </c>
      <c r="R420">
        <v>4</v>
      </c>
      <c r="S420">
        <v>7</v>
      </c>
      <c r="T420">
        <v>5</v>
      </c>
      <c r="U420">
        <v>0</v>
      </c>
      <c r="V420">
        <v>5</v>
      </c>
      <c r="W420">
        <v>7</v>
      </c>
      <c r="X420">
        <v>1</v>
      </c>
      <c r="Y420">
        <v>70</v>
      </c>
      <c r="Z420">
        <f t="shared" si="6"/>
        <v>23</v>
      </c>
    </row>
    <row r="421" spans="1:26" x14ac:dyDescent="0.3">
      <c r="A421" t="s">
        <v>574</v>
      </c>
      <c r="B421" t="s">
        <v>24</v>
      </c>
      <c r="C421" t="s">
        <v>66</v>
      </c>
      <c r="D421">
        <v>6</v>
      </c>
      <c r="E421">
        <v>2051</v>
      </c>
      <c r="F421" t="s">
        <v>134</v>
      </c>
      <c r="G421">
        <v>77</v>
      </c>
      <c r="H421">
        <v>6</v>
      </c>
      <c r="I421">
        <v>5</v>
      </c>
      <c r="J421">
        <v>1</v>
      </c>
      <c r="K421">
        <v>22</v>
      </c>
      <c r="L421">
        <v>6</v>
      </c>
      <c r="M421">
        <v>82</v>
      </c>
      <c r="N421">
        <v>8</v>
      </c>
      <c r="O421">
        <v>0</v>
      </c>
      <c r="P421">
        <v>4</v>
      </c>
      <c r="Q421">
        <v>1</v>
      </c>
      <c r="R421">
        <v>7</v>
      </c>
      <c r="S421">
        <v>9</v>
      </c>
      <c r="T421">
        <v>9</v>
      </c>
      <c r="U421">
        <v>0</v>
      </c>
      <c r="V421">
        <v>12</v>
      </c>
      <c r="W421">
        <v>3</v>
      </c>
      <c r="X421">
        <v>0</v>
      </c>
      <c r="Y421">
        <v>44</v>
      </c>
      <c r="Z421">
        <f t="shared" si="6"/>
        <v>77</v>
      </c>
    </row>
    <row r="422" spans="1:26" x14ac:dyDescent="0.3">
      <c r="A422" t="s">
        <v>575</v>
      </c>
      <c r="B422" t="s">
        <v>24</v>
      </c>
      <c r="C422" t="s">
        <v>66</v>
      </c>
      <c r="D422">
        <v>0</v>
      </c>
      <c r="E422">
        <v>3164</v>
      </c>
      <c r="F422" t="s">
        <v>135</v>
      </c>
      <c r="G422">
        <v>58</v>
      </c>
      <c r="H422">
        <v>2</v>
      </c>
      <c r="I422">
        <v>3</v>
      </c>
      <c r="J422">
        <v>3</v>
      </c>
      <c r="K422">
        <v>5</v>
      </c>
      <c r="L422">
        <v>8</v>
      </c>
      <c r="M422">
        <v>123</v>
      </c>
      <c r="N422">
        <v>20</v>
      </c>
      <c r="O422">
        <v>0</v>
      </c>
      <c r="P422">
        <v>16</v>
      </c>
      <c r="Q422">
        <v>4</v>
      </c>
      <c r="R422">
        <v>9</v>
      </c>
      <c r="S422">
        <v>6</v>
      </c>
      <c r="T422">
        <v>12</v>
      </c>
      <c r="U422">
        <v>0</v>
      </c>
      <c r="V422">
        <v>16</v>
      </c>
      <c r="W422">
        <v>0</v>
      </c>
      <c r="X422">
        <v>2</v>
      </c>
      <c r="Y422">
        <v>60</v>
      </c>
      <c r="Z422">
        <f t="shared" si="6"/>
        <v>58</v>
      </c>
    </row>
    <row r="423" spans="1:26" x14ac:dyDescent="0.3">
      <c r="A423" t="s">
        <v>576</v>
      </c>
      <c r="B423" t="s">
        <v>24</v>
      </c>
      <c r="C423" t="s">
        <v>66</v>
      </c>
      <c r="D423">
        <v>10</v>
      </c>
      <c r="E423">
        <v>3049</v>
      </c>
      <c r="F423" t="s">
        <v>69</v>
      </c>
      <c r="G423">
        <v>19</v>
      </c>
      <c r="H423">
        <v>6</v>
      </c>
      <c r="I423">
        <v>1</v>
      </c>
      <c r="J423">
        <v>0</v>
      </c>
      <c r="K423">
        <v>29</v>
      </c>
      <c r="L423">
        <v>7</v>
      </c>
      <c r="M423">
        <v>95</v>
      </c>
      <c r="N423">
        <v>4</v>
      </c>
      <c r="O423">
        <v>0</v>
      </c>
      <c r="P423">
        <v>4</v>
      </c>
      <c r="Q423">
        <v>0</v>
      </c>
      <c r="R423">
        <v>4</v>
      </c>
      <c r="S423">
        <v>17</v>
      </c>
      <c r="T423">
        <v>7</v>
      </c>
      <c r="U423">
        <v>0</v>
      </c>
      <c r="V423">
        <v>12</v>
      </c>
      <c r="W423">
        <v>3</v>
      </c>
      <c r="X423">
        <v>0</v>
      </c>
      <c r="Y423">
        <v>64</v>
      </c>
      <c r="Z423">
        <f t="shared" si="6"/>
        <v>19</v>
      </c>
    </row>
    <row r="424" spans="1:26" x14ac:dyDescent="0.3">
      <c r="A424" t="s">
        <v>577</v>
      </c>
      <c r="B424" t="s">
        <v>24</v>
      </c>
      <c r="C424" t="s">
        <v>66</v>
      </c>
      <c r="D424">
        <v>5</v>
      </c>
      <c r="E424">
        <v>3663</v>
      </c>
      <c r="F424" t="s">
        <v>69</v>
      </c>
      <c r="G424">
        <v>19</v>
      </c>
      <c r="H424">
        <v>1</v>
      </c>
      <c r="I424">
        <v>0</v>
      </c>
      <c r="J424">
        <v>1</v>
      </c>
      <c r="K424">
        <v>10</v>
      </c>
      <c r="L424">
        <v>14</v>
      </c>
      <c r="M424">
        <v>32</v>
      </c>
      <c r="N424">
        <v>1</v>
      </c>
      <c r="O424">
        <v>0</v>
      </c>
      <c r="P424">
        <v>2</v>
      </c>
      <c r="Q424">
        <v>0</v>
      </c>
      <c r="R424">
        <v>10</v>
      </c>
      <c r="S424">
        <v>7</v>
      </c>
      <c r="T424">
        <v>4</v>
      </c>
      <c r="U424">
        <v>0</v>
      </c>
      <c r="V424">
        <v>2</v>
      </c>
      <c r="W424">
        <v>1</v>
      </c>
      <c r="X424">
        <v>0</v>
      </c>
      <c r="Y424">
        <v>20</v>
      </c>
      <c r="Z424">
        <f t="shared" si="6"/>
        <v>19</v>
      </c>
    </row>
    <row r="425" spans="1:26" x14ac:dyDescent="0.3">
      <c r="A425" t="s">
        <v>578</v>
      </c>
      <c r="B425" t="s">
        <v>24</v>
      </c>
      <c r="C425" t="s">
        <v>66</v>
      </c>
      <c r="D425">
        <v>2</v>
      </c>
      <c r="E425">
        <v>3671</v>
      </c>
      <c r="F425" t="s">
        <v>70</v>
      </c>
      <c r="G425">
        <v>40.166699999999999</v>
      </c>
      <c r="H425">
        <v>2</v>
      </c>
      <c r="I425">
        <v>9</v>
      </c>
      <c r="J425">
        <v>10</v>
      </c>
      <c r="K425">
        <v>56</v>
      </c>
      <c r="L425">
        <v>33</v>
      </c>
      <c r="M425">
        <v>189</v>
      </c>
      <c r="N425">
        <v>11</v>
      </c>
      <c r="O425">
        <v>0</v>
      </c>
      <c r="P425">
        <v>11</v>
      </c>
      <c r="Q425">
        <v>3</v>
      </c>
      <c r="R425">
        <v>12</v>
      </c>
      <c r="S425">
        <v>31</v>
      </c>
      <c r="T425">
        <v>25</v>
      </c>
      <c r="U425">
        <v>0</v>
      </c>
      <c r="V425">
        <v>14</v>
      </c>
      <c r="W425">
        <v>6</v>
      </c>
      <c r="X425">
        <v>5</v>
      </c>
      <c r="Y425">
        <v>111</v>
      </c>
      <c r="Z425">
        <f t="shared" si="6"/>
        <v>40</v>
      </c>
    </row>
    <row r="426" spans="1:26" x14ac:dyDescent="0.3">
      <c r="A426" t="s">
        <v>579</v>
      </c>
      <c r="B426" t="s">
        <v>24</v>
      </c>
      <c r="C426" t="s">
        <v>66</v>
      </c>
      <c r="D426">
        <v>0</v>
      </c>
      <c r="E426">
        <v>2873</v>
      </c>
      <c r="F426" t="s">
        <v>68</v>
      </c>
      <c r="G426">
        <v>20</v>
      </c>
      <c r="H426">
        <v>0</v>
      </c>
      <c r="I426">
        <v>0</v>
      </c>
      <c r="J426">
        <v>0</v>
      </c>
      <c r="K426">
        <v>2</v>
      </c>
      <c r="L426">
        <v>0</v>
      </c>
      <c r="M426">
        <v>28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6</v>
      </c>
      <c r="Z426">
        <f t="shared" si="6"/>
        <v>20</v>
      </c>
    </row>
    <row r="427" spans="1:26" x14ac:dyDescent="0.3">
      <c r="A427" t="s">
        <v>580</v>
      </c>
      <c r="B427" t="s">
        <v>24</v>
      </c>
      <c r="C427" t="s">
        <v>66</v>
      </c>
      <c r="D427">
        <v>0</v>
      </c>
      <c r="E427">
        <v>1585</v>
      </c>
      <c r="F427" t="s">
        <v>67</v>
      </c>
      <c r="G427">
        <v>18</v>
      </c>
      <c r="H427">
        <v>5</v>
      </c>
      <c r="I427">
        <v>4</v>
      </c>
      <c r="J427">
        <v>1</v>
      </c>
      <c r="K427">
        <v>12</v>
      </c>
      <c r="L427">
        <v>22</v>
      </c>
      <c r="M427">
        <v>115</v>
      </c>
      <c r="N427">
        <v>6</v>
      </c>
      <c r="O427">
        <v>0</v>
      </c>
      <c r="P427">
        <v>10</v>
      </c>
      <c r="Q427">
        <v>4</v>
      </c>
      <c r="R427">
        <v>4</v>
      </c>
      <c r="S427">
        <v>12</v>
      </c>
      <c r="T427">
        <v>12</v>
      </c>
      <c r="U427">
        <v>0</v>
      </c>
      <c r="V427">
        <v>25</v>
      </c>
      <c r="W427">
        <v>1</v>
      </c>
      <c r="X427">
        <v>1</v>
      </c>
      <c r="Y427">
        <v>69</v>
      </c>
      <c r="Z427">
        <f t="shared" si="6"/>
        <v>18</v>
      </c>
    </row>
    <row r="428" spans="1:26" x14ac:dyDescent="0.3">
      <c r="A428" t="s">
        <v>581</v>
      </c>
      <c r="B428" t="s">
        <v>24</v>
      </c>
      <c r="C428" t="s">
        <v>66</v>
      </c>
      <c r="D428">
        <v>2</v>
      </c>
      <c r="E428">
        <v>8287</v>
      </c>
      <c r="F428" t="s">
        <v>68</v>
      </c>
      <c r="G428">
        <v>20</v>
      </c>
      <c r="H428">
        <v>1</v>
      </c>
      <c r="I428">
        <v>8</v>
      </c>
      <c r="J428">
        <v>2</v>
      </c>
      <c r="K428">
        <v>9</v>
      </c>
      <c r="L428">
        <v>24</v>
      </c>
      <c r="M428">
        <v>138</v>
      </c>
      <c r="N428">
        <v>7</v>
      </c>
      <c r="O428">
        <v>0</v>
      </c>
      <c r="P428">
        <v>8</v>
      </c>
      <c r="Q428">
        <v>0</v>
      </c>
      <c r="R428">
        <v>4</v>
      </c>
      <c r="S428">
        <v>11</v>
      </c>
      <c r="T428">
        <v>8</v>
      </c>
      <c r="U428">
        <v>0</v>
      </c>
      <c r="V428">
        <v>18</v>
      </c>
      <c r="W428">
        <v>5</v>
      </c>
      <c r="X428">
        <v>3</v>
      </c>
      <c r="Y428">
        <v>48</v>
      </c>
      <c r="Z428">
        <f t="shared" si="6"/>
        <v>20</v>
      </c>
    </row>
    <row r="429" spans="1:26" x14ac:dyDescent="0.3">
      <c r="A429" t="s">
        <v>582</v>
      </c>
      <c r="B429" t="s">
        <v>24</v>
      </c>
      <c r="C429" t="s">
        <v>66</v>
      </c>
      <c r="D429">
        <v>15</v>
      </c>
      <c r="E429">
        <v>5461</v>
      </c>
      <c r="F429" t="s">
        <v>70</v>
      </c>
      <c r="G429">
        <v>40.166699999999999</v>
      </c>
      <c r="H429">
        <v>22</v>
      </c>
      <c r="I429">
        <v>7</v>
      </c>
      <c r="J429">
        <v>4</v>
      </c>
      <c r="K429">
        <v>100</v>
      </c>
      <c r="L429">
        <v>77</v>
      </c>
      <c r="M429">
        <v>493</v>
      </c>
      <c r="N429">
        <v>18</v>
      </c>
      <c r="O429">
        <v>0</v>
      </c>
      <c r="P429">
        <v>85</v>
      </c>
      <c r="Q429">
        <v>3</v>
      </c>
      <c r="R429">
        <v>62</v>
      </c>
      <c r="S429">
        <v>53</v>
      </c>
      <c r="T429">
        <v>101</v>
      </c>
      <c r="U429">
        <v>0</v>
      </c>
      <c r="V429">
        <v>37</v>
      </c>
      <c r="W429">
        <v>21</v>
      </c>
      <c r="X429">
        <v>14</v>
      </c>
      <c r="Y429">
        <v>160</v>
      </c>
      <c r="Z429">
        <f t="shared" si="6"/>
        <v>40</v>
      </c>
    </row>
    <row r="430" spans="1:26" x14ac:dyDescent="0.3">
      <c r="A430" t="s">
        <v>583</v>
      </c>
      <c r="B430" t="s">
        <v>24</v>
      </c>
      <c r="C430" t="s">
        <v>66</v>
      </c>
      <c r="D430">
        <v>0</v>
      </c>
      <c r="E430">
        <v>2426</v>
      </c>
      <c r="F430" t="s">
        <v>137</v>
      </c>
      <c r="G430">
        <v>53</v>
      </c>
      <c r="H430">
        <v>3</v>
      </c>
      <c r="I430">
        <v>10</v>
      </c>
      <c r="J430">
        <v>4</v>
      </c>
      <c r="K430">
        <v>23</v>
      </c>
      <c r="L430">
        <v>16</v>
      </c>
      <c r="M430">
        <v>92</v>
      </c>
      <c r="N430">
        <v>8</v>
      </c>
      <c r="O430">
        <v>0</v>
      </c>
      <c r="P430">
        <v>4</v>
      </c>
      <c r="Q430">
        <v>0</v>
      </c>
      <c r="R430">
        <v>4</v>
      </c>
      <c r="S430">
        <v>6</v>
      </c>
      <c r="T430">
        <v>9</v>
      </c>
      <c r="U430">
        <v>0</v>
      </c>
      <c r="V430">
        <v>2</v>
      </c>
      <c r="W430">
        <v>6</v>
      </c>
      <c r="X430">
        <v>0</v>
      </c>
      <c r="Y430">
        <v>69</v>
      </c>
      <c r="Z430">
        <f t="shared" si="6"/>
        <v>53</v>
      </c>
    </row>
    <row r="431" spans="1:26" x14ac:dyDescent="0.3">
      <c r="A431" t="s">
        <v>584</v>
      </c>
      <c r="B431" t="s">
        <v>24</v>
      </c>
      <c r="C431" t="s">
        <v>66</v>
      </c>
      <c r="D431">
        <v>2</v>
      </c>
      <c r="E431">
        <v>3914</v>
      </c>
      <c r="F431" t="s">
        <v>69</v>
      </c>
      <c r="G431">
        <v>19</v>
      </c>
      <c r="H431">
        <v>3</v>
      </c>
      <c r="I431">
        <v>6</v>
      </c>
      <c r="J431">
        <v>0</v>
      </c>
      <c r="K431">
        <v>21</v>
      </c>
      <c r="L431">
        <v>9</v>
      </c>
      <c r="M431">
        <v>70</v>
      </c>
      <c r="N431">
        <v>2</v>
      </c>
      <c r="O431">
        <v>0</v>
      </c>
      <c r="P431">
        <v>11</v>
      </c>
      <c r="Q431">
        <v>1</v>
      </c>
      <c r="R431">
        <v>9</v>
      </c>
      <c r="S431">
        <v>6</v>
      </c>
      <c r="T431">
        <v>4</v>
      </c>
      <c r="U431">
        <v>0</v>
      </c>
      <c r="V431">
        <v>9</v>
      </c>
      <c r="W431">
        <v>2</v>
      </c>
      <c r="X431">
        <v>2</v>
      </c>
      <c r="Y431">
        <v>39</v>
      </c>
      <c r="Z431">
        <f t="shared" si="6"/>
        <v>19</v>
      </c>
    </row>
    <row r="432" spans="1:26" x14ac:dyDescent="0.3">
      <c r="A432" t="s">
        <v>585</v>
      </c>
      <c r="B432" t="s">
        <v>24</v>
      </c>
      <c r="C432" t="s">
        <v>66</v>
      </c>
      <c r="D432">
        <v>5</v>
      </c>
      <c r="E432">
        <v>2070</v>
      </c>
      <c r="F432" t="s">
        <v>75</v>
      </c>
      <c r="G432">
        <v>24</v>
      </c>
      <c r="H432">
        <v>1</v>
      </c>
      <c r="I432">
        <v>0</v>
      </c>
      <c r="J432">
        <v>1</v>
      </c>
      <c r="K432">
        <v>30</v>
      </c>
      <c r="L432">
        <v>4</v>
      </c>
      <c r="M432">
        <v>101</v>
      </c>
      <c r="N432">
        <v>17</v>
      </c>
      <c r="O432">
        <v>0</v>
      </c>
      <c r="P432">
        <v>7</v>
      </c>
      <c r="Q432">
        <v>2</v>
      </c>
      <c r="R432">
        <v>3</v>
      </c>
      <c r="S432">
        <v>12</v>
      </c>
      <c r="T432">
        <v>11</v>
      </c>
      <c r="U432">
        <v>0</v>
      </c>
      <c r="V432">
        <v>5</v>
      </c>
      <c r="W432">
        <v>3</v>
      </c>
      <c r="X432">
        <v>4</v>
      </c>
      <c r="Y432">
        <v>48</v>
      </c>
      <c r="Z432">
        <f t="shared" si="6"/>
        <v>24</v>
      </c>
    </row>
    <row r="433" spans="1:26" x14ac:dyDescent="0.3">
      <c r="A433" t="s">
        <v>586</v>
      </c>
      <c r="B433" t="s">
        <v>24</v>
      </c>
      <c r="C433" t="s">
        <v>66</v>
      </c>
      <c r="D433">
        <v>2</v>
      </c>
      <c r="E433">
        <v>4463</v>
      </c>
      <c r="F433" t="s">
        <v>138</v>
      </c>
      <c r="G433">
        <v>33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1</v>
      </c>
      <c r="Z433">
        <f t="shared" si="6"/>
        <v>33</v>
      </c>
    </row>
    <row r="434" spans="1:26" x14ac:dyDescent="0.3">
      <c r="A434" t="s">
        <v>587</v>
      </c>
      <c r="B434" t="s">
        <v>24</v>
      </c>
      <c r="C434" t="s">
        <v>66</v>
      </c>
      <c r="D434">
        <v>5</v>
      </c>
      <c r="E434">
        <v>2059</v>
      </c>
      <c r="F434" t="s">
        <v>70</v>
      </c>
      <c r="G434">
        <v>40.166699999999999</v>
      </c>
      <c r="H434">
        <v>2</v>
      </c>
      <c r="I434">
        <v>6</v>
      </c>
      <c r="J434">
        <v>5</v>
      </c>
      <c r="K434">
        <v>21</v>
      </c>
      <c r="L434">
        <v>14</v>
      </c>
      <c r="M434">
        <v>143</v>
      </c>
      <c r="N434">
        <v>11</v>
      </c>
      <c r="O434">
        <v>0</v>
      </c>
      <c r="P434">
        <v>14</v>
      </c>
      <c r="Q434">
        <v>0</v>
      </c>
      <c r="R434">
        <v>18</v>
      </c>
      <c r="S434">
        <v>16</v>
      </c>
      <c r="T434">
        <v>12</v>
      </c>
      <c r="U434">
        <v>0</v>
      </c>
      <c r="V434">
        <v>16</v>
      </c>
      <c r="W434">
        <v>2</v>
      </c>
      <c r="X434">
        <v>6</v>
      </c>
      <c r="Y434">
        <v>93</v>
      </c>
      <c r="Z434">
        <f t="shared" si="6"/>
        <v>40</v>
      </c>
    </row>
    <row r="435" spans="1:26" x14ac:dyDescent="0.3">
      <c r="A435" t="s">
        <v>588</v>
      </c>
      <c r="B435" t="s">
        <v>24</v>
      </c>
      <c r="C435" t="s">
        <v>66</v>
      </c>
      <c r="D435">
        <v>0</v>
      </c>
      <c r="E435">
        <v>2198</v>
      </c>
      <c r="F435" t="s">
        <v>73</v>
      </c>
      <c r="G435">
        <v>22</v>
      </c>
      <c r="H435">
        <v>6</v>
      </c>
      <c r="I435">
        <v>13</v>
      </c>
      <c r="J435">
        <v>3</v>
      </c>
      <c r="K435">
        <v>8</v>
      </c>
      <c r="L435">
        <v>14</v>
      </c>
      <c r="M435">
        <v>93</v>
      </c>
      <c r="N435">
        <v>3</v>
      </c>
      <c r="O435">
        <v>0</v>
      </c>
      <c r="P435">
        <v>9</v>
      </c>
      <c r="Q435">
        <v>2</v>
      </c>
      <c r="R435">
        <v>26</v>
      </c>
      <c r="S435">
        <v>8</v>
      </c>
      <c r="T435">
        <v>21</v>
      </c>
      <c r="U435">
        <v>0</v>
      </c>
      <c r="V435">
        <v>12</v>
      </c>
      <c r="W435">
        <v>4</v>
      </c>
      <c r="X435">
        <v>2</v>
      </c>
      <c r="Y435">
        <v>30</v>
      </c>
      <c r="Z435">
        <f t="shared" si="6"/>
        <v>22</v>
      </c>
    </row>
    <row r="436" spans="1:26" x14ac:dyDescent="0.3">
      <c r="A436" t="s">
        <v>589</v>
      </c>
      <c r="B436" t="s">
        <v>24</v>
      </c>
      <c r="C436" t="s">
        <v>66</v>
      </c>
      <c r="D436">
        <v>58</v>
      </c>
      <c r="E436">
        <v>924</v>
      </c>
      <c r="F436" t="s">
        <v>70</v>
      </c>
      <c r="G436">
        <v>40.166699999999999</v>
      </c>
      <c r="H436">
        <v>6</v>
      </c>
      <c r="I436">
        <v>10</v>
      </c>
      <c r="J436">
        <v>2</v>
      </c>
      <c r="K436">
        <v>9</v>
      </c>
      <c r="L436">
        <v>8</v>
      </c>
      <c r="M436">
        <v>61</v>
      </c>
      <c r="N436">
        <v>4</v>
      </c>
      <c r="O436">
        <v>0</v>
      </c>
      <c r="P436">
        <v>11</v>
      </c>
      <c r="Q436">
        <v>2</v>
      </c>
      <c r="R436">
        <v>1</v>
      </c>
      <c r="S436">
        <v>5</v>
      </c>
      <c r="T436">
        <v>4</v>
      </c>
      <c r="U436">
        <v>0</v>
      </c>
      <c r="V436">
        <v>6</v>
      </c>
      <c r="W436">
        <v>1</v>
      </c>
      <c r="X436">
        <v>2</v>
      </c>
      <c r="Y436">
        <v>32</v>
      </c>
      <c r="Z436">
        <f t="shared" si="6"/>
        <v>40</v>
      </c>
    </row>
    <row r="437" spans="1:26" x14ac:dyDescent="0.3">
      <c r="A437" t="s">
        <v>590</v>
      </c>
      <c r="B437" t="s">
        <v>24</v>
      </c>
      <c r="C437" t="s">
        <v>66</v>
      </c>
      <c r="D437">
        <v>2</v>
      </c>
      <c r="E437">
        <v>2348</v>
      </c>
      <c r="F437" t="s">
        <v>72</v>
      </c>
      <c r="G437">
        <v>21</v>
      </c>
      <c r="H437">
        <v>0</v>
      </c>
      <c r="I437">
        <v>0</v>
      </c>
      <c r="J437">
        <v>1</v>
      </c>
      <c r="K437">
        <v>12</v>
      </c>
      <c r="L437">
        <v>7</v>
      </c>
      <c r="M437">
        <v>12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2</v>
      </c>
      <c r="U437">
        <v>0</v>
      </c>
      <c r="V437">
        <v>0</v>
      </c>
      <c r="W437">
        <v>1</v>
      </c>
      <c r="X437">
        <v>0</v>
      </c>
      <c r="Y437">
        <v>8</v>
      </c>
      <c r="Z437">
        <f t="shared" si="6"/>
        <v>21</v>
      </c>
    </row>
    <row r="438" spans="1:26" x14ac:dyDescent="0.3">
      <c r="A438" t="s">
        <v>591</v>
      </c>
      <c r="B438" t="s">
        <v>24</v>
      </c>
      <c r="C438" t="s">
        <v>66</v>
      </c>
      <c r="D438">
        <v>0</v>
      </c>
      <c r="E438">
        <v>1585</v>
      </c>
      <c r="F438" t="s">
        <v>129</v>
      </c>
      <c r="G438">
        <v>76</v>
      </c>
      <c r="H438">
        <v>0</v>
      </c>
      <c r="I438">
        <v>1</v>
      </c>
      <c r="J438">
        <v>0</v>
      </c>
      <c r="K438">
        <v>10</v>
      </c>
      <c r="L438">
        <v>3</v>
      </c>
      <c r="M438">
        <v>46</v>
      </c>
      <c r="N438">
        <v>2</v>
      </c>
      <c r="O438">
        <v>0</v>
      </c>
      <c r="P438">
        <v>5</v>
      </c>
      <c r="Q438">
        <v>0</v>
      </c>
      <c r="R438">
        <v>11</v>
      </c>
      <c r="S438">
        <v>7</v>
      </c>
      <c r="T438">
        <v>2</v>
      </c>
      <c r="U438">
        <v>0</v>
      </c>
      <c r="V438">
        <v>6</v>
      </c>
      <c r="W438">
        <v>0</v>
      </c>
      <c r="X438">
        <v>1</v>
      </c>
      <c r="Y438">
        <v>28</v>
      </c>
      <c r="Z438">
        <f t="shared" si="6"/>
        <v>76</v>
      </c>
    </row>
    <row r="439" spans="1:26" x14ac:dyDescent="0.3">
      <c r="A439" t="s">
        <v>592</v>
      </c>
      <c r="B439" t="s">
        <v>24</v>
      </c>
      <c r="C439" t="s">
        <v>66</v>
      </c>
      <c r="D439">
        <v>0</v>
      </c>
      <c r="E439">
        <v>3962</v>
      </c>
      <c r="F439" t="s">
        <v>69</v>
      </c>
      <c r="G439">
        <v>19</v>
      </c>
      <c r="H439">
        <v>12</v>
      </c>
      <c r="I439">
        <v>6</v>
      </c>
      <c r="J439">
        <v>14</v>
      </c>
      <c r="K439">
        <v>176</v>
      </c>
      <c r="L439">
        <v>53</v>
      </c>
      <c r="M439">
        <v>417</v>
      </c>
      <c r="N439">
        <v>12</v>
      </c>
      <c r="O439">
        <v>0</v>
      </c>
      <c r="P439">
        <v>49</v>
      </c>
      <c r="Q439">
        <v>5</v>
      </c>
      <c r="R439">
        <v>5</v>
      </c>
      <c r="S439">
        <v>15</v>
      </c>
      <c r="T439">
        <v>35</v>
      </c>
      <c r="U439">
        <v>0</v>
      </c>
      <c r="V439">
        <v>21</v>
      </c>
      <c r="W439">
        <v>21</v>
      </c>
      <c r="X439">
        <v>14</v>
      </c>
      <c r="Y439">
        <v>165</v>
      </c>
      <c r="Z439">
        <f t="shared" si="6"/>
        <v>19</v>
      </c>
    </row>
    <row r="440" spans="1:26" x14ac:dyDescent="0.3">
      <c r="A440" t="s">
        <v>593</v>
      </c>
      <c r="B440" t="s">
        <v>24</v>
      </c>
      <c r="C440" t="s">
        <v>66</v>
      </c>
      <c r="D440">
        <v>0</v>
      </c>
      <c r="E440">
        <v>4602</v>
      </c>
      <c r="F440" t="s">
        <v>116</v>
      </c>
      <c r="G440">
        <v>32</v>
      </c>
      <c r="H440">
        <v>1</v>
      </c>
      <c r="I440">
        <v>2</v>
      </c>
      <c r="J440">
        <v>3</v>
      </c>
      <c r="K440">
        <v>13</v>
      </c>
      <c r="L440">
        <v>23</v>
      </c>
      <c r="M440">
        <v>199</v>
      </c>
      <c r="N440">
        <v>3</v>
      </c>
      <c r="O440">
        <v>0</v>
      </c>
      <c r="P440">
        <v>10</v>
      </c>
      <c r="Q440">
        <v>1</v>
      </c>
      <c r="R440">
        <v>3</v>
      </c>
      <c r="S440">
        <v>7</v>
      </c>
      <c r="T440">
        <v>17</v>
      </c>
      <c r="U440">
        <v>0</v>
      </c>
      <c r="V440">
        <v>5</v>
      </c>
      <c r="W440">
        <v>6</v>
      </c>
      <c r="X440">
        <v>3</v>
      </c>
      <c r="Y440">
        <v>81</v>
      </c>
      <c r="Z440">
        <f t="shared" si="6"/>
        <v>32</v>
      </c>
    </row>
    <row r="441" spans="1:26" x14ac:dyDescent="0.3">
      <c r="A441" t="s">
        <v>594</v>
      </c>
      <c r="B441" t="s">
        <v>24</v>
      </c>
      <c r="C441" t="s">
        <v>66</v>
      </c>
      <c r="D441">
        <v>9</v>
      </c>
      <c r="E441">
        <v>4419</v>
      </c>
      <c r="F441" t="s">
        <v>75</v>
      </c>
      <c r="G441">
        <v>24</v>
      </c>
      <c r="H441">
        <v>5</v>
      </c>
      <c r="I441">
        <v>4</v>
      </c>
      <c r="J441">
        <v>8</v>
      </c>
      <c r="K441">
        <v>188</v>
      </c>
      <c r="L441">
        <v>43</v>
      </c>
      <c r="M441">
        <v>325</v>
      </c>
      <c r="N441">
        <v>12</v>
      </c>
      <c r="O441">
        <v>0</v>
      </c>
      <c r="P441">
        <v>25</v>
      </c>
      <c r="Q441">
        <v>5</v>
      </c>
      <c r="R441">
        <v>10</v>
      </c>
      <c r="S441">
        <v>25</v>
      </c>
      <c r="T441">
        <v>22</v>
      </c>
      <c r="U441">
        <v>0</v>
      </c>
      <c r="V441">
        <v>24</v>
      </c>
      <c r="W441">
        <v>16</v>
      </c>
      <c r="X441">
        <v>8</v>
      </c>
      <c r="Y441">
        <v>201</v>
      </c>
      <c r="Z441">
        <f t="shared" si="6"/>
        <v>24</v>
      </c>
    </row>
    <row r="442" spans="1:26" x14ac:dyDescent="0.3">
      <c r="A442" t="s">
        <v>595</v>
      </c>
      <c r="B442" t="s">
        <v>24</v>
      </c>
      <c r="C442" t="s">
        <v>66</v>
      </c>
      <c r="D442">
        <v>8</v>
      </c>
      <c r="E442">
        <v>3804</v>
      </c>
      <c r="F442" t="s">
        <v>72</v>
      </c>
      <c r="G442">
        <v>21</v>
      </c>
      <c r="H442">
        <v>4</v>
      </c>
      <c r="I442">
        <v>4</v>
      </c>
      <c r="J442">
        <v>7</v>
      </c>
      <c r="K442">
        <v>6</v>
      </c>
      <c r="L442">
        <v>8</v>
      </c>
      <c r="M442">
        <v>96</v>
      </c>
      <c r="N442">
        <v>9</v>
      </c>
      <c r="O442">
        <v>0</v>
      </c>
      <c r="P442">
        <v>12</v>
      </c>
      <c r="Q442">
        <v>1</v>
      </c>
      <c r="R442">
        <v>12</v>
      </c>
      <c r="S442">
        <v>16</v>
      </c>
      <c r="T442">
        <v>6</v>
      </c>
      <c r="U442">
        <v>0</v>
      </c>
      <c r="V442">
        <v>6</v>
      </c>
      <c r="W442">
        <v>1</v>
      </c>
      <c r="X442">
        <v>1</v>
      </c>
      <c r="Y442">
        <v>41</v>
      </c>
      <c r="Z442">
        <f t="shared" si="6"/>
        <v>21</v>
      </c>
    </row>
    <row r="443" spans="1:26" x14ac:dyDescent="0.3">
      <c r="A443" t="s">
        <v>596</v>
      </c>
      <c r="B443" t="s">
        <v>24</v>
      </c>
      <c r="C443" t="s">
        <v>66</v>
      </c>
      <c r="D443">
        <v>2</v>
      </c>
      <c r="E443">
        <v>4033</v>
      </c>
      <c r="F443" t="s">
        <v>69</v>
      </c>
      <c r="G443">
        <v>19</v>
      </c>
      <c r="H443">
        <v>2</v>
      </c>
      <c r="I443">
        <v>6</v>
      </c>
      <c r="J443">
        <v>4</v>
      </c>
      <c r="K443">
        <v>56</v>
      </c>
      <c r="L443">
        <v>21</v>
      </c>
      <c r="M443">
        <v>242</v>
      </c>
      <c r="N443">
        <v>8</v>
      </c>
      <c r="O443">
        <v>0</v>
      </c>
      <c r="P443">
        <v>12</v>
      </c>
      <c r="Q443">
        <v>0</v>
      </c>
      <c r="R443">
        <v>18</v>
      </c>
      <c r="S443">
        <v>19</v>
      </c>
      <c r="T443">
        <v>16</v>
      </c>
      <c r="U443">
        <v>0</v>
      </c>
      <c r="V443">
        <v>29</v>
      </c>
      <c r="W443">
        <v>7</v>
      </c>
      <c r="X443">
        <v>0</v>
      </c>
      <c r="Y443">
        <v>121</v>
      </c>
      <c r="Z443">
        <f t="shared" si="6"/>
        <v>19</v>
      </c>
    </row>
    <row r="444" spans="1:26" x14ac:dyDescent="0.3">
      <c r="A444" t="s">
        <v>597</v>
      </c>
      <c r="B444" t="s">
        <v>24</v>
      </c>
      <c r="C444" t="s">
        <v>66</v>
      </c>
      <c r="D444">
        <v>3</v>
      </c>
      <c r="E444">
        <v>3271</v>
      </c>
      <c r="F444" t="s">
        <v>68</v>
      </c>
      <c r="G444">
        <v>20</v>
      </c>
      <c r="H444">
        <v>1</v>
      </c>
      <c r="I444">
        <v>13</v>
      </c>
      <c r="J444">
        <v>4</v>
      </c>
      <c r="K444">
        <v>177</v>
      </c>
      <c r="L444">
        <v>72</v>
      </c>
      <c r="M444">
        <v>241</v>
      </c>
      <c r="N444">
        <v>8</v>
      </c>
      <c r="O444">
        <v>0</v>
      </c>
      <c r="P444">
        <v>39</v>
      </c>
      <c r="Q444">
        <v>1</v>
      </c>
      <c r="R444">
        <v>30</v>
      </c>
      <c r="S444">
        <v>25</v>
      </c>
      <c r="T444">
        <v>17</v>
      </c>
      <c r="U444">
        <v>0</v>
      </c>
      <c r="V444">
        <v>26</v>
      </c>
      <c r="W444">
        <v>14</v>
      </c>
      <c r="X444">
        <v>13</v>
      </c>
      <c r="Y444">
        <v>115</v>
      </c>
      <c r="Z444">
        <f t="shared" si="6"/>
        <v>20</v>
      </c>
    </row>
    <row r="445" spans="1:26" x14ac:dyDescent="0.3">
      <c r="A445" t="s">
        <v>598</v>
      </c>
      <c r="B445" t="s">
        <v>24</v>
      </c>
      <c r="C445" t="s">
        <v>66</v>
      </c>
      <c r="D445">
        <v>0</v>
      </c>
      <c r="E445">
        <v>2800</v>
      </c>
      <c r="F445" t="s">
        <v>69</v>
      </c>
      <c r="G445">
        <v>19</v>
      </c>
      <c r="H445">
        <v>6</v>
      </c>
      <c r="I445">
        <v>8</v>
      </c>
      <c r="J445">
        <v>2</v>
      </c>
      <c r="K445">
        <v>43</v>
      </c>
      <c r="L445">
        <v>26</v>
      </c>
      <c r="M445">
        <v>107</v>
      </c>
      <c r="N445">
        <v>5</v>
      </c>
      <c r="O445">
        <v>0</v>
      </c>
      <c r="P445">
        <v>5</v>
      </c>
      <c r="Q445">
        <v>0</v>
      </c>
      <c r="R445">
        <v>16</v>
      </c>
      <c r="S445">
        <v>16</v>
      </c>
      <c r="T445">
        <v>9</v>
      </c>
      <c r="U445">
        <v>0</v>
      </c>
      <c r="V445">
        <v>14</v>
      </c>
      <c r="W445">
        <v>7</v>
      </c>
      <c r="X445">
        <v>1</v>
      </c>
      <c r="Y445">
        <v>107</v>
      </c>
      <c r="Z445">
        <f t="shared" si="6"/>
        <v>19</v>
      </c>
    </row>
    <row r="446" spans="1:26" x14ac:dyDescent="0.3">
      <c r="A446" t="s">
        <v>599</v>
      </c>
      <c r="B446" t="s">
        <v>24</v>
      </c>
      <c r="C446" t="s">
        <v>66</v>
      </c>
      <c r="D446">
        <v>0</v>
      </c>
      <c r="E446">
        <v>1162</v>
      </c>
      <c r="F446" t="s">
        <v>76</v>
      </c>
      <c r="G446">
        <v>23</v>
      </c>
      <c r="H446">
        <v>1</v>
      </c>
      <c r="I446">
        <v>3</v>
      </c>
      <c r="J446">
        <v>0</v>
      </c>
      <c r="K446">
        <v>3</v>
      </c>
      <c r="L446">
        <v>19</v>
      </c>
      <c r="M446">
        <v>66</v>
      </c>
      <c r="N446">
        <v>3</v>
      </c>
      <c r="O446">
        <v>0</v>
      </c>
      <c r="P446">
        <v>14</v>
      </c>
      <c r="Q446">
        <v>0</v>
      </c>
      <c r="R446">
        <v>8</v>
      </c>
      <c r="S446">
        <v>11</v>
      </c>
      <c r="T446">
        <v>9</v>
      </c>
      <c r="U446">
        <v>0</v>
      </c>
      <c r="V446">
        <v>11</v>
      </c>
      <c r="W446">
        <v>3</v>
      </c>
      <c r="X446">
        <v>1</v>
      </c>
      <c r="Y446">
        <v>28</v>
      </c>
      <c r="Z446">
        <f t="shared" si="6"/>
        <v>23</v>
      </c>
    </row>
    <row r="447" spans="1:26" x14ac:dyDescent="0.3">
      <c r="A447" t="s">
        <v>600</v>
      </c>
      <c r="B447" t="s">
        <v>24</v>
      </c>
      <c r="C447" t="s">
        <v>66</v>
      </c>
      <c r="D447">
        <v>19</v>
      </c>
      <c r="E447">
        <v>681</v>
      </c>
      <c r="F447" t="s">
        <v>73</v>
      </c>
      <c r="G447">
        <v>22</v>
      </c>
      <c r="H447">
        <v>3</v>
      </c>
      <c r="I447">
        <v>0</v>
      </c>
      <c r="J447">
        <v>0</v>
      </c>
      <c r="K447">
        <v>0</v>
      </c>
      <c r="L447">
        <v>2</v>
      </c>
      <c r="M447">
        <v>12</v>
      </c>
      <c r="N447">
        <v>1</v>
      </c>
      <c r="O447">
        <v>0</v>
      </c>
      <c r="P447">
        <v>2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>
        <v>1</v>
      </c>
      <c r="X447">
        <v>0</v>
      </c>
      <c r="Y447">
        <v>5</v>
      </c>
      <c r="Z447">
        <f t="shared" si="6"/>
        <v>22</v>
      </c>
    </row>
    <row r="448" spans="1:26" x14ac:dyDescent="0.3">
      <c r="A448" t="s">
        <v>601</v>
      </c>
      <c r="B448" t="s">
        <v>24</v>
      </c>
      <c r="C448" t="s">
        <v>66</v>
      </c>
      <c r="D448">
        <v>29</v>
      </c>
      <c r="E448">
        <v>5278</v>
      </c>
      <c r="F448" t="s">
        <v>73</v>
      </c>
      <c r="G448">
        <v>22</v>
      </c>
      <c r="H448">
        <v>0</v>
      </c>
      <c r="I448">
        <v>1</v>
      </c>
      <c r="J448">
        <v>0</v>
      </c>
      <c r="K448">
        <v>2</v>
      </c>
      <c r="L448">
        <v>5</v>
      </c>
      <c r="M448">
        <v>22</v>
      </c>
      <c r="N448">
        <v>4</v>
      </c>
      <c r="O448">
        <v>0</v>
      </c>
      <c r="P448">
        <v>1</v>
      </c>
      <c r="Q448">
        <v>0</v>
      </c>
      <c r="R448">
        <v>1</v>
      </c>
      <c r="S448">
        <v>3</v>
      </c>
      <c r="T448">
        <v>2</v>
      </c>
      <c r="U448">
        <v>0</v>
      </c>
      <c r="V448">
        <v>3</v>
      </c>
      <c r="W448">
        <v>1</v>
      </c>
      <c r="X448">
        <v>0</v>
      </c>
      <c r="Y448">
        <v>9</v>
      </c>
      <c r="Z448">
        <f t="shared" si="6"/>
        <v>22</v>
      </c>
    </row>
    <row r="449" spans="1:26" x14ac:dyDescent="0.3">
      <c r="A449" t="s">
        <v>602</v>
      </c>
      <c r="B449" t="s">
        <v>24</v>
      </c>
      <c r="C449" t="s">
        <v>66</v>
      </c>
      <c r="D449">
        <v>4</v>
      </c>
      <c r="E449">
        <v>2133</v>
      </c>
      <c r="F449" t="s">
        <v>70</v>
      </c>
      <c r="G449">
        <v>40.166699999999999</v>
      </c>
      <c r="H449">
        <v>0</v>
      </c>
      <c r="I449">
        <v>1</v>
      </c>
      <c r="J449">
        <v>2</v>
      </c>
      <c r="K449">
        <v>24</v>
      </c>
      <c r="L449">
        <v>21</v>
      </c>
      <c r="M449">
        <v>105</v>
      </c>
      <c r="N449">
        <v>4</v>
      </c>
      <c r="O449">
        <v>0</v>
      </c>
      <c r="P449">
        <v>13</v>
      </c>
      <c r="Q449">
        <v>4</v>
      </c>
      <c r="R449">
        <v>5</v>
      </c>
      <c r="S449">
        <v>11</v>
      </c>
      <c r="T449">
        <v>15</v>
      </c>
      <c r="U449">
        <v>0</v>
      </c>
      <c r="V449">
        <v>10</v>
      </c>
      <c r="W449">
        <v>7</v>
      </c>
      <c r="X449">
        <v>4</v>
      </c>
      <c r="Y449">
        <v>55</v>
      </c>
      <c r="Z449">
        <f t="shared" si="6"/>
        <v>40</v>
      </c>
    </row>
    <row r="450" spans="1:26" x14ac:dyDescent="0.3">
      <c r="A450" t="s">
        <v>603</v>
      </c>
      <c r="B450" t="s">
        <v>24</v>
      </c>
      <c r="C450" t="s">
        <v>66</v>
      </c>
      <c r="D450">
        <v>14</v>
      </c>
      <c r="E450">
        <v>2175</v>
      </c>
      <c r="F450" t="s">
        <v>70</v>
      </c>
      <c r="G450">
        <v>40.166699999999999</v>
      </c>
      <c r="H450">
        <v>0</v>
      </c>
      <c r="I450">
        <v>2</v>
      </c>
      <c r="J450">
        <v>5</v>
      </c>
      <c r="K450">
        <v>51</v>
      </c>
      <c r="L450">
        <v>31</v>
      </c>
      <c r="M450">
        <v>131</v>
      </c>
      <c r="N450">
        <v>3</v>
      </c>
      <c r="O450">
        <v>0</v>
      </c>
      <c r="P450">
        <v>13</v>
      </c>
      <c r="Q450">
        <v>2</v>
      </c>
      <c r="R450">
        <v>1</v>
      </c>
      <c r="S450">
        <v>8</v>
      </c>
      <c r="T450">
        <v>16</v>
      </c>
      <c r="U450">
        <v>0</v>
      </c>
      <c r="V450">
        <v>12</v>
      </c>
      <c r="W450">
        <v>8</v>
      </c>
      <c r="X450">
        <v>3</v>
      </c>
      <c r="Y450">
        <v>74</v>
      </c>
      <c r="Z450">
        <f t="shared" si="6"/>
        <v>40</v>
      </c>
    </row>
    <row r="451" spans="1:26" x14ac:dyDescent="0.3">
      <c r="A451" t="s">
        <v>604</v>
      </c>
      <c r="B451" t="s">
        <v>24</v>
      </c>
      <c r="C451" t="s">
        <v>66</v>
      </c>
      <c r="D451">
        <v>20</v>
      </c>
      <c r="E451">
        <v>3257</v>
      </c>
      <c r="F451" t="s">
        <v>69</v>
      </c>
      <c r="G451">
        <v>19</v>
      </c>
      <c r="H451">
        <v>6</v>
      </c>
      <c r="I451">
        <v>0</v>
      </c>
      <c r="J451">
        <v>1</v>
      </c>
      <c r="K451">
        <v>30</v>
      </c>
      <c r="L451">
        <v>17</v>
      </c>
      <c r="M451">
        <v>112</v>
      </c>
      <c r="N451">
        <v>4</v>
      </c>
      <c r="O451">
        <v>0</v>
      </c>
      <c r="P451">
        <v>2</v>
      </c>
      <c r="Q451">
        <v>1</v>
      </c>
      <c r="R451">
        <v>9</v>
      </c>
      <c r="S451">
        <v>12</v>
      </c>
      <c r="T451">
        <v>20</v>
      </c>
      <c r="U451">
        <v>0</v>
      </c>
      <c r="V451">
        <v>10</v>
      </c>
      <c r="W451">
        <v>3</v>
      </c>
      <c r="X451">
        <v>4</v>
      </c>
      <c r="Y451">
        <v>70</v>
      </c>
      <c r="Z451">
        <f t="shared" ref="Z451:Z514" si="7">TRUNC(G451,0)</f>
        <v>19</v>
      </c>
    </row>
    <row r="452" spans="1:26" x14ac:dyDescent="0.3">
      <c r="A452" t="s">
        <v>605</v>
      </c>
      <c r="B452" t="s">
        <v>24</v>
      </c>
      <c r="C452" t="s">
        <v>66</v>
      </c>
      <c r="D452">
        <v>20</v>
      </c>
      <c r="E452">
        <v>3764</v>
      </c>
      <c r="F452" t="s">
        <v>69</v>
      </c>
      <c r="G452">
        <v>19</v>
      </c>
      <c r="H452">
        <v>5</v>
      </c>
      <c r="I452">
        <v>1</v>
      </c>
      <c r="J452">
        <v>2</v>
      </c>
      <c r="K452">
        <v>14</v>
      </c>
      <c r="L452">
        <v>8</v>
      </c>
      <c r="M452">
        <v>94</v>
      </c>
      <c r="N452">
        <v>3</v>
      </c>
      <c r="O452">
        <v>0</v>
      </c>
      <c r="P452">
        <v>8</v>
      </c>
      <c r="Q452">
        <v>1</v>
      </c>
      <c r="R452">
        <v>0</v>
      </c>
      <c r="S452">
        <v>8</v>
      </c>
      <c r="T452">
        <v>10</v>
      </c>
      <c r="U452">
        <v>0</v>
      </c>
      <c r="V452">
        <v>8</v>
      </c>
      <c r="W452">
        <v>2</v>
      </c>
      <c r="X452">
        <v>2</v>
      </c>
      <c r="Y452">
        <v>57</v>
      </c>
      <c r="Z452">
        <f t="shared" si="7"/>
        <v>19</v>
      </c>
    </row>
    <row r="453" spans="1:26" x14ac:dyDescent="0.3">
      <c r="A453" t="s">
        <v>606</v>
      </c>
      <c r="B453" t="s">
        <v>24</v>
      </c>
      <c r="C453" t="s">
        <v>66</v>
      </c>
      <c r="D453">
        <v>2</v>
      </c>
      <c r="E453">
        <v>1171</v>
      </c>
      <c r="F453" t="s">
        <v>67</v>
      </c>
      <c r="G453">
        <v>18</v>
      </c>
      <c r="H453">
        <v>2</v>
      </c>
      <c r="I453">
        <v>0</v>
      </c>
      <c r="J453">
        <v>2</v>
      </c>
      <c r="K453">
        <v>2</v>
      </c>
      <c r="L453">
        <v>4</v>
      </c>
      <c r="M453">
        <v>33</v>
      </c>
      <c r="N453">
        <v>1</v>
      </c>
      <c r="O453">
        <v>0</v>
      </c>
      <c r="P453">
        <v>6</v>
      </c>
      <c r="Q453">
        <v>1</v>
      </c>
      <c r="R453">
        <v>1</v>
      </c>
      <c r="S453">
        <v>9</v>
      </c>
      <c r="T453">
        <v>2</v>
      </c>
      <c r="U453">
        <v>0</v>
      </c>
      <c r="V453">
        <v>7</v>
      </c>
      <c r="W453">
        <v>1</v>
      </c>
      <c r="X453">
        <v>1</v>
      </c>
      <c r="Y453">
        <v>15</v>
      </c>
      <c r="Z453">
        <f t="shared" si="7"/>
        <v>18</v>
      </c>
    </row>
    <row r="454" spans="1:26" x14ac:dyDescent="0.3">
      <c r="A454" t="s">
        <v>607</v>
      </c>
      <c r="B454" t="s">
        <v>24</v>
      </c>
      <c r="C454" t="s">
        <v>66</v>
      </c>
      <c r="D454">
        <v>6</v>
      </c>
      <c r="E454">
        <v>2391</v>
      </c>
      <c r="F454" t="s">
        <v>74</v>
      </c>
      <c r="G454">
        <v>25</v>
      </c>
      <c r="H454">
        <v>0</v>
      </c>
      <c r="I454">
        <v>3</v>
      </c>
      <c r="J454">
        <v>0</v>
      </c>
      <c r="K454">
        <v>10</v>
      </c>
      <c r="L454">
        <v>16</v>
      </c>
      <c r="M454">
        <v>68</v>
      </c>
      <c r="N454">
        <v>6</v>
      </c>
      <c r="O454">
        <v>0</v>
      </c>
      <c r="P454">
        <v>8</v>
      </c>
      <c r="Q454">
        <v>3</v>
      </c>
      <c r="R454">
        <v>10</v>
      </c>
      <c r="S454">
        <v>4</v>
      </c>
      <c r="T454">
        <v>9</v>
      </c>
      <c r="U454">
        <v>0</v>
      </c>
      <c r="V454">
        <v>5</v>
      </c>
      <c r="W454">
        <v>3</v>
      </c>
      <c r="X454">
        <v>0</v>
      </c>
      <c r="Y454">
        <v>25</v>
      </c>
      <c r="Z454">
        <f t="shared" si="7"/>
        <v>25</v>
      </c>
    </row>
    <row r="455" spans="1:26" x14ac:dyDescent="0.3">
      <c r="A455" t="s">
        <v>608</v>
      </c>
      <c r="B455" t="s">
        <v>24</v>
      </c>
      <c r="C455" t="s">
        <v>66</v>
      </c>
      <c r="D455">
        <v>0</v>
      </c>
      <c r="E455">
        <v>3726</v>
      </c>
      <c r="F455" t="s">
        <v>143</v>
      </c>
      <c r="G455">
        <v>52</v>
      </c>
      <c r="H455">
        <v>12</v>
      </c>
      <c r="I455">
        <v>6</v>
      </c>
      <c r="J455">
        <v>0</v>
      </c>
      <c r="K455">
        <v>63</v>
      </c>
      <c r="L455">
        <v>9</v>
      </c>
      <c r="M455">
        <v>190</v>
      </c>
      <c r="N455">
        <v>13</v>
      </c>
      <c r="O455">
        <v>0</v>
      </c>
      <c r="P455">
        <v>4</v>
      </c>
      <c r="Q455">
        <v>0</v>
      </c>
      <c r="R455">
        <v>6</v>
      </c>
      <c r="S455">
        <v>11</v>
      </c>
      <c r="T455">
        <v>10</v>
      </c>
      <c r="U455">
        <v>0</v>
      </c>
      <c r="V455">
        <v>13</v>
      </c>
      <c r="W455">
        <v>9</v>
      </c>
      <c r="X455">
        <v>4</v>
      </c>
      <c r="Y455">
        <v>89</v>
      </c>
      <c r="Z455">
        <f t="shared" si="7"/>
        <v>52</v>
      </c>
    </row>
    <row r="456" spans="1:26" x14ac:dyDescent="0.3">
      <c r="A456" t="s">
        <v>609</v>
      </c>
      <c r="B456" t="s">
        <v>24</v>
      </c>
      <c r="C456" t="s">
        <v>66</v>
      </c>
      <c r="D456">
        <v>0</v>
      </c>
      <c r="E456">
        <v>2375</v>
      </c>
      <c r="F456" t="s">
        <v>144</v>
      </c>
      <c r="G456">
        <v>38</v>
      </c>
      <c r="H456">
        <v>2</v>
      </c>
      <c r="I456">
        <v>2</v>
      </c>
      <c r="J456">
        <v>9</v>
      </c>
      <c r="K456">
        <v>122</v>
      </c>
      <c r="L456">
        <v>39</v>
      </c>
      <c r="M456">
        <v>230</v>
      </c>
      <c r="N456">
        <v>6</v>
      </c>
      <c r="O456">
        <v>0</v>
      </c>
      <c r="P456">
        <v>27</v>
      </c>
      <c r="Q456">
        <v>9</v>
      </c>
      <c r="R456">
        <v>4</v>
      </c>
      <c r="S456">
        <v>23</v>
      </c>
      <c r="T456">
        <v>7</v>
      </c>
      <c r="U456">
        <v>0</v>
      </c>
      <c r="V456">
        <v>16</v>
      </c>
      <c r="W456">
        <v>12</v>
      </c>
      <c r="X456">
        <v>4</v>
      </c>
      <c r="Y456">
        <v>83</v>
      </c>
      <c r="Z456">
        <f t="shared" si="7"/>
        <v>38</v>
      </c>
    </row>
    <row r="457" spans="1:26" x14ac:dyDescent="0.3">
      <c r="A457" t="s">
        <v>610</v>
      </c>
      <c r="B457" t="s">
        <v>24</v>
      </c>
      <c r="C457" t="s">
        <v>66</v>
      </c>
      <c r="D457">
        <v>0</v>
      </c>
      <c r="E457">
        <v>3524</v>
      </c>
      <c r="F457" t="s">
        <v>67</v>
      </c>
      <c r="G457">
        <v>18</v>
      </c>
      <c r="H457">
        <v>1</v>
      </c>
      <c r="I457">
        <v>1</v>
      </c>
      <c r="J457">
        <v>2</v>
      </c>
      <c r="K457">
        <v>101</v>
      </c>
      <c r="L457">
        <v>26</v>
      </c>
      <c r="M457">
        <v>201</v>
      </c>
      <c r="N457">
        <v>13</v>
      </c>
      <c r="O457">
        <v>0</v>
      </c>
      <c r="P457">
        <v>13</v>
      </c>
      <c r="Q457">
        <v>3</v>
      </c>
      <c r="R457">
        <v>13</v>
      </c>
      <c r="S457">
        <v>31</v>
      </c>
      <c r="T457">
        <v>11</v>
      </c>
      <c r="U457">
        <v>0</v>
      </c>
      <c r="V457">
        <v>22</v>
      </c>
      <c r="W457">
        <v>7</v>
      </c>
      <c r="X457">
        <v>0</v>
      </c>
      <c r="Y457">
        <v>121</v>
      </c>
      <c r="Z457">
        <f t="shared" si="7"/>
        <v>18</v>
      </c>
    </row>
    <row r="458" spans="1:26" x14ac:dyDescent="0.3">
      <c r="A458" t="s">
        <v>611</v>
      </c>
      <c r="B458" t="s">
        <v>24</v>
      </c>
      <c r="C458" t="s">
        <v>66</v>
      </c>
      <c r="D458">
        <v>36</v>
      </c>
      <c r="E458">
        <v>1204</v>
      </c>
      <c r="F458" t="s">
        <v>145</v>
      </c>
      <c r="G458">
        <v>69</v>
      </c>
      <c r="H458">
        <v>1</v>
      </c>
      <c r="I458">
        <v>3</v>
      </c>
      <c r="J458">
        <v>2</v>
      </c>
      <c r="K458">
        <v>47</v>
      </c>
      <c r="L458">
        <v>11</v>
      </c>
      <c r="M458">
        <v>70</v>
      </c>
      <c r="N458">
        <v>4</v>
      </c>
      <c r="O458">
        <v>0</v>
      </c>
      <c r="P458">
        <v>8</v>
      </c>
      <c r="Q458">
        <v>4</v>
      </c>
      <c r="R458">
        <v>19</v>
      </c>
      <c r="S458">
        <v>27</v>
      </c>
      <c r="T458">
        <v>1</v>
      </c>
      <c r="U458">
        <v>0</v>
      </c>
      <c r="V458">
        <v>9</v>
      </c>
      <c r="W458">
        <v>5</v>
      </c>
      <c r="X458">
        <v>2</v>
      </c>
      <c r="Y458">
        <v>24</v>
      </c>
      <c r="Z458">
        <f t="shared" si="7"/>
        <v>69</v>
      </c>
    </row>
    <row r="459" spans="1:26" x14ac:dyDescent="0.3">
      <c r="A459" t="s">
        <v>612</v>
      </c>
      <c r="B459" t="s">
        <v>24</v>
      </c>
      <c r="C459" t="s">
        <v>66</v>
      </c>
      <c r="D459">
        <v>13</v>
      </c>
      <c r="E459">
        <v>2323</v>
      </c>
      <c r="F459" t="s">
        <v>68</v>
      </c>
      <c r="G459">
        <v>20</v>
      </c>
      <c r="H459">
        <v>0</v>
      </c>
      <c r="I459">
        <v>0</v>
      </c>
      <c r="J459">
        <v>0</v>
      </c>
      <c r="K459">
        <v>0</v>
      </c>
      <c r="L459">
        <v>6</v>
      </c>
      <c r="M459">
        <v>34</v>
      </c>
      <c r="N459">
        <v>3</v>
      </c>
      <c r="O459">
        <v>0</v>
      </c>
      <c r="P459">
        <v>6</v>
      </c>
      <c r="Q459">
        <v>0</v>
      </c>
      <c r="R459">
        <v>1</v>
      </c>
      <c r="S459">
        <v>6</v>
      </c>
      <c r="T459">
        <v>3</v>
      </c>
      <c r="U459">
        <v>0</v>
      </c>
      <c r="V459">
        <v>4</v>
      </c>
      <c r="W459">
        <v>1</v>
      </c>
      <c r="X459">
        <v>0</v>
      </c>
      <c r="Y459">
        <v>11</v>
      </c>
      <c r="Z459">
        <f t="shared" si="7"/>
        <v>20</v>
      </c>
    </row>
    <row r="460" spans="1:26" x14ac:dyDescent="0.3">
      <c r="A460" t="s">
        <v>613</v>
      </c>
      <c r="B460" t="s">
        <v>24</v>
      </c>
      <c r="C460" t="s">
        <v>66</v>
      </c>
      <c r="D460">
        <v>9</v>
      </c>
      <c r="E460">
        <v>1250</v>
      </c>
      <c r="F460" t="s">
        <v>145</v>
      </c>
      <c r="G460">
        <v>69</v>
      </c>
      <c r="H460">
        <v>1</v>
      </c>
      <c r="I460">
        <v>6</v>
      </c>
      <c r="J460">
        <v>2</v>
      </c>
      <c r="K460">
        <v>79</v>
      </c>
      <c r="L460">
        <v>15</v>
      </c>
      <c r="M460">
        <v>93</v>
      </c>
      <c r="N460">
        <v>10</v>
      </c>
      <c r="O460">
        <v>0</v>
      </c>
      <c r="P460">
        <v>3</v>
      </c>
      <c r="Q460">
        <v>2</v>
      </c>
      <c r="R460">
        <v>3</v>
      </c>
      <c r="S460">
        <v>13</v>
      </c>
      <c r="T460">
        <v>5</v>
      </c>
      <c r="U460">
        <v>0</v>
      </c>
      <c r="V460">
        <v>2</v>
      </c>
      <c r="W460">
        <v>2</v>
      </c>
      <c r="X460">
        <v>1</v>
      </c>
      <c r="Y460">
        <v>58</v>
      </c>
      <c r="Z460">
        <f t="shared" si="7"/>
        <v>69</v>
      </c>
    </row>
    <row r="461" spans="1:26" x14ac:dyDescent="0.3">
      <c r="A461" t="s">
        <v>614</v>
      </c>
      <c r="B461" t="s">
        <v>24</v>
      </c>
      <c r="C461" t="s">
        <v>66</v>
      </c>
      <c r="D461">
        <v>1</v>
      </c>
      <c r="E461">
        <v>6101</v>
      </c>
      <c r="F461" t="s">
        <v>76</v>
      </c>
      <c r="G461">
        <v>23</v>
      </c>
      <c r="H461">
        <v>1</v>
      </c>
      <c r="I461">
        <v>1</v>
      </c>
      <c r="J461">
        <v>0</v>
      </c>
      <c r="K461">
        <v>26</v>
      </c>
      <c r="L461">
        <v>6</v>
      </c>
      <c r="M461">
        <v>87</v>
      </c>
      <c r="N461">
        <v>2</v>
      </c>
      <c r="O461">
        <v>0</v>
      </c>
      <c r="P461">
        <v>10</v>
      </c>
      <c r="Q461">
        <v>3</v>
      </c>
      <c r="R461">
        <v>1</v>
      </c>
      <c r="S461">
        <v>4</v>
      </c>
      <c r="T461">
        <v>4</v>
      </c>
      <c r="U461">
        <v>0</v>
      </c>
      <c r="V461">
        <v>4</v>
      </c>
      <c r="W461">
        <v>0</v>
      </c>
      <c r="X461">
        <v>1</v>
      </c>
      <c r="Y461">
        <v>23</v>
      </c>
      <c r="Z461">
        <f t="shared" si="7"/>
        <v>23</v>
      </c>
    </row>
    <row r="462" spans="1:26" x14ac:dyDescent="0.3">
      <c r="A462" t="s">
        <v>615</v>
      </c>
      <c r="B462" t="s">
        <v>24</v>
      </c>
      <c r="C462" t="s">
        <v>66</v>
      </c>
      <c r="D462">
        <v>10</v>
      </c>
      <c r="E462">
        <v>2934</v>
      </c>
      <c r="F462" t="s">
        <v>76</v>
      </c>
      <c r="G462">
        <v>23</v>
      </c>
      <c r="H462">
        <v>1</v>
      </c>
      <c r="I462">
        <v>0</v>
      </c>
      <c r="J462">
        <v>5</v>
      </c>
      <c r="K462">
        <v>37</v>
      </c>
      <c r="L462">
        <v>29</v>
      </c>
      <c r="M462">
        <v>133</v>
      </c>
      <c r="N462">
        <v>14</v>
      </c>
      <c r="O462">
        <v>0</v>
      </c>
      <c r="P462">
        <v>4</v>
      </c>
      <c r="Q462">
        <v>1</v>
      </c>
      <c r="R462">
        <v>6</v>
      </c>
      <c r="S462">
        <v>12</v>
      </c>
      <c r="T462">
        <v>10</v>
      </c>
      <c r="U462">
        <v>0</v>
      </c>
      <c r="V462">
        <v>1</v>
      </c>
      <c r="W462">
        <v>10</v>
      </c>
      <c r="X462">
        <v>2</v>
      </c>
      <c r="Y462">
        <v>70</v>
      </c>
      <c r="Z462">
        <f t="shared" si="7"/>
        <v>23</v>
      </c>
    </row>
    <row r="463" spans="1:26" x14ac:dyDescent="0.3">
      <c r="A463" t="s">
        <v>616</v>
      </c>
      <c r="B463" t="s">
        <v>24</v>
      </c>
      <c r="C463" t="s">
        <v>66</v>
      </c>
      <c r="D463">
        <v>2</v>
      </c>
      <c r="E463">
        <v>1843</v>
      </c>
      <c r="F463" t="s">
        <v>72</v>
      </c>
      <c r="G463">
        <v>21</v>
      </c>
      <c r="H463">
        <v>0</v>
      </c>
      <c r="I463">
        <v>2</v>
      </c>
      <c r="J463">
        <v>4</v>
      </c>
      <c r="K463">
        <v>19</v>
      </c>
      <c r="L463">
        <v>16</v>
      </c>
      <c r="M463">
        <v>87</v>
      </c>
      <c r="N463">
        <v>5</v>
      </c>
      <c r="O463">
        <v>0</v>
      </c>
      <c r="P463">
        <v>9</v>
      </c>
      <c r="Q463">
        <v>1</v>
      </c>
      <c r="R463">
        <v>6</v>
      </c>
      <c r="S463">
        <v>13</v>
      </c>
      <c r="T463">
        <v>10</v>
      </c>
      <c r="U463">
        <v>0</v>
      </c>
      <c r="V463">
        <v>5</v>
      </c>
      <c r="W463">
        <v>2</v>
      </c>
      <c r="X463">
        <v>1</v>
      </c>
      <c r="Y463">
        <v>25</v>
      </c>
      <c r="Z463">
        <f t="shared" si="7"/>
        <v>21</v>
      </c>
    </row>
    <row r="464" spans="1:26" x14ac:dyDescent="0.3">
      <c r="A464" t="s">
        <v>617</v>
      </c>
      <c r="B464" t="s">
        <v>24</v>
      </c>
      <c r="C464" t="s">
        <v>66</v>
      </c>
      <c r="D464">
        <v>8</v>
      </c>
      <c r="E464">
        <v>1213</v>
      </c>
      <c r="F464" t="s">
        <v>69</v>
      </c>
      <c r="G464">
        <v>19</v>
      </c>
      <c r="H464">
        <v>0</v>
      </c>
      <c r="I464">
        <v>1</v>
      </c>
      <c r="J464">
        <v>0</v>
      </c>
      <c r="K464">
        <v>0</v>
      </c>
      <c r="L464">
        <v>4</v>
      </c>
      <c r="M464">
        <v>19</v>
      </c>
      <c r="N464">
        <v>1</v>
      </c>
      <c r="O464">
        <v>0</v>
      </c>
      <c r="P464">
        <v>1</v>
      </c>
      <c r="Q464">
        <v>2</v>
      </c>
      <c r="R464">
        <v>0</v>
      </c>
      <c r="S464">
        <v>2</v>
      </c>
      <c r="T464">
        <v>3</v>
      </c>
      <c r="U464">
        <v>0</v>
      </c>
      <c r="V464">
        <v>2</v>
      </c>
      <c r="W464">
        <v>0</v>
      </c>
      <c r="X464">
        <v>0</v>
      </c>
      <c r="Y464">
        <v>6</v>
      </c>
      <c r="Z464">
        <f t="shared" si="7"/>
        <v>19</v>
      </c>
    </row>
    <row r="465" spans="1:26" x14ac:dyDescent="0.3">
      <c r="A465" t="s">
        <v>618</v>
      </c>
      <c r="B465" t="s">
        <v>24</v>
      </c>
      <c r="C465" t="s">
        <v>66</v>
      </c>
      <c r="D465">
        <v>71</v>
      </c>
      <c r="E465">
        <v>4325</v>
      </c>
      <c r="F465" t="s">
        <v>76</v>
      </c>
      <c r="G465">
        <v>23</v>
      </c>
      <c r="H465">
        <v>7</v>
      </c>
      <c r="I465">
        <v>5</v>
      </c>
      <c r="J465">
        <v>7</v>
      </c>
      <c r="K465">
        <v>26</v>
      </c>
      <c r="L465">
        <v>22</v>
      </c>
      <c r="M465">
        <v>256</v>
      </c>
      <c r="N465">
        <v>6</v>
      </c>
      <c r="O465">
        <v>0</v>
      </c>
      <c r="P465">
        <v>16</v>
      </c>
      <c r="Q465">
        <v>2</v>
      </c>
      <c r="R465">
        <v>6</v>
      </c>
      <c r="S465">
        <v>13</v>
      </c>
      <c r="T465">
        <v>21</v>
      </c>
      <c r="U465">
        <v>0</v>
      </c>
      <c r="V465">
        <v>45</v>
      </c>
      <c r="W465">
        <v>12</v>
      </c>
      <c r="X465">
        <v>4</v>
      </c>
      <c r="Y465">
        <v>143</v>
      </c>
      <c r="Z465">
        <f t="shared" si="7"/>
        <v>23</v>
      </c>
    </row>
    <row r="466" spans="1:26" x14ac:dyDescent="0.3">
      <c r="A466" t="s">
        <v>619</v>
      </c>
      <c r="B466" t="s">
        <v>24</v>
      </c>
      <c r="C466" t="s">
        <v>66</v>
      </c>
      <c r="D466">
        <v>2</v>
      </c>
      <c r="E466">
        <v>3175</v>
      </c>
      <c r="F466" t="s">
        <v>69</v>
      </c>
      <c r="G466">
        <v>19</v>
      </c>
      <c r="H466">
        <v>4</v>
      </c>
      <c r="I466">
        <v>0</v>
      </c>
      <c r="J466">
        <v>0</v>
      </c>
      <c r="K466">
        <v>22</v>
      </c>
      <c r="L466">
        <v>5</v>
      </c>
      <c r="M466">
        <v>60</v>
      </c>
      <c r="N466">
        <v>3</v>
      </c>
      <c r="O466">
        <v>0</v>
      </c>
      <c r="P466">
        <v>3</v>
      </c>
      <c r="Q466">
        <v>0</v>
      </c>
      <c r="R466">
        <v>6</v>
      </c>
      <c r="S466">
        <v>10</v>
      </c>
      <c r="T466">
        <v>6</v>
      </c>
      <c r="U466">
        <v>0</v>
      </c>
      <c r="V466">
        <v>20</v>
      </c>
      <c r="W466">
        <v>1</v>
      </c>
      <c r="X466">
        <v>0</v>
      </c>
      <c r="Y466">
        <v>54</v>
      </c>
      <c r="Z466">
        <f t="shared" si="7"/>
        <v>19</v>
      </c>
    </row>
    <row r="467" spans="1:26" x14ac:dyDescent="0.3">
      <c r="A467" t="s">
        <v>620</v>
      </c>
      <c r="B467" t="s">
        <v>24</v>
      </c>
      <c r="C467" t="s">
        <v>66</v>
      </c>
      <c r="D467">
        <v>4</v>
      </c>
      <c r="E467">
        <v>1143</v>
      </c>
      <c r="F467" t="s">
        <v>69</v>
      </c>
      <c r="G467">
        <v>19</v>
      </c>
      <c r="H467">
        <v>1</v>
      </c>
      <c r="I467">
        <v>1</v>
      </c>
      <c r="J467">
        <v>0</v>
      </c>
      <c r="K467">
        <v>10</v>
      </c>
      <c r="L467">
        <v>3</v>
      </c>
      <c r="M467">
        <v>47</v>
      </c>
      <c r="N467">
        <v>1</v>
      </c>
      <c r="O467">
        <v>0</v>
      </c>
      <c r="P467">
        <v>1</v>
      </c>
      <c r="Q467">
        <v>1</v>
      </c>
      <c r="R467">
        <v>4</v>
      </c>
      <c r="S467">
        <v>8</v>
      </c>
      <c r="T467">
        <v>6</v>
      </c>
      <c r="U467">
        <v>0</v>
      </c>
      <c r="V467">
        <v>6</v>
      </c>
      <c r="W467">
        <v>3</v>
      </c>
      <c r="X467">
        <v>3</v>
      </c>
      <c r="Y467">
        <v>15</v>
      </c>
      <c r="Z467">
        <f t="shared" si="7"/>
        <v>19</v>
      </c>
    </row>
    <row r="468" spans="1:26" x14ac:dyDescent="0.3">
      <c r="A468" t="s">
        <v>621</v>
      </c>
      <c r="B468" t="s">
        <v>24</v>
      </c>
      <c r="C468" t="s">
        <v>66</v>
      </c>
      <c r="D468">
        <v>12</v>
      </c>
      <c r="E468">
        <v>2315</v>
      </c>
      <c r="F468" t="s">
        <v>68</v>
      </c>
      <c r="G468">
        <v>20</v>
      </c>
      <c r="H468">
        <v>6</v>
      </c>
      <c r="I468">
        <v>0</v>
      </c>
      <c r="J468">
        <v>0</v>
      </c>
      <c r="K468">
        <v>5</v>
      </c>
      <c r="L468">
        <v>5</v>
      </c>
      <c r="M468">
        <v>68</v>
      </c>
      <c r="N468">
        <v>3</v>
      </c>
      <c r="O468">
        <v>0</v>
      </c>
      <c r="P468">
        <v>4</v>
      </c>
      <c r="Q468">
        <v>0</v>
      </c>
      <c r="R468">
        <v>4</v>
      </c>
      <c r="S468">
        <v>9</v>
      </c>
      <c r="T468">
        <v>12</v>
      </c>
      <c r="U468">
        <v>0</v>
      </c>
      <c r="V468">
        <v>3</v>
      </c>
      <c r="W468">
        <v>1</v>
      </c>
      <c r="X468">
        <v>1</v>
      </c>
      <c r="Y468">
        <v>32</v>
      </c>
      <c r="Z468">
        <f t="shared" si="7"/>
        <v>20</v>
      </c>
    </row>
    <row r="469" spans="1:26" x14ac:dyDescent="0.3">
      <c r="A469" t="s">
        <v>622</v>
      </c>
      <c r="B469" t="s">
        <v>24</v>
      </c>
      <c r="C469" t="s">
        <v>66</v>
      </c>
      <c r="D469">
        <v>33</v>
      </c>
      <c r="E469">
        <v>3047</v>
      </c>
      <c r="F469" t="s">
        <v>137</v>
      </c>
      <c r="G469">
        <v>53</v>
      </c>
      <c r="H469">
        <v>1</v>
      </c>
      <c r="I469">
        <v>0</v>
      </c>
      <c r="J469">
        <v>1</v>
      </c>
      <c r="K469">
        <v>3</v>
      </c>
      <c r="L469">
        <v>2</v>
      </c>
      <c r="M469">
        <v>15</v>
      </c>
      <c r="N469">
        <v>2</v>
      </c>
      <c r="O469">
        <v>0</v>
      </c>
      <c r="P469">
        <v>5</v>
      </c>
      <c r="Q469">
        <v>1</v>
      </c>
      <c r="R469">
        <v>0</v>
      </c>
      <c r="S469">
        <v>1</v>
      </c>
      <c r="T469">
        <v>4</v>
      </c>
      <c r="U469">
        <v>0</v>
      </c>
      <c r="V469">
        <v>2</v>
      </c>
      <c r="W469">
        <v>0</v>
      </c>
      <c r="X469">
        <v>0</v>
      </c>
      <c r="Y469">
        <v>9</v>
      </c>
      <c r="Z469">
        <f t="shared" si="7"/>
        <v>53</v>
      </c>
    </row>
    <row r="470" spans="1:26" x14ac:dyDescent="0.3">
      <c r="A470" t="s">
        <v>623</v>
      </c>
      <c r="B470" t="s">
        <v>24</v>
      </c>
      <c r="C470" t="s">
        <v>66</v>
      </c>
      <c r="D470">
        <v>0</v>
      </c>
      <c r="E470">
        <v>3211</v>
      </c>
      <c r="F470" t="s">
        <v>69</v>
      </c>
      <c r="G470">
        <v>19</v>
      </c>
      <c r="H470">
        <v>4</v>
      </c>
      <c r="I470">
        <v>0</v>
      </c>
      <c r="J470">
        <v>1</v>
      </c>
      <c r="K470">
        <v>1</v>
      </c>
      <c r="L470">
        <v>9</v>
      </c>
      <c r="M470">
        <v>44</v>
      </c>
      <c r="N470">
        <v>2</v>
      </c>
      <c r="O470">
        <v>0</v>
      </c>
      <c r="P470">
        <v>9</v>
      </c>
      <c r="Q470">
        <v>0</v>
      </c>
      <c r="R470">
        <v>1</v>
      </c>
      <c r="S470">
        <v>5</v>
      </c>
      <c r="T470">
        <v>5</v>
      </c>
      <c r="U470">
        <v>0</v>
      </c>
      <c r="V470">
        <v>9</v>
      </c>
      <c r="W470">
        <v>0</v>
      </c>
      <c r="X470">
        <v>0</v>
      </c>
      <c r="Y470">
        <v>17</v>
      </c>
      <c r="Z470">
        <f t="shared" si="7"/>
        <v>19</v>
      </c>
    </row>
    <row r="471" spans="1:26" x14ac:dyDescent="0.3">
      <c r="A471" t="s">
        <v>624</v>
      </c>
      <c r="B471" t="s">
        <v>24</v>
      </c>
      <c r="C471" t="s">
        <v>66</v>
      </c>
      <c r="D471">
        <v>13</v>
      </c>
      <c r="E471">
        <v>3817</v>
      </c>
      <c r="F471" t="s">
        <v>68</v>
      </c>
      <c r="G471">
        <v>20</v>
      </c>
      <c r="H471">
        <v>0</v>
      </c>
      <c r="I471">
        <v>1</v>
      </c>
      <c r="J471">
        <v>0</v>
      </c>
      <c r="K471">
        <v>4</v>
      </c>
      <c r="L471">
        <v>10</v>
      </c>
      <c r="M471">
        <v>54</v>
      </c>
      <c r="N471">
        <v>9</v>
      </c>
      <c r="O471">
        <v>0</v>
      </c>
      <c r="P471">
        <v>7</v>
      </c>
      <c r="Q471">
        <v>0</v>
      </c>
      <c r="R471">
        <v>6</v>
      </c>
      <c r="S471">
        <v>2</v>
      </c>
      <c r="T471">
        <v>13</v>
      </c>
      <c r="U471">
        <v>0</v>
      </c>
      <c r="V471">
        <v>7</v>
      </c>
      <c r="W471">
        <v>1</v>
      </c>
      <c r="X471">
        <v>3</v>
      </c>
      <c r="Y471">
        <v>25</v>
      </c>
      <c r="Z471">
        <f t="shared" si="7"/>
        <v>20</v>
      </c>
    </row>
    <row r="472" spans="1:26" x14ac:dyDescent="0.3">
      <c r="A472" t="s">
        <v>625</v>
      </c>
      <c r="B472" t="s">
        <v>24</v>
      </c>
      <c r="C472" t="s">
        <v>66</v>
      </c>
      <c r="D472">
        <v>0</v>
      </c>
      <c r="E472">
        <v>3968</v>
      </c>
      <c r="F472" t="s">
        <v>76</v>
      </c>
      <c r="G472">
        <v>23</v>
      </c>
      <c r="H472">
        <v>4</v>
      </c>
      <c r="I472">
        <v>10</v>
      </c>
      <c r="J472">
        <v>4</v>
      </c>
      <c r="K472">
        <v>170</v>
      </c>
      <c r="L472">
        <v>64</v>
      </c>
      <c r="M472">
        <v>262</v>
      </c>
      <c r="N472">
        <v>15</v>
      </c>
      <c r="O472">
        <v>0</v>
      </c>
      <c r="P472">
        <v>23</v>
      </c>
      <c r="Q472">
        <v>3</v>
      </c>
      <c r="R472">
        <v>30</v>
      </c>
      <c r="S472">
        <v>42</v>
      </c>
      <c r="T472">
        <v>22</v>
      </c>
      <c r="U472">
        <v>0</v>
      </c>
      <c r="V472">
        <v>25</v>
      </c>
      <c r="W472">
        <v>2</v>
      </c>
      <c r="X472">
        <v>3</v>
      </c>
      <c r="Y472">
        <v>152</v>
      </c>
      <c r="Z472">
        <f t="shared" si="7"/>
        <v>23</v>
      </c>
    </row>
    <row r="473" spans="1:26" x14ac:dyDescent="0.3">
      <c r="A473" t="s">
        <v>626</v>
      </c>
      <c r="B473" t="s">
        <v>24</v>
      </c>
      <c r="C473" t="s">
        <v>66</v>
      </c>
      <c r="D473">
        <v>2</v>
      </c>
      <c r="E473">
        <v>3500</v>
      </c>
      <c r="F473" t="s">
        <v>72</v>
      </c>
      <c r="G473">
        <v>21</v>
      </c>
      <c r="H473">
        <v>2</v>
      </c>
      <c r="I473">
        <v>1</v>
      </c>
      <c r="J473">
        <v>1</v>
      </c>
      <c r="K473">
        <v>12</v>
      </c>
      <c r="L473">
        <v>12</v>
      </c>
      <c r="M473">
        <v>47</v>
      </c>
      <c r="N473">
        <v>2</v>
      </c>
      <c r="O473">
        <v>0</v>
      </c>
      <c r="P473">
        <v>6</v>
      </c>
      <c r="Q473">
        <v>1</v>
      </c>
      <c r="R473">
        <v>7</v>
      </c>
      <c r="S473">
        <v>4</v>
      </c>
      <c r="T473">
        <v>7</v>
      </c>
      <c r="U473">
        <v>0</v>
      </c>
      <c r="V473">
        <v>11</v>
      </c>
      <c r="W473">
        <v>3</v>
      </c>
      <c r="X473">
        <v>3</v>
      </c>
      <c r="Y473">
        <v>36</v>
      </c>
      <c r="Z473">
        <f t="shared" si="7"/>
        <v>21</v>
      </c>
    </row>
    <row r="474" spans="1:26" x14ac:dyDescent="0.3">
      <c r="A474" t="s">
        <v>627</v>
      </c>
      <c r="B474" t="s">
        <v>24</v>
      </c>
      <c r="C474" t="s">
        <v>66</v>
      </c>
      <c r="D474">
        <v>2</v>
      </c>
      <c r="E474">
        <v>3143</v>
      </c>
      <c r="F474" t="s">
        <v>72</v>
      </c>
      <c r="G474">
        <v>21</v>
      </c>
      <c r="H474">
        <v>8</v>
      </c>
      <c r="I474">
        <v>0</v>
      </c>
      <c r="J474">
        <v>4</v>
      </c>
      <c r="K474">
        <v>52</v>
      </c>
      <c r="L474">
        <v>31</v>
      </c>
      <c r="M474">
        <v>219</v>
      </c>
      <c r="N474">
        <v>11</v>
      </c>
      <c r="O474">
        <v>0</v>
      </c>
      <c r="P474">
        <v>27</v>
      </c>
      <c r="Q474">
        <v>6</v>
      </c>
      <c r="R474">
        <v>10</v>
      </c>
      <c r="S474">
        <v>11</v>
      </c>
      <c r="T474">
        <v>15</v>
      </c>
      <c r="U474">
        <v>0</v>
      </c>
      <c r="V474">
        <v>15</v>
      </c>
      <c r="W474">
        <v>0</v>
      </c>
      <c r="X474">
        <v>5</v>
      </c>
      <c r="Y474">
        <v>94</v>
      </c>
      <c r="Z474">
        <f t="shared" si="7"/>
        <v>21</v>
      </c>
    </row>
    <row r="475" spans="1:26" x14ac:dyDescent="0.3">
      <c r="A475" t="s">
        <v>628</v>
      </c>
      <c r="B475" t="s">
        <v>24</v>
      </c>
      <c r="C475" t="s">
        <v>66</v>
      </c>
      <c r="D475">
        <v>2</v>
      </c>
      <c r="E475">
        <v>4741</v>
      </c>
      <c r="F475" t="s">
        <v>146</v>
      </c>
      <c r="G475">
        <v>87</v>
      </c>
      <c r="H475">
        <v>5</v>
      </c>
      <c r="I475">
        <v>5</v>
      </c>
      <c r="J475">
        <v>2</v>
      </c>
      <c r="K475">
        <v>24</v>
      </c>
      <c r="L475">
        <v>19</v>
      </c>
      <c r="M475">
        <v>163</v>
      </c>
      <c r="N475">
        <v>13</v>
      </c>
      <c r="O475">
        <v>0</v>
      </c>
      <c r="P475">
        <v>8</v>
      </c>
      <c r="Q475">
        <v>2</v>
      </c>
      <c r="R475">
        <v>3</v>
      </c>
      <c r="S475">
        <v>15</v>
      </c>
      <c r="T475">
        <v>9</v>
      </c>
      <c r="U475">
        <v>0</v>
      </c>
      <c r="V475">
        <v>13</v>
      </c>
      <c r="W475">
        <v>2</v>
      </c>
      <c r="X475">
        <v>1</v>
      </c>
      <c r="Y475">
        <v>65</v>
      </c>
      <c r="Z475">
        <f t="shared" si="7"/>
        <v>87</v>
      </c>
    </row>
    <row r="476" spans="1:26" x14ac:dyDescent="0.3">
      <c r="A476" t="s">
        <v>629</v>
      </c>
      <c r="B476" t="s">
        <v>24</v>
      </c>
      <c r="C476" t="s">
        <v>66</v>
      </c>
      <c r="D476">
        <v>0</v>
      </c>
      <c r="E476">
        <v>3409</v>
      </c>
      <c r="F476" t="s">
        <v>126</v>
      </c>
      <c r="G476">
        <v>49</v>
      </c>
      <c r="H476">
        <v>5</v>
      </c>
      <c r="I476">
        <v>6</v>
      </c>
      <c r="J476">
        <v>1</v>
      </c>
      <c r="K476">
        <v>72</v>
      </c>
      <c r="L476">
        <v>15</v>
      </c>
      <c r="M476">
        <v>160</v>
      </c>
      <c r="N476">
        <v>16</v>
      </c>
      <c r="O476">
        <v>0</v>
      </c>
      <c r="P476">
        <v>12</v>
      </c>
      <c r="Q476">
        <v>3</v>
      </c>
      <c r="R476">
        <v>12</v>
      </c>
      <c r="S476">
        <v>19</v>
      </c>
      <c r="T476">
        <v>16</v>
      </c>
      <c r="U476">
        <v>0</v>
      </c>
      <c r="V476">
        <v>14</v>
      </c>
      <c r="W476">
        <v>4</v>
      </c>
      <c r="X476">
        <v>5</v>
      </c>
      <c r="Y476">
        <v>113</v>
      </c>
      <c r="Z476">
        <f t="shared" si="7"/>
        <v>49</v>
      </c>
    </row>
    <row r="477" spans="1:26" x14ac:dyDescent="0.3">
      <c r="A477" t="s">
        <v>630</v>
      </c>
      <c r="B477" t="s">
        <v>24</v>
      </c>
      <c r="C477" t="s">
        <v>66</v>
      </c>
      <c r="D477">
        <v>0</v>
      </c>
      <c r="E477">
        <v>2242</v>
      </c>
      <c r="F477" t="s">
        <v>72</v>
      </c>
      <c r="G477">
        <v>21</v>
      </c>
      <c r="H477">
        <v>5</v>
      </c>
      <c r="I477">
        <v>9</v>
      </c>
      <c r="J477">
        <v>0</v>
      </c>
      <c r="K477">
        <v>25</v>
      </c>
      <c r="L477">
        <v>15</v>
      </c>
      <c r="M477">
        <v>179</v>
      </c>
      <c r="N477">
        <v>6</v>
      </c>
      <c r="O477">
        <v>0</v>
      </c>
      <c r="P477">
        <v>7</v>
      </c>
      <c r="Q477">
        <v>4</v>
      </c>
      <c r="R477">
        <v>16</v>
      </c>
      <c r="S477">
        <v>17</v>
      </c>
      <c r="T477">
        <v>15</v>
      </c>
      <c r="U477">
        <v>0</v>
      </c>
      <c r="V477">
        <v>12</v>
      </c>
      <c r="W477">
        <v>5</v>
      </c>
      <c r="X477">
        <v>0</v>
      </c>
      <c r="Y477">
        <v>73</v>
      </c>
      <c r="Z477">
        <f t="shared" si="7"/>
        <v>21</v>
      </c>
    </row>
    <row r="478" spans="1:26" x14ac:dyDescent="0.3">
      <c r="A478" t="s">
        <v>631</v>
      </c>
      <c r="B478" t="s">
        <v>24</v>
      </c>
      <c r="C478" t="s">
        <v>66</v>
      </c>
      <c r="D478">
        <v>0</v>
      </c>
      <c r="E478">
        <v>2395</v>
      </c>
      <c r="F478" t="s">
        <v>124</v>
      </c>
      <c r="G478">
        <v>60</v>
      </c>
      <c r="H478">
        <v>2</v>
      </c>
      <c r="I478">
        <v>10</v>
      </c>
      <c r="J478">
        <v>6</v>
      </c>
      <c r="K478">
        <v>12</v>
      </c>
      <c r="L478">
        <v>58</v>
      </c>
      <c r="M478">
        <v>189</v>
      </c>
      <c r="N478">
        <v>7</v>
      </c>
      <c r="O478">
        <v>0</v>
      </c>
      <c r="P478">
        <v>27</v>
      </c>
      <c r="Q478">
        <v>14</v>
      </c>
      <c r="R478">
        <v>34</v>
      </c>
      <c r="S478">
        <v>43</v>
      </c>
      <c r="T478">
        <v>19</v>
      </c>
      <c r="U478">
        <v>0</v>
      </c>
      <c r="V478">
        <v>38</v>
      </c>
      <c r="W478">
        <v>10</v>
      </c>
      <c r="X478">
        <v>10</v>
      </c>
      <c r="Y478">
        <v>94</v>
      </c>
      <c r="Z478">
        <f t="shared" si="7"/>
        <v>60</v>
      </c>
    </row>
    <row r="479" spans="1:26" x14ac:dyDescent="0.3">
      <c r="A479" t="s">
        <v>632</v>
      </c>
      <c r="B479" t="s">
        <v>24</v>
      </c>
      <c r="C479" t="s">
        <v>66</v>
      </c>
      <c r="D479">
        <v>74</v>
      </c>
      <c r="E479">
        <v>3172</v>
      </c>
      <c r="F479" t="s">
        <v>121</v>
      </c>
      <c r="G479">
        <v>45</v>
      </c>
      <c r="H479">
        <v>0</v>
      </c>
      <c r="I479">
        <v>0</v>
      </c>
      <c r="J479">
        <v>0</v>
      </c>
      <c r="K479">
        <v>1</v>
      </c>
      <c r="L479">
        <v>1</v>
      </c>
      <c r="M479">
        <v>2</v>
      </c>
      <c r="N479">
        <v>0</v>
      </c>
      <c r="O479">
        <v>0</v>
      </c>
      <c r="P479">
        <v>1</v>
      </c>
      <c r="Q479">
        <v>0</v>
      </c>
      <c r="R479">
        <v>2</v>
      </c>
      <c r="S479">
        <v>6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2</v>
      </c>
      <c r="Z479">
        <f t="shared" si="7"/>
        <v>45</v>
      </c>
    </row>
    <row r="480" spans="1:26" x14ac:dyDescent="0.3">
      <c r="A480" t="s">
        <v>633</v>
      </c>
      <c r="B480" t="s">
        <v>24</v>
      </c>
      <c r="C480" t="s">
        <v>66</v>
      </c>
      <c r="D480">
        <v>4</v>
      </c>
      <c r="E480">
        <v>2480</v>
      </c>
      <c r="F480" t="s">
        <v>122</v>
      </c>
      <c r="G480">
        <v>35</v>
      </c>
      <c r="H480">
        <v>9</v>
      </c>
      <c r="I480">
        <v>3</v>
      </c>
      <c r="J480">
        <v>1</v>
      </c>
      <c r="K480">
        <v>10</v>
      </c>
      <c r="L480">
        <v>38</v>
      </c>
      <c r="M480">
        <v>115</v>
      </c>
      <c r="N480">
        <v>12</v>
      </c>
      <c r="O480">
        <v>0</v>
      </c>
      <c r="P480">
        <v>17</v>
      </c>
      <c r="Q480">
        <v>1</v>
      </c>
      <c r="R480">
        <v>15</v>
      </c>
      <c r="S480">
        <v>22</v>
      </c>
      <c r="T480">
        <v>12</v>
      </c>
      <c r="U480">
        <v>0</v>
      </c>
      <c r="V480">
        <v>15</v>
      </c>
      <c r="W480">
        <v>3</v>
      </c>
      <c r="X480">
        <v>5</v>
      </c>
      <c r="Y480">
        <v>81</v>
      </c>
      <c r="Z480">
        <f t="shared" si="7"/>
        <v>35</v>
      </c>
    </row>
    <row r="481" spans="1:26" x14ac:dyDescent="0.3">
      <c r="A481" t="s">
        <v>634</v>
      </c>
      <c r="B481" t="s">
        <v>24</v>
      </c>
      <c r="C481" t="s">
        <v>66</v>
      </c>
      <c r="D481">
        <v>6</v>
      </c>
      <c r="E481">
        <v>2390</v>
      </c>
      <c r="F481" t="s">
        <v>74</v>
      </c>
      <c r="G481">
        <v>25</v>
      </c>
      <c r="H481">
        <v>6</v>
      </c>
      <c r="I481">
        <v>5</v>
      </c>
      <c r="J481">
        <v>2</v>
      </c>
      <c r="K481">
        <v>1</v>
      </c>
      <c r="L481">
        <v>11</v>
      </c>
      <c r="M481">
        <v>95</v>
      </c>
      <c r="N481">
        <v>7</v>
      </c>
      <c r="O481">
        <v>0</v>
      </c>
      <c r="P481">
        <v>3</v>
      </c>
      <c r="Q481">
        <v>3</v>
      </c>
      <c r="R481">
        <v>5</v>
      </c>
      <c r="S481">
        <v>14</v>
      </c>
      <c r="T481">
        <v>10</v>
      </c>
      <c r="U481">
        <v>0</v>
      </c>
      <c r="V481">
        <v>16</v>
      </c>
      <c r="W481">
        <v>0</v>
      </c>
      <c r="X481">
        <v>1</v>
      </c>
      <c r="Y481">
        <v>35</v>
      </c>
      <c r="Z481">
        <f t="shared" si="7"/>
        <v>25</v>
      </c>
    </row>
    <row r="482" spans="1:26" x14ac:dyDescent="0.3">
      <c r="A482" t="s">
        <v>635</v>
      </c>
      <c r="B482" t="s">
        <v>24</v>
      </c>
      <c r="C482" t="s">
        <v>66</v>
      </c>
      <c r="D482">
        <v>25</v>
      </c>
      <c r="E482">
        <v>2272</v>
      </c>
      <c r="F482" t="s">
        <v>141</v>
      </c>
      <c r="G482">
        <v>48</v>
      </c>
      <c r="H482">
        <v>5</v>
      </c>
      <c r="I482">
        <v>10</v>
      </c>
      <c r="J482">
        <v>4</v>
      </c>
      <c r="K482">
        <v>18</v>
      </c>
      <c r="L482">
        <v>35</v>
      </c>
      <c r="M482">
        <v>110</v>
      </c>
      <c r="N482">
        <v>2</v>
      </c>
      <c r="O482">
        <v>0</v>
      </c>
      <c r="P482">
        <v>26</v>
      </c>
      <c r="Q482">
        <v>3</v>
      </c>
      <c r="R482">
        <v>61</v>
      </c>
      <c r="S482">
        <v>33</v>
      </c>
      <c r="T482">
        <v>9</v>
      </c>
      <c r="U482">
        <v>0</v>
      </c>
      <c r="V482">
        <v>17</v>
      </c>
      <c r="W482">
        <v>5</v>
      </c>
      <c r="X482">
        <v>3</v>
      </c>
      <c r="Y482">
        <v>58</v>
      </c>
      <c r="Z482">
        <f t="shared" si="7"/>
        <v>48</v>
      </c>
    </row>
    <row r="483" spans="1:26" x14ac:dyDescent="0.3">
      <c r="A483" t="s">
        <v>636</v>
      </c>
      <c r="B483" t="s">
        <v>24</v>
      </c>
      <c r="C483" t="s">
        <v>66</v>
      </c>
      <c r="D483">
        <v>0</v>
      </c>
      <c r="E483">
        <v>2020</v>
      </c>
      <c r="F483" t="s">
        <v>74</v>
      </c>
      <c r="G483">
        <v>25</v>
      </c>
      <c r="H483">
        <v>0</v>
      </c>
      <c r="I483">
        <v>6</v>
      </c>
      <c r="J483">
        <v>0</v>
      </c>
      <c r="K483">
        <v>1</v>
      </c>
      <c r="L483">
        <v>3</v>
      </c>
      <c r="M483">
        <v>22</v>
      </c>
      <c r="N483">
        <v>3</v>
      </c>
      <c r="O483">
        <v>0</v>
      </c>
      <c r="P483">
        <v>7</v>
      </c>
      <c r="Q483">
        <v>0</v>
      </c>
      <c r="R483">
        <v>7</v>
      </c>
      <c r="S483">
        <v>11</v>
      </c>
      <c r="T483">
        <v>1</v>
      </c>
      <c r="U483">
        <v>0</v>
      </c>
      <c r="V483">
        <v>2</v>
      </c>
      <c r="W483">
        <v>0</v>
      </c>
      <c r="X483">
        <v>0</v>
      </c>
      <c r="Y483">
        <v>5</v>
      </c>
      <c r="Z483">
        <f t="shared" si="7"/>
        <v>25</v>
      </c>
    </row>
    <row r="484" spans="1:26" x14ac:dyDescent="0.3">
      <c r="A484" t="s">
        <v>637</v>
      </c>
      <c r="B484" t="s">
        <v>24</v>
      </c>
      <c r="C484" t="s">
        <v>66</v>
      </c>
      <c r="D484">
        <v>0</v>
      </c>
      <c r="E484">
        <v>1118</v>
      </c>
      <c r="F484" t="s">
        <v>74</v>
      </c>
      <c r="G484">
        <v>25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5</v>
      </c>
      <c r="N484">
        <v>1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3</v>
      </c>
      <c r="Z484">
        <f t="shared" si="7"/>
        <v>25</v>
      </c>
    </row>
    <row r="485" spans="1:26" x14ac:dyDescent="0.3">
      <c r="A485" t="s">
        <v>638</v>
      </c>
      <c r="B485" t="s">
        <v>24</v>
      </c>
      <c r="C485" t="s">
        <v>66</v>
      </c>
      <c r="D485">
        <v>3</v>
      </c>
      <c r="E485">
        <v>3271</v>
      </c>
      <c r="F485" t="s">
        <v>69</v>
      </c>
      <c r="G485">
        <v>19</v>
      </c>
      <c r="H485">
        <v>6</v>
      </c>
      <c r="I485">
        <v>2</v>
      </c>
      <c r="J485">
        <v>6</v>
      </c>
      <c r="K485">
        <v>225</v>
      </c>
      <c r="L485">
        <v>52</v>
      </c>
      <c r="M485">
        <v>293</v>
      </c>
      <c r="N485">
        <v>26</v>
      </c>
      <c r="O485">
        <v>0</v>
      </c>
      <c r="P485">
        <v>33</v>
      </c>
      <c r="Q485">
        <v>7</v>
      </c>
      <c r="R485">
        <v>7</v>
      </c>
      <c r="S485">
        <v>18</v>
      </c>
      <c r="T485">
        <v>17</v>
      </c>
      <c r="U485">
        <v>0</v>
      </c>
      <c r="V485">
        <v>26</v>
      </c>
      <c r="W485">
        <v>15</v>
      </c>
      <c r="X485">
        <v>1</v>
      </c>
      <c r="Y485">
        <v>147</v>
      </c>
      <c r="Z485">
        <f t="shared" si="7"/>
        <v>19</v>
      </c>
    </row>
    <row r="486" spans="1:26" x14ac:dyDescent="0.3">
      <c r="A486" t="s">
        <v>639</v>
      </c>
      <c r="B486" t="s">
        <v>24</v>
      </c>
      <c r="C486" t="s">
        <v>66</v>
      </c>
      <c r="D486">
        <v>0</v>
      </c>
      <c r="E486">
        <v>3086</v>
      </c>
      <c r="F486" t="s">
        <v>114</v>
      </c>
      <c r="G486">
        <v>46</v>
      </c>
      <c r="H486">
        <v>0</v>
      </c>
      <c r="I486">
        <v>1</v>
      </c>
      <c r="J486">
        <v>0</v>
      </c>
      <c r="K486">
        <v>15</v>
      </c>
      <c r="L486">
        <v>10</v>
      </c>
      <c r="M486">
        <v>41</v>
      </c>
      <c r="N486">
        <v>1</v>
      </c>
      <c r="O486">
        <v>0</v>
      </c>
      <c r="P486">
        <v>5</v>
      </c>
      <c r="Q486">
        <v>0</v>
      </c>
      <c r="R486">
        <v>0</v>
      </c>
      <c r="S486">
        <v>5</v>
      </c>
      <c r="T486">
        <v>3</v>
      </c>
      <c r="U486">
        <v>0</v>
      </c>
      <c r="V486">
        <v>1</v>
      </c>
      <c r="W486">
        <v>0</v>
      </c>
      <c r="X486">
        <v>0</v>
      </c>
      <c r="Y486">
        <v>31</v>
      </c>
      <c r="Z486">
        <f t="shared" si="7"/>
        <v>46</v>
      </c>
    </row>
    <row r="487" spans="1:26" x14ac:dyDescent="0.3">
      <c r="A487" t="s">
        <v>640</v>
      </c>
      <c r="B487" t="s">
        <v>24</v>
      </c>
      <c r="C487" t="s">
        <v>66</v>
      </c>
      <c r="D487">
        <v>0</v>
      </c>
      <c r="E487">
        <v>910</v>
      </c>
      <c r="F487" t="s">
        <v>115</v>
      </c>
      <c r="G487">
        <v>27</v>
      </c>
      <c r="H487">
        <v>2</v>
      </c>
      <c r="I487">
        <v>0</v>
      </c>
      <c r="J487">
        <v>0</v>
      </c>
      <c r="K487">
        <v>7</v>
      </c>
      <c r="L487">
        <v>23</v>
      </c>
      <c r="M487">
        <v>45</v>
      </c>
      <c r="N487">
        <v>0</v>
      </c>
      <c r="O487">
        <v>0</v>
      </c>
      <c r="P487">
        <v>8</v>
      </c>
      <c r="Q487">
        <v>3</v>
      </c>
      <c r="R487">
        <v>7</v>
      </c>
      <c r="S487">
        <v>9</v>
      </c>
      <c r="T487">
        <v>2</v>
      </c>
      <c r="U487">
        <v>0</v>
      </c>
      <c r="V487">
        <v>1</v>
      </c>
      <c r="W487">
        <v>2</v>
      </c>
      <c r="X487">
        <v>1</v>
      </c>
      <c r="Y487">
        <v>18</v>
      </c>
      <c r="Z487">
        <f t="shared" si="7"/>
        <v>27</v>
      </c>
    </row>
    <row r="488" spans="1:26" x14ac:dyDescent="0.3">
      <c r="A488" t="s">
        <v>641</v>
      </c>
      <c r="B488" t="s">
        <v>24</v>
      </c>
      <c r="C488" t="s">
        <v>66</v>
      </c>
      <c r="D488">
        <v>4</v>
      </c>
      <c r="E488">
        <v>2033</v>
      </c>
      <c r="F488" t="s">
        <v>69</v>
      </c>
      <c r="G488">
        <v>19</v>
      </c>
      <c r="H488">
        <v>0</v>
      </c>
      <c r="I488">
        <v>1</v>
      </c>
      <c r="J488">
        <v>0</v>
      </c>
      <c r="K488">
        <v>25</v>
      </c>
      <c r="L488">
        <v>1</v>
      </c>
      <c r="M488">
        <v>24</v>
      </c>
      <c r="N488">
        <v>3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0</v>
      </c>
      <c r="V488">
        <v>2</v>
      </c>
      <c r="W488">
        <v>0</v>
      </c>
      <c r="X488">
        <v>0</v>
      </c>
      <c r="Y488">
        <v>10</v>
      </c>
      <c r="Z488">
        <f t="shared" si="7"/>
        <v>19</v>
      </c>
    </row>
    <row r="489" spans="1:26" x14ac:dyDescent="0.3">
      <c r="A489" t="s">
        <v>642</v>
      </c>
      <c r="B489" t="s">
        <v>24</v>
      </c>
      <c r="C489" t="s">
        <v>66</v>
      </c>
      <c r="D489">
        <v>36</v>
      </c>
      <c r="E489">
        <v>1308</v>
      </c>
      <c r="F489" t="s">
        <v>68</v>
      </c>
      <c r="G489">
        <v>20</v>
      </c>
      <c r="H489">
        <v>2</v>
      </c>
      <c r="I489">
        <v>13</v>
      </c>
      <c r="J489">
        <v>2</v>
      </c>
      <c r="K489">
        <v>13</v>
      </c>
      <c r="L489">
        <v>22</v>
      </c>
      <c r="M489">
        <v>129</v>
      </c>
      <c r="N489">
        <v>1</v>
      </c>
      <c r="O489">
        <v>0</v>
      </c>
      <c r="P489">
        <v>12</v>
      </c>
      <c r="Q489">
        <v>2</v>
      </c>
      <c r="R489">
        <v>11</v>
      </c>
      <c r="S489">
        <v>24</v>
      </c>
      <c r="T489">
        <v>13</v>
      </c>
      <c r="U489">
        <v>0</v>
      </c>
      <c r="V489">
        <v>10</v>
      </c>
      <c r="W489">
        <v>3</v>
      </c>
      <c r="X489">
        <v>5</v>
      </c>
      <c r="Y489">
        <v>37</v>
      </c>
      <c r="Z489">
        <f t="shared" si="7"/>
        <v>20</v>
      </c>
    </row>
    <row r="490" spans="1:26" x14ac:dyDescent="0.3">
      <c r="A490" t="s">
        <v>643</v>
      </c>
      <c r="B490" t="s">
        <v>24</v>
      </c>
      <c r="C490" t="s">
        <v>66</v>
      </c>
      <c r="D490">
        <v>4</v>
      </c>
      <c r="E490">
        <v>3649</v>
      </c>
      <c r="F490" t="s">
        <v>115</v>
      </c>
      <c r="G490">
        <v>27</v>
      </c>
      <c r="H490">
        <v>16</v>
      </c>
      <c r="I490">
        <v>10</v>
      </c>
      <c r="J490">
        <v>3</v>
      </c>
      <c r="K490">
        <v>10</v>
      </c>
      <c r="L490">
        <v>61</v>
      </c>
      <c r="M490">
        <v>233</v>
      </c>
      <c r="N490">
        <v>18</v>
      </c>
      <c r="O490">
        <v>0</v>
      </c>
      <c r="P490">
        <v>29</v>
      </c>
      <c r="Q490">
        <v>13</v>
      </c>
      <c r="R490">
        <v>33</v>
      </c>
      <c r="S490">
        <v>62</v>
      </c>
      <c r="T490">
        <v>27</v>
      </c>
      <c r="U490">
        <v>0</v>
      </c>
      <c r="V490">
        <v>36</v>
      </c>
      <c r="W490">
        <v>2</v>
      </c>
      <c r="X490">
        <v>13</v>
      </c>
      <c r="Y490">
        <v>136</v>
      </c>
      <c r="Z490">
        <f t="shared" si="7"/>
        <v>27</v>
      </c>
    </row>
    <row r="491" spans="1:26" x14ac:dyDescent="0.3">
      <c r="A491" t="s">
        <v>644</v>
      </c>
      <c r="B491" t="s">
        <v>24</v>
      </c>
      <c r="C491" t="s">
        <v>66</v>
      </c>
      <c r="D491">
        <v>51</v>
      </c>
      <c r="E491">
        <v>1760</v>
      </c>
      <c r="F491" t="s">
        <v>116</v>
      </c>
      <c r="G491">
        <v>32</v>
      </c>
      <c r="H491">
        <v>4</v>
      </c>
      <c r="I491">
        <v>8</v>
      </c>
      <c r="J491">
        <v>3</v>
      </c>
      <c r="K491">
        <v>11</v>
      </c>
      <c r="L491">
        <v>12</v>
      </c>
      <c r="M491">
        <v>68</v>
      </c>
      <c r="N491">
        <v>4</v>
      </c>
      <c r="O491">
        <v>0</v>
      </c>
      <c r="P491">
        <v>10</v>
      </c>
      <c r="Q491">
        <v>0</v>
      </c>
      <c r="R491">
        <v>12</v>
      </c>
      <c r="S491">
        <v>8</v>
      </c>
      <c r="T491">
        <v>10</v>
      </c>
      <c r="U491">
        <v>0</v>
      </c>
      <c r="V491">
        <v>15</v>
      </c>
      <c r="W491">
        <v>2</v>
      </c>
      <c r="X491">
        <v>2</v>
      </c>
      <c r="Y491">
        <v>33</v>
      </c>
      <c r="Z491">
        <f t="shared" si="7"/>
        <v>32</v>
      </c>
    </row>
    <row r="492" spans="1:26" x14ac:dyDescent="0.3">
      <c r="A492" t="s">
        <v>645</v>
      </c>
      <c r="B492" t="s">
        <v>24</v>
      </c>
      <c r="C492" t="s">
        <v>66</v>
      </c>
      <c r="D492">
        <v>0</v>
      </c>
      <c r="E492">
        <v>2868</v>
      </c>
      <c r="F492" t="s">
        <v>71</v>
      </c>
      <c r="G492">
        <v>30</v>
      </c>
      <c r="H492">
        <v>0</v>
      </c>
      <c r="I492">
        <v>4</v>
      </c>
      <c r="J492">
        <v>0</v>
      </c>
      <c r="K492">
        <v>8</v>
      </c>
      <c r="L492">
        <v>4</v>
      </c>
      <c r="M492">
        <v>34</v>
      </c>
      <c r="N492">
        <v>2</v>
      </c>
      <c r="O492">
        <v>0</v>
      </c>
      <c r="P492">
        <v>2</v>
      </c>
      <c r="Q492">
        <v>0</v>
      </c>
      <c r="R492">
        <v>4</v>
      </c>
      <c r="S492">
        <v>5</v>
      </c>
      <c r="T492">
        <v>6</v>
      </c>
      <c r="U492">
        <v>0</v>
      </c>
      <c r="V492">
        <v>3</v>
      </c>
      <c r="W492">
        <v>1</v>
      </c>
      <c r="X492">
        <v>0</v>
      </c>
      <c r="Y492">
        <v>15</v>
      </c>
      <c r="Z492">
        <f t="shared" si="7"/>
        <v>30</v>
      </c>
    </row>
    <row r="493" spans="1:26" x14ac:dyDescent="0.3">
      <c r="A493" t="s">
        <v>646</v>
      </c>
      <c r="B493" t="s">
        <v>24</v>
      </c>
      <c r="C493" t="s">
        <v>66</v>
      </c>
      <c r="D493">
        <v>46</v>
      </c>
      <c r="E493">
        <v>1769</v>
      </c>
      <c r="F493" t="s">
        <v>75</v>
      </c>
      <c r="G493">
        <v>24</v>
      </c>
      <c r="H493">
        <v>0</v>
      </c>
      <c r="I493">
        <v>0</v>
      </c>
      <c r="J493">
        <v>0</v>
      </c>
      <c r="K493">
        <v>0</v>
      </c>
      <c r="L493">
        <v>5</v>
      </c>
      <c r="M493">
        <v>16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1</v>
      </c>
      <c r="U493">
        <v>0</v>
      </c>
      <c r="V493">
        <v>1</v>
      </c>
      <c r="W493">
        <v>0</v>
      </c>
      <c r="X493">
        <v>0</v>
      </c>
      <c r="Y493">
        <v>10</v>
      </c>
      <c r="Z493">
        <f t="shared" si="7"/>
        <v>24</v>
      </c>
    </row>
    <row r="494" spans="1:26" x14ac:dyDescent="0.3">
      <c r="A494" t="s">
        <v>647</v>
      </c>
      <c r="B494" t="s">
        <v>24</v>
      </c>
      <c r="C494" t="s">
        <v>66</v>
      </c>
      <c r="D494">
        <v>11</v>
      </c>
      <c r="E494">
        <v>3002</v>
      </c>
      <c r="F494" t="s">
        <v>118</v>
      </c>
      <c r="G494">
        <v>34</v>
      </c>
      <c r="H494">
        <v>10</v>
      </c>
      <c r="I494">
        <v>3</v>
      </c>
      <c r="J494">
        <v>1</v>
      </c>
      <c r="K494">
        <v>37</v>
      </c>
      <c r="L494">
        <v>27</v>
      </c>
      <c r="M494">
        <v>149</v>
      </c>
      <c r="N494">
        <v>7</v>
      </c>
      <c r="O494">
        <v>0</v>
      </c>
      <c r="P494">
        <v>14</v>
      </c>
      <c r="Q494">
        <v>1</v>
      </c>
      <c r="R494">
        <v>26</v>
      </c>
      <c r="S494">
        <v>39</v>
      </c>
      <c r="T494">
        <v>21</v>
      </c>
      <c r="U494">
        <v>0</v>
      </c>
      <c r="V494">
        <v>19</v>
      </c>
      <c r="W494">
        <v>7</v>
      </c>
      <c r="X494">
        <v>5</v>
      </c>
      <c r="Y494">
        <v>62</v>
      </c>
      <c r="Z494">
        <f t="shared" si="7"/>
        <v>34</v>
      </c>
    </row>
    <row r="495" spans="1:26" x14ac:dyDescent="0.3">
      <c r="A495" t="s">
        <v>648</v>
      </c>
      <c r="B495" t="s">
        <v>24</v>
      </c>
      <c r="C495" t="s">
        <v>66</v>
      </c>
      <c r="D495">
        <v>6</v>
      </c>
      <c r="E495">
        <v>3289</v>
      </c>
      <c r="F495" t="s">
        <v>68</v>
      </c>
      <c r="G495">
        <v>20</v>
      </c>
      <c r="H495">
        <v>0</v>
      </c>
      <c r="I495">
        <v>0</v>
      </c>
      <c r="J495">
        <v>0</v>
      </c>
      <c r="K495">
        <v>0</v>
      </c>
      <c r="L495">
        <v>5</v>
      </c>
      <c r="M495">
        <v>36</v>
      </c>
      <c r="N495">
        <v>0</v>
      </c>
      <c r="O495">
        <v>0</v>
      </c>
      <c r="P495">
        <v>3</v>
      </c>
      <c r="Q495">
        <v>0</v>
      </c>
      <c r="R495">
        <v>0</v>
      </c>
      <c r="S495">
        <v>7</v>
      </c>
      <c r="T495">
        <v>4</v>
      </c>
      <c r="U495">
        <v>0</v>
      </c>
      <c r="V495">
        <v>4</v>
      </c>
      <c r="W495">
        <v>0</v>
      </c>
      <c r="X495">
        <v>1</v>
      </c>
      <c r="Y495">
        <v>10</v>
      </c>
      <c r="Z495">
        <f t="shared" si="7"/>
        <v>20</v>
      </c>
    </row>
    <row r="496" spans="1:26" x14ac:dyDescent="0.3">
      <c r="A496" t="s">
        <v>649</v>
      </c>
      <c r="B496" t="s">
        <v>24</v>
      </c>
      <c r="C496" t="s">
        <v>66</v>
      </c>
      <c r="D496">
        <v>10</v>
      </c>
      <c r="E496">
        <v>1845</v>
      </c>
      <c r="F496" t="s">
        <v>67</v>
      </c>
      <c r="G496">
        <v>18</v>
      </c>
      <c r="H496">
        <v>2</v>
      </c>
      <c r="I496">
        <v>6</v>
      </c>
      <c r="J496">
        <v>0</v>
      </c>
      <c r="K496">
        <v>23</v>
      </c>
      <c r="L496">
        <v>13</v>
      </c>
      <c r="M496">
        <v>86</v>
      </c>
      <c r="N496">
        <v>8</v>
      </c>
      <c r="O496">
        <v>0</v>
      </c>
      <c r="P496">
        <v>10</v>
      </c>
      <c r="Q496">
        <v>1</v>
      </c>
      <c r="R496">
        <v>4</v>
      </c>
      <c r="S496">
        <v>9</v>
      </c>
      <c r="T496">
        <v>7</v>
      </c>
      <c r="U496">
        <v>0</v>
      </c>
      <c r="V496">
        <v>17</v>
      </c>
      <c r="W496">
        <v>4</v>
      </c>
      <c r="X496">
        <v>5</v>
      </c>
      <c r="Y496">
        <v>49</v>
      </c>
      <c r="Z496">
        <f t="shared" si="7"/>
        <v>18</v>
      </c>
    </row>
    <row r="497" spans="1:26" x14ac:dyDescent="0.3">
      <c r="A497" t="s">
        <v>650</v>
      </c>
      <c r="B497" t="s">
        <v>24</v>
      </c>
      <c r="C497" t="s">
        <v>66</v>
      </c>
      <c r="D497">
        <v>0</v>
      </c>
      <c r="E497">
        <v>1254</v>
      </c>
      <c r="F497" t="s">
        <v>123</v>
      </c>
      <c r="G497">
        <v>28</v>
      </c>
      <c r="H497">
        <v>0</v>
      </c>
      <c r="I497">
        <v>1</v>
      </c>
      <c r="J497">
        <v>0</v>
      </c>
      <c r="K497">
        <v>3</v>
      </c>
      <c r="L497">
        <v>3</v>
      </c>
      <c r="M497">
        <v>12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3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3</v>
      </c>
      <c r="Z497">
        <f t="shared" si="7"/>
        <v>28</v>
      </c>
    </row>
    <row r="498" spans="1:26" x14ac:dyDescent="0.3">
      <c r="A498" t="s">
        <v>651</v>
      </c>
      <c r="B498" t="s">
        <v>24</v>
      </c>
      <c r="C498" t="s">
        <v>66</v>
      </c>
      <c r="D498">
        <v>28</v>
      </c>
      <c r="E498">
        <v>2496</v>
      </c>
      <c r="F498" t="s">
        <v>73</v>
      </c>
      <c r="G498">
        <v>22</v>
      </c>
      <c r="H498">
        <v>5</v>
      </c>
      <c r="I498">
        <v>2</v>
      </c>
      <c r="J498">
        <v>11</v>
      </c>
      <c r="K498">
        <v>0</v>
      </c>
      <c r="L498">
        <v>28</v>
      </c>
      <c r="M498">
        <v>168</v>
      </c>
      <c r="N498">
        <v>7</v>
      </c>
      <c r="O498">
        <v>0</v>
      </c>
      <c r="P498">
        <v>40</v>
      </c>
      <c r="Q498">
        <v>5</v>
      </c>
      <c r="R498">
        <v>14</v>
      </c>
      <c r="S498">
        <v>20</v>
      </c>
      <c r="T498">
        <v>31</v>
      </c>
      <c r="U498">
        <v>0</v>
      </c>
      <c r="V498">
        <v>24</v>
      </c>
      <c r="W498">
        <v>6</v>
      </c>
      <c r="X498">
        <v>7</v>
      </c>
      <c r="Y498">
        <v>87</v>
      </c>
      <c r="Z498">
        <f t="shared" si="7"/>
        <v>22</v>
      </c>
    </row>
    <row r="499" spans="1:26" x14ac:dyDescent="0.3">
      <c r="A499" t="s">
        <v>652</v>
      </c>
      <c r="B499" t="s">
        <v>24</v>
      </c>
      <c r="C499" t="s">
        <v>66</v>
      </c>
      <c r="D499">
        <v>14</v>
      </c>
      <c r="E499">
        <v>7055</v>
      </c>
      <c r="F499" t="s">
        <v>123</v>
      </c>
      <c r="G499">
        <v>28</v>
      </c>
      <c r="H499">
        <v>0</v>
      </c>
      <c r="I499">
        <v>1</v>
      </c>
      <c r="J499">
        <v>0</v>
      </c>
      <c r="K499">
        <v>0</v>
      </c>
      <c r="L499">
        <v>1</v>
      </c>
      <c r="M499">
        <v>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3</v>
      </c>
      <c r="Z499">
        <f t="shared" si="7"/>
        <v>28</v>
      </c>
    </row>
    <row r="500" spans="1:26" x14ac:dyDescent="0.3">
      <c r="A500" t="s">
        <v>653</v>
      </c>
      <c r="B500" t="s">
        <v>24</v>
      </c>
      <c r="C500" t="s">
        <v>66</v>
      </c>
      <c r="D500">
        <v>21</v>
      </c>
      <c r="E500">
        <v>2355</v>
      </c>
      <c r="F500" t="s">
        <v>117</v>
      </c>
      <c r="G500">
        <v>37</v>
      </c>
      <c r="H500">
        <v>1</v>
      </c>
      <c r="I500">
        <v>1</v>
      </c>
      <c r="J500">
        <v>1</v>
      </c>
      <c r="K500">
        <v>21</v>
      </c>
      <c r="L500">
        <v>20</v>
      </c>
      <c r="M500">
        <v>152</v>
      </c>
      <c r="N500">
        <v>9</v>
      </c>
      <c r="O500">
        <v>0</v>
      </c>
      <c r="P500">
        <v>24</v>
      </c>
      <c r="Q500">
        <v>7</v>
      </c>
      <c r="R500">
        <v>30</v>
      </c>
      <c r="S500">
        <v>29</v>
      </c>
      <c r="T500">
        <v>22</v>
      </c>
      <c r="U500">
        <v>0</v>
      </c>
      <c r="V500">
        <v>15</v>
      </c>
      <c r="W500">
        <v>1</v>
      </c>
      <c r="X500">
        <v>5</v>
      </c>
      <c r="Y500">
        <v>49</v>
      </c>
      <c r="Z500">
        <f t="shared" si="7"/>
        <v>37</v>
      </c>
    </row>
    <row r="501" spans="1:26" x14ac:dyDescent="0.3">
      <c r="A501" t="s">
        <v>654</v>
      </c>
      <c r="B501" t="s">
        <v>24</v>
      </c>
      <c r="C501" t="s">
        <v>66</v>
      </c>
      <c r="D501">
        <v>49</v>
      </c>
      <c r="E501">
        <v>2829</v>
      </c>
      <c r="F501" t="s">
        <v>125</v>
      </c>
      <c r="G501">
        <v>44</v>
      </c>
      <c r="H501">
        <v>1</v>
      </c>
      <c r="I501">
        <v>8</v>
      </c>
      <c r="J501">
        <v>3</v>
      </c>
      <c r="K501">
        <v>9</v>
      </c>
      <c r="L501">
        <v>29</v>
      </c>
      <c r="M501">
        <v>122</v>
      </c>
      <c r="N501">
        <v>2</v>
      </c>
      <c r="O501">
        <v>0</v>
      </c>
      <c r="P501">
        <v>11</v>
      </c>
      <c r="Q501">
        <v>1</v>
      </c>
      <c r="R501">
        <v>15</v>
      </c>
      <c r="S501">
        <v>25</v>
      </c>
      <c r="T501">
        <v>18</v>
      </c>
      <c r="U501">
        <v>0</v>
      </c>
      <c r="V501">
        <v>33</v>
      </c>
      <c r="W501">
        <v>8</v>
      </c>
      <c r="X501">
        <v>1</v>
      </c>
      <c r="Y501">
        <v>58</v>
      </c>
      <c r="Z501">
        <f t="shared" si="7"/>
        <v>44</v>
      </c>
    </row>
    <row r="502" spans="1:26" x14ac:dyDescent="0.3">
      <c r="A502" t="s">
        <v>655</v>
      </c>
      <c r="B502" t="s">
        <v>24</v>
      </c>
      <c r="C502" t="s">
        <v>66</v>
      </c>
      <c r="D502">
        <v>35</v>
      </c>
      <c r="E502">
        <v>6090</v>
      </c>
      <c r="F502" t="s">
        <v>127</v>
      </c>
      <c r="G502">
        <v>63</v>
      </c>
      <c r="H502">
        <v>10</v>
      </c>
      <c r="I502">
        <v>13</v>
      </c>
      <c r="J502">
        <v>2</v>
      </c>
      <c r="K502">
        <v>105</v>
      </c>
      <c r="L502">
        <v>73</v>
      </c>
      <c r="M502">
        <v>468</v>
      </c>
      <c r="N502">
        <v>25</v>
      </c>
      <c r="O502">
        <v>0</v>
      </c>
      <c r="P502">
        <v>51</v>
      </c>
      <c r="Q502">
        <v>9</v>
      </c>
      <c r="R502">
        <v>34</v>
      </c>
      <c r="S502">
        <v>59</v>
      </c>
      <c r="T502">
        <v>47</v>
      </c>
      <c r="U502">
        <v>0</v>
      </c>
      <c r="V502">
        <v>35</v>
      </c>
      <c r="W502">
        <v>7</v>
      </c>
      <c r="X502">
        <v>11</v>
      </c>
      <c r="Y502">
        <v>238</v>
      </c>
      <c r="Z502">
        <f t="shared" si="7"/>
        <v>63</v>
      </c>
    </row>
    <row r="503" spans="1:26" x14ac:dyDescent="0.3">
      <c r="A503" t="s">
        <v>656</v>
      </c>
      <c r="B503" t="s">
        <v>24</v>
      </c>
      <c r="C503" t="s">
        <v>66</v>
      </c>
      <c r="D503">
        <v>0</v>
      </c>
      <c r="E503">
        <v>2271</v>
      </c>
      <c r="F503" t="s">
        <v>128</v>
      </c>
      <c r="G503">
        <v>59</v>
      </c>
      <c r="H503">
        <v>4</v>
      </c>
      <c r="I503">
        <v>10</v>
      </c>
      <c r="J503">
        <v>3</v>
      </c>
      <c r="K503">
        <v>60</v>
      </c>
      <c r="L503">
        <v>69</v>
      </c>
      <c r="M503">
        <v>197</v>
      </c>
      <c r="N503">
        <v>5</v>
      </c>
      <c r="O503">
        <v>0</v>
      </c>
      <c r="P503">
        <v>23</v>
      </c>
      <c r="Q503">
        <v>2</v>
      </c>
      <c r="R503">
        <v>25</v>
      </c>
      <c r="S503">
        <v>29</v>
      </c>
      <c r="T503">
        <v>13</v>
      </c>
      <c r="U503">
        <v>0</v>
      </c>
      <c r="V503">
        <v>13</v>
      </c>
      <c r="W503">
        <v>9</v>
      </c>
      <c r="X503">
        <v>7</v>
      </c>
      <c r="Y503">
        <v>42</v>
      </c>
      <c r="Z503">
        <f t="shared" si="7"/>
        <v>59</v>
      </c>
    </row>
    <row r="504" spans="1:26" x14ac:dyDescent="0.3">
      <c r="A504" t="s">
        <v>657</v>
      </c>
      <c r="B504" t="s">
        <v>24</v>
      </c>
      <c r="C504" t="s">
        <v>66</v>
      </c>
      <c r="D504">
        <v>0</v>
      </c>
      <c r="E504">
        <v>1634</v>
      </c>
      <c r="F504" t="s">
        <v>133</v>
      </c>
      <c r="G504">
        <v>80</v>
      </c>
      <c r="H504">
        <v>3</v>
      </c>
      <c r="I504">
        <v>0</v>
      </c>
      <c r="J504">
        <v>6</v>
      </c>
      <c r="K504">
        <v>52</v>
      </c>
      <c r="L504">
        <v>15</v>
      </c>
      <c r="M504">
        <v>101</v>
      </c>
      <c r="N504">
        <v>5</v>
      </c>
      <c r="O504">
        <v>0</v>
      </c>
      <c r="P504">
        <v>6</v>
      </c>
      <c r="Q504">
        <v>2</v>
      </c>
      <c r="R504">
        <v>10</v>
      </c>
      <c r="S504">
        <v>19</v>
      </c>
      <c r="T504">
        <v>5</v>
      </c>
      <c r="U504">
        <v>0</v>
      </c>
      <c r="V504">
        <v>10</v>
      </c>
      <c r="W504">
        <v>7</v>
      </c>
      <c r="X504">
        <v>1</v>
      </c>
      <c r="Y504">
        <v>72</v>
      </c>
      <c r="Z504">
        <f t="shared" si="7"/>
        <v>80</v>
      </c>
    </row>
    <row r="505" spans="1:26" x14ac:dyDescent="0.3">
      <c r="A505" t="s">
        <v>658</v>
      </c>
      <c r="B505" t="s">
        <v>24</v>
      </c>
      <c r="C505" t="s">
        <v>66</v>
      </c>
      <c r="D505">
        <v>14</v>
      </c>
      <c r="E505">
        <v>9048</v>
      </c>
      <c r="F505" t="s">
        <v>74</v>
      </c>
      <c r="G505">
        <v>25</v>
      </c>
      <c r="H505">
        <v>0</v>
      </c>
      <c r="I505">
        <v>0</v>
      </c>
      <c r="J505">
        <v>1</v>
      </c>
      <c r="K505">
        <v>24</v>
      </c>
      <c r="L505">
        <v>6</v>
      </c>
      <c r="M505">
        <v>20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6</v>
      </c>
      <c r="T505">
        <v>1</v>
      </c>
      <c r="U505">
        <v>0</v>
      </c>
      <c r="V505">
        <v>9</v>
      </c>
      <c r="W505">
        <v>1</v>
      </c>
      <c r="X505">
        <v>1</v>
      </c>
      <c r="Y505">
        <v>10</v>
      </c>
      <c r="Z505">
        <f t="shared" si="7"/>
        <v>25</v>
      </c>
    </row>
    <row r="506" spans="1:26" x14ac:dyDescent="0.3">
      <c r="A506" t="s">
        <v>659</v>
      </c>
      <c r="B506" t="s">
        <v>24</v>
      </c>
      <c r="C506" t="s">
        <v>66</v>
      </c>
      <c r="D506">
        <v>14</v>
      </c>
      <c r="E506">
        <v>3105</v>
      </c>
      <c r="F506" t="s">
        <v>73</v>
      </c>
      <c r="G506">
        <v>22</v>
      </c>
      <c r="H506">
        <v>0</v>
      </c>
      <c r="I506">
        <v>1</v>
      </c>
      <c r="J506">
        <v>0</v>
      </c>
      <c r="K506">
        <v>15</v>
      </c>
      <c r="L506">
        <v>13</v>
      </c>
      <c r="M506">
        <v>82</v>
      </c>
      <c r="N506">
        <v>6</v>
      </c>
      <c r="O506">
        <v>0</v>
      </c>
      <c r="P506">
        <v>4</v>
      </c>
      <c r="Q506">
        <v>1</v>
      </c>
      <c r="R506">
        <v>3</v>
      </c>
      <c r="S506">
        <v>10</v>
      </c>
      <c r="T506">
        <v>5</v>
      </c>
      <c r="U506">
        <v>0</v>
      </c>
      <c r="V506">
        <v>3</v>
      </c>
      <c r="W506">
        <v>2</v>
      </c>
      <c r="X506">
        <v>1</v>
      </c>
      <c r="Y506">
        <v>28</v>
      </c>
      <c r="Z506">
        <f t="shared" si="7"/>
        <v>22</v>
      </c>
    </row>
    <row r="507" spans="1:26" x14ac:dyDescent="0.3">
      <c r="A507" t="s">
        <v>660</v>
      </c>
      <c r="B507" t="s">
        <v>24</v>
      </c>
      <c r="C507" t="s">
        <v>66</v>
      </c>
      <c r="D507">
        <v>0</v>
      </c>
      <c r="E507">
        <v>4483</v>
      </c>
      <c r="F507" t="s">
        <v>68</v>
      </c>
      <c r="G507">
        <v>20</v>
      </c>
      <c r="H507">
        <v>2</v>
      </c>
      <c r="I507">
        <v>1</v>
      </c>
      <c r="J507">
        <v>0</v>
      </c>
      <c r="K507">
        <v>4</v>
      </c>
      <c r="L507">
        <v>5</v>
      </c>
      <c r="M507">
        <v>44</v>
      </c>
      <c r="N507">
        <v>3</v>
      </c>
      <c r="O507">
        <v>0</v>
      </c>
      <c r="P507">
        <v>1</v>
      </c>
      <c r="Q507">
        <v>1</v>
      </c>
      <c r="R507">
        <v>1</v>
      </c>
      <c r="S507">
        <v>3</v>
      </c>
      <c r="T507">
        <v>6</v>
      </c>
      <c r="U507">
        <v>0</v>
      </c>
      <c r="V507">
        <v>3</v>
      </c>
      <c r="W507">
        <v>1</v>
      </c>
      <c r="X507">
        <v>1</v>
      </c>
      <c r="Y507">
        <v>14</v>
      </c>
      <c r="Z507">
        <f t="shared" si="7"/>
        <v>20</v>
      </c>
    </row>
    <row r="508" spans="1:26" x14ac:dyDescent="0.3">
      <c r="A508" t="s">
        <v>661</v>
      </c>
      <c r="B508" t="s">
        <v>24</v>
      </c>
      <c r="C508" t="s">
        <v>66</v>
      </c>
      <c r="D508">
        <v>0</v>
      </c>
      <c r="E508">
        <v>2642</v>
      </c>
      <c r="F508" t="s">
        <v>115</v>
      </c>
      <c r="G508">
        <v>27</v>
      </c>
      <c r="H508">
        <v>2</v>
      </c>
      <c r="I508">
        <v>9</v>
      </c>
      <c r="J508">
        <v>3</v>
      </c>
      <c r="K508">
        <v>1</v>
      </c>
      <c r="L508">
        <v>17</v>
      </c>
      <c r="M508">
        <v>84</v>
      </c>
      <c r="N508">
        <v>1</v>
      </c>
      <c r="O508">
        <v>0</v>
      </c>
      <c r="P508">
        <v>8</v>
      </c>
      <c r="Q508">
        <v>2</v>
      </c>
      <c r="R508">
        <v>27</v>
      </c>
      <c r="S508">
        <v>15</v>
      </c>
      <c r="T508">
        <v>4</v>
      </c>
      <c r="U508">
        <v>0</v>
      </c>
      <c r="V508">
        <v>3</v>
      </c>
      <c r="W508">
        <v>2</v>
      </c>
      <c r="X508">
        <v>1</v>
      </c>
      <c r="Y508">
        <v>26</v>
      </c>
      <c r="Z508">
        <f t="shared" si="7"/>
        <v>27</v>
      </c>
    </row>
    <row r="509" spans="1:26" x14ac:dyDescent="0.3">
      <c r="A509" t="s">
        <v>662</v>
      </c>
      <c r="B509" t="s">
        <v>24</v>
      </c>
      <c r="C509" t="s">
        <v>66</v>
      </c>
      <c r="D509">
        <v>0</v>
      </c>
      <c r="E509">
        <v>6312</v>
      </c>
      <c r="F509" t="s">
        <v>68</v>
      </c>
      <c r="G509">
        <v>20</v>
      </c>
      <c r="H509">
        <v>3</v>
      </c>
      <c r="I509">
        <v>1</v>
      </c>
      <c r="J509">
        <v>4</v>
      </c>
      <c r="K509">
        <v>15</v>
      </c>
      <c r="L509">
        <v>15</v>
      </c>
      <c r="M509">
        <v>59</v>
      </c>
      <c r="N509">
        <v>1</v>
      </c>
      <c r="O509">
        <v>0</v>
      </c>
      <c r="P509">
        <v>4</v>
      </c>
      <c r="Q509">
        <v>0</v>
      </c>
      <c r="R509">
        <v>2</v>
      </c>
      <c r="S509">
        <v>4</v>
      </c>
      <c r="T509">
        <v>9</v>
      </c>
      <c r="U509">
        <v>0</v>
      </c>
      <c r="V509">
        <v>6</v>
      </c>
      <c r="W509">
        <v>1</v>
      </c>
      <c r="X509">
        <v>1</v>
      </c>
      <c r="Y509">
        <v>25</v>
      </c>
      <c r="Z509">
        <f t="shared" si="7"/>
        <v>20</v>
      </c>
    </row>
    <row r="510" spans="1:26" x14ac:dyDescent="0.3">
      <c r="A510" t="s">
        <v>663</v>
      </c>
      <c r="B510" t="s">
        <v>24</v>
      </c>
      <c r="C510" t="s">
        <v>66</v>
      </c>
      <c r="D510">
        <v>34</v>
      </c>
      <c r="E510">
        <v>1958</v>
      </c>
      <c r="F510" t="s">
        <v>75</v>
      </c>
      <c r="G510">
        <v>24</v>
      </c>
      <c r="H510">
        <v>6</v>
      </c>
      <c r="I510">
        <v>0</v>
      </c>
      <c r="J510">
        <v>0</v>
      </c>
      <c r="K510">
        <v>5</v>
      </c>
      <c r="L510">
        <v>51</v>
      </c>
      <c r="M510">
        <v>112</v>
      </c>
      <c r="N510">
        <v>8</v>
      </c>
      <c r="O510">
        <v>0</v>
      </c>
      <c r="P510">
        <v>15</v>
      </c>
      <c r="Q510">
        <v>6</v>
      </c>
      <c r="R510">
        <v>22</v>
      </c>
      <c r="S510">
        <v>33</v>
      </c>
      <c r="T510">
        <v>16</v>
      </c>
      <c r="U510">
        <v>0</v>
      </c>
      <c r="V510">
        <v>13</v>
      </c>
      <c r="W510">
        <v>0</v>
      </c>
      <c r="X510">
        <v>4</v>
      </c>
      <c r="Y510">
        <v>41</v>
      </c>
      <c r="Z510">
        <f t="shared" si="7"/>
        <v>24</v>
      </c>
    </row>
    <row r="511" spans="1:26" x14ac:dyDescent="0.3">
      <c r="A511" t="s">
        <v>664</v>
      </c>
      <c r="B511" t="s">
        <v>24</v>
      </c>
      <c r="C511" t="s">
        <v>66</v>
      </c>
      <c r="D511">
        <v>0</v>
      </c>
      <c r="E511">
        <v>1818</v>
      </c>
      <c r="F511" t="s">
        <v>76</v>
      </c>
      <c r="G511">
        <v>23</v>
      </c>
      <c r="H511">
        <v>0</v>
      </c>
      <c r="I511">
        <v>0</v>
      </c>
      <c r="J511">
        <v>0</v>
      </c>
      <c r="K511">
        <v>21</v>
      </c>
      <c r="L511">
        <v>1</v>
      </c>
      <c r="M511">
        <v>15</v>
      </c>
      <c r="N511">
        <v>0</v>
      </c>
      <c r="O511">
        <v>0</v>
      </c>
      <c r="P511">
        <v>3</v>
      </c>
      <c r="Q511">
        <v>0</v>
      </c>
      <c r="R511">
        <v>1</v>
      </c>
      <c r="S511">
        <v>2</v>
      </c>
      <c r="T511">
        <v>2</v>
      </c>
      <c r="U511">
        <v>0</v>
      </c>
      <c r="V511">
        <v>2</v>
      </c>
      <c r="W511">
        <v>1</v>
      </c>
      <c r="X511">
        <v>0</v>
      </c>
      <c r="Y511">
        <v>4</v>
      </c>
      <c r="Z511">
        <f t="shared" si="7"/>
        <v>23</v>
      </c>
    </row>
    <row r="512" spans="1:26" x14ac:dyDescent="0.3">
      <c r="A512" t="s">
        <v>665</v>
      </c>
      <c r="B512" t="s">
        <v>24</v>
      </c>
      <c r="C512" t="s">
        <v>66</v>
      </c>
      <c r="D512">
        <v>0</v>
      </c>
      <c r="E512">
        <v>1827</v>
      </c>
      <c r="F512" t="s">
        <v>136</v>
      </c>
      <c r="G512">
        <v>67</v>
      </c>
      <c r="H512">
        <v>7</v>
      </c>
      <c r="I512">
        <v>6</v>
      </c>
      <c r="J512">
        <v>1</v>
      </c>
      <c r="K512">
        <v>24</v>
      </c>
      <c r="L512">
        <v>40</v>
      </c>
      <c r="M512">
        <v>107</v>
      </c>
      <c r="N512">
        <v>4</v>
      </c>
      <c r="O512">
        <v>0</v>
      </c>
      <c r="P512">
        <v>5</v>
      </c>
      <c r="Q512">
        <v>0</v>
      </c>
      <c r="R512">
        <v>26</v>
      </c>
      <c r="S512">
        <v>22</v>
      </c>
      <c r="T512">
        <v>19</v>
      </c>
      <c r="U512">
        <v>0</v>
      </c>
      <c r="V512">
        <v>13</v>
      </c>
      <c r="W512">
        <v>13</v>
      </c>
      <c r="X512">
        <v>1</v>
      </c>
      <c r="Y512">
        <v>32</v>
      </c>
      <c r="Z512">
        <f t="shared" si="7"/>
        <v>67</v>
      </c>
    </row>
    <row r="513" spans="1:26" x14ac:dyDescent="0.3">
      <c r="A513" t="s">
        <v>666</v>
      </c>
      <c r="B513" t="s">
        <v>24</v>
      </c>
      <c r="C513" t="s">
        <v>66</v>
      </c>
      <c r="D513">
        <v>0</v>
      </c>
      <c r="E513">
        <v>2322</v>
      </c>
      <c r="F513" t="s">
        <v>115</v>
      </c>
      <c r="G513">
        <v>27</v>
      </c>
      <c r="H513">
        <v>2</v>
      </c>
      <c r="I513">
        <v>10</v>
      </c>
      <c r="J513">
        <v>1</v>
      </c>
      <c r="K513">
        <v>1</v>
      </c>
      <c r="L513">
        <v>27</v>
      </c>
      <c r="M513">
        <v>50</v>
      </c>
      <c r="N513">
        <v>5</v>
      </c>
      <c r="O513">
        <v>0</v>
      </c>
      <c r="P513">
        <v>4</v>
      </c>
      <c r="Q513">
        <v>2</v>
      </c>
      <c r="R513">
        <v>35</v>
      </c>
      <c r="S513">
        <v>15</v>
      </c>
      <c r="T513">
        <v>2</v>
      </c>
      <c r="U513">
        <v>0</v>
      </c>
      <c r="V513">
        <v>3</v>
      </c>
      <c r="W513">
        <v>1</v>
      </c>
      <c r="X513">
        <v>0</v>
      </c>
      <c r="Y513">
        <v>31</v>
      </c>
      <c r="Z513">
        <f t="shared" si="7"/>
        <v>27</v>
      </c>
    </row>
    <row r="514" spans="1:26" x14ac:dyDescent="0.3">
      <c r="A514" t="s">
        <v>667</v>
      </c>
      <c r="B514" t="s">
        <v>24</v>
      </c>
      <c r="C514" t="s">
        <v>66</v>
      </c>
      <c r="D514">
        <v>6</v>
      </c>
      <c r="E514">
        <v>4353</v>
      </c>
      <c r="F514" t="s">
        <v>68</v>
      </c>
      <c r="G514">
        <v>20</v>
      </c>
      <c r="H514">
        <v>1</v>
      </c>
      <c r="I514">
        <v>6</v>
      </c>
      <c r="J514">
        <v>2</v>
      </c>
      <c r="K514">
        <v>25</v>
      </c>
      <c r="L514">
        <v>49</v>
      </c>
      <c r="M514">
        <v>301</v>
      </c>
      <c r="N514">
        <v>16</v>
      </c>
      <c r="O514">
        <v>0</v>
      </c>
      <c r="P514">
        <v>22</v>
      </c>
      <c r="Q514">
        <v>8</v>
      </c>
      <c r="R514">
        <v>19</v>
      </c>
      <c r="S514">
        <v>27</v>
      </c>
      <c r="T514">
        <v>25</v>
      </c>
      <c r="U514">
        <v>0</v>
      </c>
      <c r="V514">
        <v>19</v>
      </c>
      <c r="W514">
        <v>10</v>
      </c>
      <c r="X514">
        <v>6</v>
      </c>
      <c r="Y514">
        <v>98</v>
      </c>
      <c r="Z514">
        <f t="shared" si="7"/>
        <v>20</v>
      </c>
    </row>
    <row r="515" spans="1:26" x14ac:dyDescent="0.3">
      <c r="A515" t="s">
        <v>668</v>
      </c>
      <c r="B515" t="s">
        <v>24</v>
      </c>
      <c r="C515" t="s">
        <v>66</v>
      </c>
      <c r="D515">
        <v>0</v>
      </c>
      <c r="E515">
        <v>2606</v>
      </c>
      <c r="F515" t="s">
        <v>76</v>
      </c>
      <c r="G515">
        <v>23</v>
      </c>
      <c r="H515">
        <v>0</v>
      </c>
      <c r="I515">
        <v>1</v>
      </c>
      <c r="J515">
        <v>0</v>
      </c>
      <c r="K515">
        <v>2</v>
      </c>
      <c r="L515">
        <v>6</v>
      </c>
      <c r="M515">
        <v>15</v>
      </c>
      <c r="N515">
        <v>5</v>
      </c>
      <c r="O515">
        <v>0</v>
      </c>
      <c r="P515">
        <v>4</v>
      </c>
      <c r="Q515">
        <v>0</v>
      </c>
      <c r="R515">
        <v>2</v>
      </c>
      <c r="S515">
        <v>5</v>
      </c>
      <c r="T515">
        <v>0</v>
      </c>
      <c r="U515">
        <v>0</v>
      </c>
      <c r="V515">
        <v>1</v>
      </c>
      <c r="W515">
        <v>1</v>
      </c>
      <c r="X515">
        <v>0</v>
      </c>
      <c r="Y515">
        <v>2</v>
      </c>
      <c r="Z515">
        <f t="shared" ref="Z515:Z578" si="8">TRUNC(G515,0)</f>
        <v>23</v>
      </c>
    </row>
    <row r="516" spans="1:26" x14ac:dyDescent="0.3">
      <c r="A516" t="s">
        <v>669</v>
      </c>
      <c r="B516" t="s">
        <v>24</v>
      </c>
      <c r="C516" t="s">
        <v>66</v>
      </c>
      <c r="D516">
        <v>27</v>
      </c>
      <c r="E516">
        <v>10993</v>
      </c>
      <c r="F516" t="s">
        <v>70</v>
      </c>
      <c r="G516">
        <v>40.166699999999999</v>
      </c>
      <c r="H516">
        <v>1</v>
      </c>
      <c r="I516">
        <v>1</v>
      </c>
      <c r="J516">
        <v>5</v>
      </c>
      <c r="K516">
        <v>11</v>
      </c>
      <c r="L516">
        <v>32</v>
      </c>
      <c r="M516">
        <v>180</v>
      </c>
      <c r="N516">
        <v>4</v>
      </c>
      <c r="O516">
        <v>0</v>
      </c>
      <c r="P516">
        <v>12</v>
      </c>
      <c r="Q516">
        <v>0</v>
      </c>
      <c r="R516">
        <v>6</v>
      </c>
      <c r="S516">
        <v>20</v>
      </c>
      <c r="T516">
        <v>27</v>
      </c>
      <c r="U516">
        <v>0</v>
      </c>
      <c r="V516">
        <v>16</v>
      </c>
      <c r="W516">
        <v>6</v>
      </c>
      <c r="X516">
        <v>0</v>
      </c>
      <c r="Y516">
        <v>88</v>
      </c>
      <c r="Z516">
        <f t="shared" si="8"/>
        <v>40</v>
      </c>
    </row>
    <row r="517" spans="1:26" x14ac:dyDescent="0.3">
      <c r="A517" t="s">
        <v>670</v>
      </c>
      <c r="B517" t="s">
        <v>24</v>
      </c>
      <c r="C517" t="s">
        <v>66</v>
      </c>
      <c r="D517">
        <v>12</v>
      </c>
      <c r="E517">
        <v>10841</v>
      </c>
      <c r="F517" t="s">
        <v>120</v>
      </c>
      <c r="G517">
        <v>40</v>
      </c>
      <c r="H517">
        <v>12</v>
      </c>
      <c r="I517">
        <v>7</v>
      </c>
      <c r="J517">
        <v>18</v>
      </c>
      <c r="K517">
        <v>47</v>
      </c>
      <c r="L517">
        <v>152</v>
      </c>
      <c r="M517">
        <v>719</v>
      </c>
      <c r="N517">
        <v>51</v>
      </c>
      <c r="O517">
        <v>0</v>
      </c>
      <c r="P517">
        <v>96</v>
      </c>
      <c r="Q517">
        <v>22</v>
      </c>
      <c r="R517">
        <v>48</v>
      </c>
      <c r="S517">
        <v>154</v>
      </c>
      <c r="T517">
        <v>95</v>
      </c>
      <c r="U517">
        <v>0</v>
      </c>
      <c r="V517">
        <v>84</v>
      </c>
      <c r="W517">
        <v>26</v>
      </c>
      <c r="X517">
        <v>21</v>
      </c>
      <c r="Y517">
        <v>359</v>
      </c>
      <c r="Z517">
        <f t="shared" si="8"/>
        <v>40</v>
      </c>
    </row>
    <row r="518" spans="1:26" x14ac:dyDescent="0.3">
      <c r="A518" t="s">
        <v>671</v>
      </c>
      <c r="B518" t="s">
        <v>24</v>
      </c>
      <c r="C518" t="s">
        <v>66</v>
      </c>
      <c r="D518">
        <v>2</v>
      </c>
      <c r="E518">
        <v>1166</v>
      </c>
      <c r="F518" t="s">
        <v>72</v>
      </c>
      <c r="G518">
        <v>21</v>
      </c>
      <c r="H518">
        <v>1</v>
      </c>
      <c r="I518">
        <v>0</v>
      </c>
      <c r="J518">
        <v>0</v>
      </c>
      <c r="K518">
        <v>0</v>
      </c>
      <c r="L518">
        <v>1</v>
      </c>
      <c r="M518">
        <v>12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2</v>
      </c>
      <c r="U518">
        <v>0</v>
      </c>
      <c r="V518">
        <v>0</v>
      </c>
      <c r="W518">
        <v>2</v>
      </c>
      <c r="X518">
        <v>0</v>
      </c>
      <c r="Y518">
        <v>7</v>
      </c>
      <c r="Z518">
        <f t="shared" si="8"/>
        <v>21</v>
      </c>
    </row>
    <row r="519" spans="1:26" x14ac:dyDescent="0.3">
      <c r="A519" t="s">
        <v>672</v>
      </c>
      <c r="B519" t="s">
        <v>24</v>
      </c>
      <c r="C519" t="s">
        <v>66</v>
      </c>
      <c r="D519">
        <v>0</v>
      </c>
      <c r="E519">
        <v>3918</v>
      </c>
      <c r="F519" t="s">
        <v>73</v>
      </c>
      <c r="G519">
        <v>22</v>
      </c>
      <c r="H519">
        <v>0</v>
      </c>
      <c r="I519">
        <v>0</v>
      </c>
      <c r="J519">
        <v>0</v>
      </c>
      <c r="K519">
        <v>0</v>
      </c>
      <c r="L519">
        <v>3</v>
      </c>
      <c r="M519">
        <v>44</v>
      </c>
      <c r="N519">
        <v>0</v>
      </c>
      <c r="O519">
        <v>0</v>
      </c>
      <c r="P519">
        <v>4</v>
      </c>
      <c r="Q519">
        <v>1</v>
      </c>
      <c r="R519">
        <v>10</v>
      </c>
      <c r="S519">
        <v>13</v>
      </c>
      <c r="T519">
        <v>5</v>
      </c>
      <c r="U519">
        <v>0</v>
      </c>
      <c r="V519">
        <v>2</v>
      </c>
      <c r="W519">
        <v>1</v>
      </c>
      <c r="X519">
        <v>0</v>
      </c>
      <c r="Y519">
        <v>10</v>
      </c>
      <c r="Z519">
        <f t="shared" si="8"/>
        <v>22</v>
      </c>
    </row>
    <row r="520" spans="1:26" x14ac:dyDescent="0.3">
      <c r="A520" t="s">
        <v>673</v>
      </c>
      <c r="B520" t="s">
        <v>24</v>
      </c>
      <c r="C520" t="s">
        <v>66</v>
      </c>
      <c r="D520">
        <v>6</v>
      </c>
      <c r="E520">
        <v>5806</v>
      </c>
      <c r="F520" t="s">
        <v>121</v>
      </c>
      <c r="G520">
        <v>45</v>
      </c>
      <c r="H520">
        <v>6</v>
      </c>
      <c r="I520">
        <v>10</v>
      </c>
      <c r="J520">
        <v>15</v>
      </c>
      <c r="K520">
        <v>248</v>
      </c>
      <c r="L520">
        <v>75</v>
      </c>
      <c r="M520">
        <v>466</v>
      </c>
      <c r="N520">
        <v>30</v>
      </c>
      <c r="O520">
        <v>0</v>
      </c>
      <c r="P520">
        <v>33</v>
      </c>
      <c r="Q520">
        <v>13</v>
      </c>
      <c r="R520">
        <v>28</v>
      </c>
      <c r="S520">
        <v>59</v>
      </c>
      <c r="T520">
        <v>30</v>
      </c>
      <c r="U520">
        <v>0</v>
      </c>
      <c r="V520">
        <v>21</v>
      </c>
      <c r="W520">
        <v>43</v>
      </c>
      <c r="X520">
        <v>8</v>
      </c>
      <c r="Y520">
        <v>261</v>
      </c>
      <c r="Z520">
        <f t="shared" si="8"/>
        <v>45</v>
      </c>
    </row>
    <row r="521" spans="1:26" x14ac:dyDescent="0.3">
      <c r="A521" t="s">
        <v>674</v>
      </c>
      <c r="B521" t="s">
        <v>24</v>
      </c>
      <c r="C521" t="s">
        <v>66</v>
      </c>
      <c r="D521">
        <v>0</v>
      </c>
      <c r="E521">
        <v>4198</v>
      </c>
      <c r="F521" t="s">
        <v>68</v>
      </c>
      <c r="G521">
        <v>20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19</v>
      </c>
      <c r="N521">
        <v>0</v>
      </c>
      <c r="O521">
        <v>0</v>
      </c>
      <c r="P521">
        <v>4</v>
      </c>
      <c r="Q521">
        <v>0</v>
      </c>
      <c r="R521">
        <v>2</v>
      </c>
      <c r="S521">
        <v>2</v>
      </c>
      <c r="T521">
        <v>0</v>
      </c>
      <c r="U521">
        <v>0</v>
      </c>
      <c r="V521">
        <v>3</v>
      </c>
      <c r="W521">
        <v>0</v>
      </c>
      <c r="X521">
        <v>0</v>
      </c>
      <c r="Y521">
        <v>6</v>
      </c>
      <c r="Z521">
        <f t="shared" si="8"/>
        <v>20</v>
      </c>
    </row>
    <row r="522" spans="1:26" x14ac:dyDescent="0.3">
      <c r="A522" t="s">
        <v>675</v>
      </c>
      <c r="B522" t="s">
        <v>24</v>
      </c>
      <c r="C522" t="s">
        <v>66</v>
      </c>
      <c r="D522">
        <v>24</v>
      </c>
      <c r="E522">
        <v>2159</v>
      </c>
      <c r="F522" t="s">
        <v>69</v>
      </c>
      <c r="G522">
        <v>19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13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4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3</v>
      </c>
      <c r="Z522">
        <f t="shared" si="8"/>
        <v>19</v>
      </c>
    </row>
    <row r="523" spans="1:26" x14ac:dyDescent="0.3">
      <c r="A523" t="s">
        <v>676</v>
      </c>
      <c r="B523" t="s">
        <v>24</v>
      </c>
      <c r="C523" t="s">
        <v>66</v>
      </c>
      <c r="D523">
        <v>25</v>
      </c>
      <c r="E523">
        <v>2063</v>
      </c>
      <c r="F523" t="s">
        <v>76</v>
      </c>
      <c r="G523">
        <v>23</v>
      </c>
      <c r="H523">
        <v>0</v>
      </c>
      <c r="I523">
        <v>0</v>
      </c>
      <c r="J523">
        <v>1</v>
      </c>
      <c r="K523">
        <v>3</v>
      </c>
      <c r="L523">
        <v>4</v>
      </c>
      <c r="M523">
        <v>9</v>
      </c>
      <c r="N523">
        <v>0</v>
      </c>
      <c r="O523">
        <v>0</v>
      </c>
      <c r="P523">
        <v>1</v>
      </c>
      <c r="Q523">
        <v>0</v>
      </c>
      <c r="R523">
        <v>3</v>
      </c>
      <c r="S523">
        <v>3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3</v>
      </c>
      <c r="Z523">
        <f t="shared" si="8"/>
        <v>23</v>
      </c>
    </row>
    <row r="524" spans="1:26" x14ac:dyDescent="0.3">
      <c r="A524" t="s">
        <v>677</v>
      </c>
      <c r="B524" t="s">
        <v>24</v>
      </c>
      <c r="C524" t="s">
        <v>66</v>
      </c>
      <c r="D524">
        <v>0</v>
      </c>
      <c r="E524">
        <v>1916</v>
      </c>
      <c r="F524" t="s">
        <v>70</v>
      </c>
      <c r="G524">
        <v>40.166699999999999</v>
      </c>
      <c r="H524">
        <v>1</v>
      </c>
      <c r="I524">
        <v>1</v>
      </c>
      <c r="J524">
        <v>2</v>
      </c>
      <c r="K524">
        <v>5</v>
      </c>
      <c r="L524">
        <v>8</v>
      </c>
      <c r="M524">
        <v>53</v>
      </c>
      <c r="N524">
        <v>2</v>
      </c>
      <c r="O524">
        <v>0</v>
      </c>
      <c r="P524">
        <v>3</v>
      </c>
      <c r="Q524">
        <v>0</v>
      </c>
      <c r="R524">
        <v>1</v>
      </c>
      <c r="S524">
        <v>5</v>
      </c>
      <c r="T524">
        <v>8</v>
      </c>
      <c r="U524">
        <v>0</v>
      </c>
      <c r="V524">
        <v>2</v>
      </c>
      <c r="W524">
        <v>0</v>
      </c>
      <c r="X524">
        <v>3</v>
      </c>
      <c r="Y524">
        <v>29</v>
      </c>
      <c r="Z524">
        <f t="shared" si="8"/>
        <v>40</v>
      </c>
    </row>
    <row r="525" spans="1:26" x14ac:dyDescent="0.3">
      <c r="A525" t="s">
        <v>678</v>
      </c>
      <c r="B525" t="s">
        <v>24</v>
      </c>
      <c r="C525" t="s">
        <v>66</v>
      </c>
      <c r="D525">
        <v>0</v>
      </c>
      <c r="E525">
        <v>1662</v>
      </c>
      <c r="F525" t="s">
        <v>132</v>
      </c>
      <c r="G525">
        <v>56</v>
      </c>
      <c r="H525">
        <v>2</v>
      </c>
      <c r="I525">
        <v>3</v>
      </c>
      <c r="J525">
        <v>2</v>
      </c>
      <c r="K525">
        <v>2</v>
      </c>
      <c r="L525">
        <v>16</v>
      </c>
      <c r="M525">
        <v>70</v>
      </c>
      <c r="N525">
        <v>2</v>
      </c>
      <c r="O525">
        <v>0</v>
      </c>
      <c r="P525">
        <v>11</v>
      </c>
      <c r="Q525">
        <v>2</v>
      </c>
      <c r="R525">
        <v>8</v>
      </c>
      <c r="S525">
        <v>15</v>
      </c>
      <c r="T525">
        <v>9</v>
      </c>
      <c r="U525">
        <v>0</v>
      </c>
      <c r="V525">
        <v>8</v>
      </c>
      <c r="W525">
        <v>1</v>
      </c>
      <c r="X525">
        <v>2</v>
      </c>
      <c r="Y525">
        <v>46</v>
      </c>
      <c r="Z525">
        <f t="shared" si="8"/>
        <v>56</v>
      </c>
    </row>
    <row r="526" spans="1:26" x14ac:dyDescent="0.3">
      <c r="A526" t="s">
        <v>679</v>
      </c>
      <c r="B526" t="s">
        <v>24</v>
      </c>
      <c r="C526" t="s">
        <v>66</v>
      </c>
      <c r="D526">
        <v>0</v>
      </c>
      <c r="E526">
        <v>2051</v>
      </c>
      <c r="F526" t="s">
        <v>70</v>
      </c>
      <c r="G526">
        <v>40.166699999999999</v>
      </c>
      <c r="H526">
        <v>0</v>
      </c>
      <c r="I526">
        <v>2</v>
      </c>
      <c r="J526">
        <v>2</v>
      </c>
      <c r="K526">
        <v>4</v>
      </c>
      <c r="L526">
        <v>1</v>
      </c>
      <c r="M526">
        <v>52</v>
      </c>
      <c r="N526">
        <v>1</v>
      </c>
      <c r="O526">
        <v>0</v>
      </c>
      <c r="P526">
        <v>3</v>
      </c>
      <c r="Q526">
        <v>1</v>
      </c>
      <c r="R526">
        <v>7</v>
      </c>
      <c r="S526">
        <v>13</v>
      </c>
      <c r="T526">
        <v>0</v>
      </c>
      <c r="U526">
        <v>0</v>
      </c>
      <c r="V526">
        <v>5</v>
      </c>
      <c r="W526">
        <v>0</v>
      </c>
      <c r="X526">
        <v>0</v>
      </c>
      <c r="Y526">
        <v>20</v>
      </c>
      <c r="Z526">
        <f t="shared" si="8"/>
        <v>40</v>
      </c>
    </row>
    <row r="527" spans="1:26" x14ac:dyDescent="0.3">
      <c r="A527" t="s">
        <v>680</v>
      </c>
      <c r="B527" t="s">
        <v>24</v>
      </c>
      <c r="C527" t="s">
        <v>66</v>
      </c>
      <c r="D527">
        <v>0</v>
      </c>
      <c r="E527">
        <v>1946</v>
      </c>
      <c r="F527" t="s">
        <v>69</v>
      </c>
      <c r="G527">
        <v>19</v>
      </c>
      <c r="H527">
        <v>0</v>
      </c>
      <c r="I527">
        <v>1</v>
      </c>
      <c r="J527">
        <v>1</v>
      </c>
      <c r="K527">
        <v>107</v>
      </c>
      <c r="L527">
        <v>36</v>
      </c>
      <c r="M527">
        <v>134</v>
      </c>
      <c r="N527">
        <v>6</v>
      </c>
      <c r="O527">
        <v>0</v>
      </c>
      <c r="P527">
        <v>15</v>
      </c>
      <c r="Q527">
        <v>2</v>
      </c>
      <c r="R527">
        <v>17</v>
      </c>
      <c r="S527">
        <v>23</v>
      </c>
      <c r="T527">
        <v>14</v>
      </c>
      <c r="U527">
        <v>0</v>
      </c>
      <c r="V527">
        <v>21</v>
      </c>
      <c r="W527">
        <v>1</v>
      </c>
      <c r="X527">
        <v>0</v>
      </c>
      <c r="Y527">
        <v>68</v>
      </c>
      <c r="Z527">
        <f t="shared" si="8"/>
        <v>19</v>
      </c>
    </row>
    <row r="528" spans="1:26" x14ac:dyDescent="0.3">
      <c r="A528" t="s">
        <v>681</v>
      </c>
      <c r="B528" t="s">
        <v>24</v>
      </c>
      <c r="C528" t="s">
        <v>66</v>
      </c>
      <c r="D528">
        <v>0</v>
      </c>
      <c r="E528">
        <v>1943</v>
      </c>
      <c r="F528" t="s">
        <v>140</v>
      </c>
      <c r="G528">
        <v>65</v>
      </c>
      <c r="H528">
        <v>7</v>
      </c>
      <c r="I528">
        <v>2</v>
      </c>
      <c r="J528">
        <v>1</v>
      </c>
      <c r="K528">
        <v>123</v>
      </c>
      <c r="L528">
        <v>14</v>
      </c>
      <c r="M528">
        <v>219</v>
      </c>
      <c r="N528">
        <v>24</v>
      </c>
      <c r="O528">
        <v>0</v>
      </c>
      <c r="P528">
        <v>3</v>
      </c>
      <c r="Q528">
        <v>0</v>
      </c>
      <c r="R528">
        <v>6</v>
      </c>
      <c r="S528">
        <v>2</v>
      </c>
      <c r="T528">
        <v>6</v>
      </c>
      <c r="U528">
        <v>0</v>
      </c>
      <c r="V528">
        <v>17</v>
      </c>
      <c r="W528">
        <v>15</v>
      </c>
      <c r="X528">
        <v>0</v>
      </c>
      <c r="Y528">
        <v>99</v>
      </c>
      <c r="Z528">
        <f t="shared" si="8"/>
        <v>65</v>
      </c>
    </row>
    <row r="529" spans="1:26" x14ac:dyDescent="0.3">
      <c r="A529" t="s">
        <v>682</v>
      </c>
      <c r="B529" t="s">
        <v>24</v>
      </c>
      <c r="C529" t="s">
        <v>66</v>
      </c>
      <c r="D529">
        <v>23</v>
      </c>
      <c r="E529">
        <v>930</v>
      </c>
      <c r="F529" t="s">
        <v>73</v>
      </c>
      <c r="G529">
        <v>22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4</v>
      </c>
      <c r="Z529">
        <f t="shared" si="8"/>
        <v>22</v>
      </c>
    </row>
    <row r="530" spans="1:26" x14ac:dyDescent="0.3">
      <c r="A530" t="s">
        <v>683</v>
      </c>
      <c r="B530" t="s">
        <v>24</v>
      </c>
      <c r="C530" t="s">
        <v>66</v>
      </c>
      <c r="D530">
        <v>10</v>
      </c>
      <c r="E530">
        <v>7759</v>
      </c>
      <c r="F530" t="s">
        <v>73</v>
      </c>
      <c r="G530">
        <v>22</v>
      </c>
      <c r="H530">
        <v>0</v>
      </c>
      <c r="I530">
        <v>0</v>
      </c>
      <c r="J530">
        <v>0</v>
      </c>
      <c r="K530">
        <v>30</v>
      </c>
      <c r="L530">
        <v>26</v>
      </c>
      <c r="M530">
        <v>108</v>
      </c>
      <c r="N530">
        <v>5</v>
      </c>
      <c r="O530">
        <v>0</v>
      </c>
      <c r="P530">
        <v>10</v>
      </c>
      <c r="Q530">
        <v>0</v>
      </c>
      <c r="R530">
        <v>6</v>
      </c>
      <c r="S530">
        <v>16</v>
      </c>
      <c r="T530">
        <v>14</v>
      </c>
      <c r="U530">
        <v>0</v>
      </c>
      <c r="V530">
        <v>11</v>
      </c>
      <c r="W530">
        <v>2</v>
      </c>
      <c r="X530">
        <v>1</v>
      </c>
      <c r="Y530">
        <v>53</v>
      </c>
      <c r="Z530">
        <f t="shared" si="8"/>
        <v>22</v>
      </c>
    </row>
    <row r="531" spans="1:26" x14ac:dyDescent="0.3">
      <c r="A531" t="s">
        <v>684</v>
      </c>
      <c r="B531" t="s">
        <v>24</v>
      </c>
      <c r="C531" t="s">
        <v>66</v>
      </c>
      <c r="D531">
        <v>5</v>
      </c>
      <c r="E531">
        <v>13335</v>
      </c>
      <c r="F531" t="s">
        <v>71</v>
      </c>
      <c r="G531">
        <v>30</v>
      </c>
      <c r="H531">
        <v>13</v>
      </c>
      <c r="I531">
        <v>20</v>
      </c>
      <c r="J531">
        <v>6</v>
      </c>
      <c r="K531">
        <v>82</v>
      </c>
      <c r="L531">
        <v>82</v>
      </c>
      <c r="M531">
        <v>419</v>
      </c>
      <c r="N531">
        <v>31</v>
      </c>
      <c r="O531">
        <v>0</v>
      </c>
      <c r="P531">
        <v>52</v>
      </c>
      <c r="Q531">
        <v>9</v>
      </c>
      <c r="R531">
        <v>14</v>
      </c>
      <c r="S531">
        <v>32</v>
      </c>
      <c r="T531">
        <v>75</v>
      </c>
      <c r="U531">
        <v>0</v>
      </c>
      <c r="V531">
        <v>48</v>
      </c>
      <c r="W531">
        <v>36</v>
      </c>
      <c r="X531">
        <v>14</v>
      </c>
      <c r="Y531">
        <v>216</v>
      </c>
      <c r="Z531">
        <f t="shared" si="8"/>
        <v>30</v>
      </c>
    </row>
    <row r="532" spans="1:26" x14ac:dyDescent="0.3">
      <c r="A532" t="s">
        <v>685</v>
      </c>
      <c r="B532" t="s">
        <v>24</v>
      </c>
      <c r="C532" t="s">
        <v>66</v>
      </c>
      <c r="D532">
        <v>0</v>
      </c>
      <c r="E532">
        <v>2214</v>
      </c>
      <c r="F532" t="s">
        <v>68</v>
      </c>
      <c r="G532">
        <v>20</v>
      </c>
      <c r="H532">
        <v>2</v>
      </c>
      <c r="I532">
        <v>1</v>
      </c>
      <c r="J532">
        <v>0</v>
      </c>
      <c r="K532">
        <v>0</v>
      </c>
      <c r="L532">
        <v>2</v>
      </c>
      <c r="M532">
        <v>41</v>
      </c>
      <c r="N532">
        <v>0</v>
      </c>
      <c r="O532">
        <v>0</v>
      </c>
      <c r="P532">
        <v>5</v>
      </c>
      <c r="Q532">
        <v>2</v>
      </c>
      <c r="R532">
        <v>1</v>
      </c>
      <c r="S532">
        <v>3</v>
      </c>
      <c r="T532">
        <v>6</v>
      </c>
      <c r="U532">
        <v>0</v>
      </c>
      <c r="V532">
        <v>3</v>
      </c>
      <c r="W532">
        <v>1</v>
      </c>
      <c r="X532">
        <v>0</v>
      </c>
      <c r="Y532">
        <v>10</v>
      </c>
      <c r="Z532">
        <f t="shared" si="8"/>
        <v>20</v>
      </c>
    </row>
    <row r="533" spans="1:26" x14ac:dyDescent="0.3">
      <c r="A533" t="s">
        <v>686</v>
      </c>
      <c r="B533" t="s">
        <v>24</v>
      </c>
      <c r="C533" t="s">
        <v>66</v>
      </c>
      <c r="D533">
        <v>3</v>
      </c>
      <c r="E533">
        <v>1214</v>
      </c>
      <c r="F533" t="s">
        <v>127</v>
      </c>
      <c r="G533">
        <v>63</v>
      </c>
      <c r="H533">
        <v>5</v>
      </c>
      <c r="I533">
        <v>2</v>
      </c>
      <c r="J533">
        <v>3</v>
      </c>
      <c r="K533">
        <v>29</v>
      </c>
      <c r="L533">
        <v>17</v>
      </c>
      <c r="M533">
        <v>105</v>
      </c>
      <c r="N533">
        <v>2</v>
      </c>
      <c r="O533">
        <v>0</v>
      </c>
      <c r="P533">
        <v>14</v>
      </c>
      <c r="Q533">
        <v>9</v>
      </c>
      <c r="R533">
        <v>7</v>
      </c>
      <c r="S533">
        <v>6</v>
      </c>
      <c r="T533">
        <v>7</v>
      </c>
      <c r="U533">
        <v>0</v>
      </c>
      <c r="V533">
        <v>8</v>
      </c>
      <c r="W533">
        <v>4</v>
      </c>
      <c r="X533">
        <v>0</v>
      </c>
      <c r="Y533">
        <v>46</v>
      </c>
      <c r="Z533">
        <f t="shared" si="8"/>
        <v>63</v>
      </c>
    </row>
    <row r="534" spans="1:26" x14ac:dyDescent="0.3">
      <c r="A534" t="s">
        <v>687</v>
      </c>
      <c r="B534" t="s">
        <v>24</v>
      </c>
      <c r="C534" t="s">
        <v>66</v>
      </c>
      <c r="D534">
        <v>23</v>
      </c>
      <c r="E534">
        <v>3490</v>
      </c>
      <c r="F534" t="s">
        <v>68</v>
      </c>
      <c r="G534">
        <v>20</v>
      </c>
      <c r="H534">
        <v>1</v>
      </c>
      <c r="I534">
        <v>1</v>
      </c>
      <c r="J534">
        <v>0</v>
      </c>
      <c r="K534">
        <v>7</v>
      </c>
      <c r="L534">
        <v>12</v>
      </c>
      <c r="M534">
        <v>51</v>
      </c>
      <c r="N534">
        <v>2</v>
      </c>
      <c r="O534">
        <v>0</v>
      </c>
      <c r="P534">
        <v>2</v>
      </c>
      <c r="Q534">
        <v>0</v>
      </c>
      <c r="R534">
        <v>5</v>
      </c>
      <c r="S534">
        <v>10</v>
      </c>
      <c r="T534">
        <v>6</v>
      </c>
      <c r="U534">
        <v>0</v>
      </c>
      <c r="V534">
        <v>9</v>
      </c>
      <c r="W534">
        <v>3</v>
      </c>
      <c r="X534">
        <v>0</v>
      </c>
      <c r="Y534">
        <v>20</v>
      </c>
      <c r="Z534">
        <f t="shared" si="8"/>
        <v>20</v>
      </c>
    </row>
    <row r="535" spans="1:26" x14ac:dyDescent="0.3">
      <c r="A535" t="s">
        <v>688</v>
      </c>
      <c r="B535" t="s">
        <v>24</v>
      </c>
      <c r="C535" t="s">
        <v>66</v>
      </c>
      <c r="D535">
        <v>12</v>
      </c>
      <c r="E535">
        <v>1234</v>
      </c>
      <c r="F535" t="s">
        <v>142</v>
      </c>
      <c r="G535">
        <v>55</v>
      </c>
      <c r="H535">
        <v>4</v>
      </c>
      <c r="I535">
        <v>1</v>
      </c>
      <c r="J535">
        <v>1</v>
      </c>
      <c r="K535">
        <v>72</v>
      </c>
      <c r="L535">
        <v>18</v>
      </c>
      <c r="M535">
        <v>97</v>
      </c>
      <c r="N535">
        <v>7</v>
      </c>
      <c r="O535">
        <v>0</v>
      </c>
      <c r="P535">
        <v>7</v>
      </c>
      <c r="Q535">
        <v>3</v>
      </c>
      <c r="R535">
        <v>6</v>
      </c>
      <c r="S535">
        <v>9</v>
      </c>
      <c r="T535">
        <v>5</v>
      </c>
      <c r="U535">
        <v>0</v>
      </c>
      <c r="V535">
        <v>11</v>
      </c>
      <c r="W535">
        <v>4</v>
      </c>
      <c r="X535">
        <v>2</v>
      </c>
      <c r="Y535">
        <v>34</v>
      </c>
      <c r="Z535">
        <f t="shared" si="8"/>
        <v>55</v>
      </c>
    </row>
    <row r="536" spans="1:26" x14ac:dyDescent="0.3">
      <c r="A536" t="s">
        <v>689</v>
      </c>
      <c r="B536" t="s">
        <v>24</v>
      </c>
      <c r="C536" t="s">
        <v>66</v>
      </c>
      <c r="D536">
        <v>79</v>
      </c>
      <c r="E536">
        <v>2369</v>
      </c>
      <c r="F536" t="s">
        <v>73</v>
      </c>
      <c r="G536">
        <v>22</v>
      </c>
      <c r="H536">
        <v>0</v>
      </c>
      <c r="I536">
        <v>4</v>
      </c>
      <c r="J536">
        <v>0</v>
      </c>
      <c r="K536">
        <v>1</v>
      </c>
      <c r="L536">
        <v>18</v>
      </c>
      <c r="M536">
        <v>44</v>
      </c>
      <c r="N536">
        <v>0</v>
      </c>
      <c r="O536">
        <v>0</v>
      </c>
      <c r="P536">
        <v>7</v>
      </c>
      <c r="Q536">
        <v>3</v>
      </c>
      <c r="R536">
        <v>7</v>
      </c>
      <c r="S536">
        <v>15</v>
      </c>
      <c r="T536">
        <v>6</v>
      </c>
      <c r="U536">
        <v>0</v>
      </c>
      <c r="V536">
        <v>6</v>
      </c>
      <c r="W536">
        <v>3</v>
      </c>
      <c r="X536">
        <v>2</v>
      </c>
      <c r="Y536">
        <v>24</v>
      </c>
      <c r="Z536">
        <f t="shared" si="8"/>
        <v>22</v>
      </c>
    </row>
    <row r="537" spans="1:26" x14ac:dyDescent="0.3">
      <c r="A537" t="s">
        <v>690</v>
      </c>
      <c r="B537" t="s">
        <v>24</v>
      </c>
      <c r="C537" t="s">
        <v>66</v>
      </c>
      <c r="D537">
        <v>0</v>
      </c>
      <c r="E537">
        <v>3484</v>
      </c>
      <c r="F537" t="s">
        <v>70</v>
      </c>
      <c r="G537">
        <v>40.166699999999999</v>
      </c>
      <c r="H537">
        <v>0</v>
      </c>
      <c r="I537">
        <v>0</v>
      </c>
      <c r="J537">
        <v>4</v>
      </c>
      <c r="K537">
        <v>13</v>
      </c>
      <c r="L537">
        <v>9</v>
      </c>
      <c r="M537">
        <v>76</v>
      </c>
      <c r="N537">
        <v>1</v>
      </c>
      <c r="O537">
        <v>0</v>
      </c>
      <c r="P537">
        <v>5</v>
      </c>
      <c r="Q537">
        <v>2</v>
      </c>
      <c r="R537">
        <v>1</v>
      </c>
      <c r="S537">
        <v>6</v>
      </c>
      <c r="T537">
        <v>7</v>
      </c>
      <c r="U537">
        <v>0</v>
      </c>
      <c r="V537">
        <v>3</v>
      </c>
      <c r="W537">
        <v>4</v>
      </c>
      <c r="X537">
        <v>2</v>
      </c>
      <c r="Y537">
        <v>26</v>
      </c>
      <c r="Z537">
        <f t="shared" si="8"/>
        <v>40</v>
      </c>
    </row>
    <row r="538" spans="1:26" x14ac:dyDescent="0.3">
      <c r="A538" t="s">
        <v>691</v>
      </c>
      <c r="B538" t="s">
        <v>24</v>
      </c>
      <c r="C538" t="s">
        <v>66</v>
      </c>
      <c r="D538">
        <v>2</v>
      </c>
      <c r="E538">
        <v>2859</v>
      </c>
      <c r="F538" t="s">
        <v>76</v>
      </c>
      <c r="G538">
        <v>23</v>
      </c>
      <c r="H538">
        <v>8</v>
      </c>
      <c r="I538">
        <v>1</v>
      </c>
      <c r="J538">
        <v>3</v>
      </c>
      <c r="K538">
        <v>31</v>
      </c>
      <c r="L538">
        <v>58</v>
      </c>
      <c r="M538">
        <v>249</v>
      </c>
      <c r="N538">
        <v>7</v>
      </c>
      <c r="O538">
        <v>0</v>
      </c>
      <c r="P538">
        <v>35</v>
      </c>
      <c r="Q538">
        <v>4</v>
      </c>
      <c r="R538">
        <v>14</v>
      </c>
      <c r="S538">
        <v>36</v>
      </c>
      <c r="T538">
        <v>43</v>
      </c>
      <c r="U538">
        <v>0</v>
      </c>
      <c r="V538">
        <v>26</v>
      </c>
      <c r="W538">
        <v>8</v>
      </c>
      <c r="X538">
        <v>4</v>
      </c>
      <c r="Y538">
        <v>97</v>
      </c>
      <c r="Z538">
        <f t="shared" si="8"/>
        <v>23</v>
      </c>
    </row>
    <row r="539" spans="1:26" x14ac:dyDescent="0.3">
      <c r="A539" t="s">
        <v>692</v>
      </c>
      <c r="B539" t="s">
        <v>24</v>
      </c>
      <c r="C539" t="s">
        <v>66</v>
      </c>
      <c r="D539">
        <v>25</v>
      </c>
      <c r="E539">
        <v>3317</v>
      </c>
      <c r="F539" t="s">
        <v>117</v>
      </c>
      <c r="G539">
        <v>37</v>
      </c>
      <c r="H539">
        <v>6</v>
      </c>
      <c r="I539">
        <v>3</v>
      </c>
      <c r="J539">
        <v>4</v>
      </c>
      <c r="K539">
        <v>6</v>
      </c>
      <c r="L539">
        <v>53</v>
      </c>
      <c r="M539">
        <v>211</v>
      </c>
      <c r="N539">
        <v>12</v>
      </c>
      <c r="O539">
        <v>0</v>
      </c>
      <c r="P539">
        <v>31</v>
      </c>
      <c r="Q539">
        <v>9</v>
      </c>
      <c r="R539">
        <v>56</v>
      </c>
      <c r="S539">
        <v>75</v>
      </c>
      <c r="T539">
        <v>41</v>
      </c>
      <c r="U539">
        <v>0</v>
      </c>
      <c r="V539">
        <v>40</v>
      </c>
      <c r="W539">
        <v>8</v>
      </c>
      <c r="X539">
        <v>19</v>
      </c>
      <c r="Y539">
        <v>83</v>
      </c>
      <c r="Z539">
        <f t="shared" si="8"/>
        <v>37</v>
      </c>
    </row>
    <row r="540" spans="1:26" x14ac:dyDescent="0.3">
      <c r="A540" t="s">
        <v>693</v>
      </c>
      <c r="B540" t="s">
        <v>24</v>
      </c>
      <c r="C540" t="s">
        <v>66</v>
      </c>
      <c r="D540">
        <v>6</v>
      </c>
      <c r="E540">
        <v>2263</v>
      </c>
      <c r="F540" t="s">
        <v>140</v>
      </c>
      <c r="G540">
        <v>65</v>
      </c>
      <c r="H540">
        <v>16</v>
      </c>
      <c r="I540">
        <v>4</v>
      </c>
      <c r="J540">
        <v>1</v>
      </c>
      <c r="K540">
        <v>6</v>
      </c>
      <c r="L540">
        <v>41</v>
      </c>
      <c r="M540">
        <v>133</v>
      </c>
      <c r="N540">
        <v>10</v>
      </c>
      <c r="O540">
        <v>0</v>
      </c>
      <c r="P540">
        <v>36</v>
      </c>
      <c r="Q540">
        <v>7</v>
      </c>
      <c r="R540">
        <v>20</v>
      </c>
      <c r="S540">
        <v>30</v>
      </c>
      <c r="T540">
        <v>8</v>
      </c>
      <c r="U540">
        <v>0</v>
      </c>
      <c r="V540">
        <v>26</v>
      </c>
      <c r="W540">
        <v>6</v>
      </c>
      <c r="X540">
        <v>2</v>
      </c>
      <c r="Y540">
        <v>76</v>
      </c>
      <c r="Z540">
        <f t="shared" si="8"/>
        <v>65</v>
      </c>
    </row>
    <row r="541" spans="1:26" x14ac:dyDescent="0.3">
      <c r="A541" t="s">
        <v>694</v>
      </c>
      <c r="B541" t="s">
        <v>24</v>
      </c>
      <c r="C541" t="s">
        <v>66</v>
      </c>
      <c r="D541">
        <v>2</v>
      </c>
      <c r="E541">
        <v>2689</v>
      </c>
      <c r="F541" t="s">
        <v>72</v>
      </c>
      <c r="G541">
        <v>21</v>
      </c>
      <c r="H541">
        <v>3</v>
      </c>
      <c r="I541">
        <v>5</v>
      </c>
      <c r="J541">
        <v>1</v>
      </c>
      <c r="K541">
        <v>25</v>
      </c>
      <c r="L541">
        <v>16</v>
      </c>
      <c r="M541">
        <v>117</v>
      </c>
      <c r="N541">
        <v>3</v>
      </c>
      <c r="O541">
        <v>0</v>
      </c>
      <c r="P541">
        <v>9</v>
      </c>
      <c r="Q541">
        <v>1</v>
      </c>
      <c r="R541">
        <v>7</v>
      </c>
      <c r="S541">
        <v>16</v>
      </c>
      <c r="T541">
        <v>12</v>
      </c>
      <c r="U541">
        <v>0</v>
      </c>
      <c r="V541">
        <v>11</v>
      </c>
      <c r="W541">
        <v>3</v>
      </c>
      <c r="X541">
        <v>3</v>
      </c>
      <c r="Y541">
        <v>78</v>
      </c>
      <c r="Z541">
        <f t="shared" si="8"/>
        <v>21</v>
      </c>
    </row>
    <row r="542" spans="1:26" x14ac:dyDescent="0.3">
      <c r="A542" t="s">
        <v>695</v>
      </c>
      <c r="B542" t="s">
        <v>24</v>
      </c>
      <c r="C542" t="s">
        <v>66</v>
      </c>
      <c r="D542">
        <v>11</v>
      </c>
      <c r="E542">
        <v>2669</v>
      </c>
      <c r="F542" t="s">
        <v>72</v>
      </c>
      <c r="G542">
        <v>21</v>
      </c>
      <c r="H542">
        <v>2</v>
      </c>
      <c r="I542">
        <v>11</v>
      </c>
      <c r="J542">
        <v>4</v>
      </c>
      <c r="K542">
        <v>36</v>
      </c>
      <c r="L542">
        <v>61</v>
      </c>
      <c r="M542">
        <v>166</v>
      </c>
      <c r="N542">
        <v>8</v>
      </c>
      <c r="O542">
        <v>0</v>
      </c>
      <c r="P542">
        <v>36</v>
      </c>
      <c r="Q542">
        <v>6</v>
      </c>
      <c r="R542">
        <v>15</v>
      </c>
      <c r="S542">
        <v>39</v>
      </c>
      <c r="T542">
        <v>26</v>
      </c>
      <c r="U542">
        <v>0</v>
      </c>
      <c r="V542">
        <v>32</v>
      </c>
      <c r="W542">
        <v>6</v>
      </c>
      <c r="X542">
        <v>6</v>
      </c>
      <c r="Y542">
        <v>69</v>
      </c>
      <c r="Z542">
        <f t="shared" si="8"/>
        <v>21</v>
      </c>
    </row>
    <row r="543" spans="1:26" x14ac:dyDescent="0.3">
      <c r="A543" t="s">
        <v>696</v>
      </c>
      <c r="B543" t="s">
        <v>24</v>
      </c>
      <c r="C543" t="s">
        <v>66</v>
      </c>
      <c r="D543">
        <v>0</v>
      </c>
      <c r="E543">
        <v>1572</v>
      </c>
      <c r="F543" t="s">
        <v>71</v>
      </c>
      <c r="G543">
        <v>30</v>
      </c>
      <c r="H543">
        <v>5</v>
      </c>
      <c r="I543">
        <v>3</v>
      </c>
      <c r="J543">
        <v>4</v>
      </c>
      <c r="K543">
        <v>28</v>
      </c>
      <c r="L543">
        <v>23</v>
      </c>
      <c r="M543">
        <v>94</v>
      </c>
      <c r="N543">
        <v>3</v>
      </c>
      <c r="O543">
        <v>0</v>
      </c>
      <c r="P543">
        <v>13</v>
      </c>
      <c r="Q543">
        <v>2</v>
      </c>
      <c r="R543">
        <v>26</v>
      </c>
      <c r="S543">
        <v>38</v>
      </c>
      <c r="T543">
        <v>11</v>
      </c>
      <c r="U543">
        <v>0</v>
      </c>
      <c r="V543">
        <v>16</v>
      </c>
      <c r="W543">
        <v>6</v>
      </c>
      <c r="X543">
        <v>0</v>
      </c>
      <c r="Y543">
        <v>48</v>
      </c>
      <c r="Z543">
        <f t="shared" si="8"/>
        <v>30</v>
      </c>
    </row>
    <row r="544" spans="1:26" x14ac:dyDescent="0.3">
      <c r="A544" t="s">
        <v>697</v>
      </c>
      <c r="B544" t="s">
        <v>24</v>
      </c>
      <c r="C544" t="s">
        <v>66</v>
      </c>
      <c r="D544">
        <v>0</v>
      </c>
      <c r="E544">
        <v>1836</v>
      </c>
      <c r="F544" t="s">
        <v>148</v>
      </c>
      <c r="G544">
        <v>42</v>
      </c>
      <c r="H544">
        <v>28</v>
      </c>
      <c r="I544">
        <v>6</v>
      </c>
      <c r="J544">
        <v>2</v>
      </c>
      <c r="K544">
        <v>13</v>
      </c>
      <c r="L544">
        <v>38</v>
      </c>
      <c r="M544">
        <v>117</v>
      </c>
      <c r="N544">
        <v>2</v>
      </c>
      <c r="O544">
        <v>0</v>
      </c>
      <c r="P544">
        <v>30</v>
      </c>
      <c r="Q544">
        <v>2</v>
      </c>
      <c r="R544">
        <v>20</v>
      </c>
      <c r="S544">
        <v>51</v>
      </c>
      <c r="T544">
        <v>25</v>
      </c>
      <c r="U544">
        <v>0</v>
      </c>
      <c r="V544">
        <v>19</v>
      </c>
      <c r="W544">
        <v>16</v>
      </c>
      <c r="X544">
        <v>9</v>
      </c>
      <c r="Y544">
        <v>58</v>
      </c>
      <c r="Z544">
        <f t="shared" si="8"/>
        <v>42</v>
      </c>
    </row>
    <row r="545" spans="1:26" x14ac:dyDescent="0.3">
      <c r="A545" t="s">
        <v>698</v>
      </c>
      <c r="B545" t="s">
        <v>24</v>
      </c>
      <c r="C545" t="s">
        <v>66</v>
      </c>
      <c r="D545">
        <v>15</v>
      </c>
      <c r="E545">
        <v>3051</v>
      </c>
      <c r="F545" t="s">
        <v>72</v>
      </c>
      <c r="G545">
        <v>21</v>
      </c>
      <c r="H545">
        <v>19</v>
      </c>
      <c r="I545">
        <v>8</v>
      </c>
      <c r="J545">
        <v>3</v>
      </c>
      <c r="K545">
        <v>70</v>
      </c>
      <c r="L545">
        <v>35</v>
      </c>
      <c r="M545">
        <v>199</v>
      </c>
      <c r="N545">
        <v>14</v>
      </c>
      <c r="O545">
        <v>0</v>
      </c>
      <c r="P545">
        <v>26</v>
      </c>
      <c r="Q545">
        <v>5</v>
      </c>
      <c r="R545">
        <v>38</v>
      </c>
      <c r="S545">
        <v>32</v>
      </c>
      <c r="T545">
        <v>19</v>
      </c>
      <c r="U545">
        <v>0</v>
      </c>
      <c r="V545">
        <v>32</v>
      </c>
      <c r="W545">
        <v>5</v>
      </c>
      <c r="X545">
        <v>4</v>
      </c>
      <c r="Y545">
        <v>75</v>
      </c>
      <c r="Z545">
        <f t="shared" si="8"/>
        <v>21</v>
      </c>
    </row>
    <row r="546" spans="1:26" x14ac:dyDescent="0.3">
      <c r="A546" t="s">
        <v>699</v>
      </c>
      <c r="B546" t="s">
        <v>24</v>
      </c>
      <c r="C546" t="s">
        <v>66</v>
      </c>
      <c r="D546">
        <v>2</v>
      </c>
      <c r="E546">
        <v>5790</v>
      </c>
      <c r="F546" t="s">
        <v>69</v>
      </c>
      <c r="G546">
        <v>19</v>
      </c>
      <c r="H546">
        <v>3</v>
      </c>
      <c r="I546">
        <v>4</v>
      </c>
      <c r="J546">
        <v>3</v>
      </c>
      <c r="K546">
        <v>315</v>
      </c>
      <c r="L546">
        <v>62</v>
      </c>
      <c r="M546">
        <v>450</v>
      </c>
      <c r="N546">
        <v>34</v>
      </c>
      <c r="O546">
        <v>0</v>
      </c>
      <c r="P546">
        <v>58</v>
      </c>
      <c r="Q546">
        <v>7</v>
      </c>
      <c r="R546">
        <v>23</v>
      </c>
      <c r="S546">
        <v>73</v>
      </c>
      <c r="T546">
        <v>24</v>
      </c>
      <c r="U546">
        <v>0</v>
      </c>
      <c r="V546">
        <v>42</v>
      </c>
      <c r="W546">
        <v>11</v>
      </c>
      <c r="X546">
        <v>13</v>
      </c>
      <c r="Y546">
        <v>243</v>
      </c>
      <c r="Z546">
        <f t="shared" si="8"/>
        <v>19</v>
      </c>
    </row>
    <row r="547" spans="1:26" x14ac:dyDescent="0.3">
      <c r="A547" t="s">
        <v>700</v>
      </c>
      <c r="B547" t="s">
        <v>24</v>
      </c>
      <c r="C547" t="s">
        <v>66</v>
      </c>
      <c r="D547">
        <v>3</v>
      </c>
      <c r="E547">
        <v>1311</v>
      </c>
      <c r="F547" t="s">
        <v>126</v>
      </c>
      <c r="G547">
        <v>49</v>
      </c>
      <c r="H547">
        <v>0</v>
      </c>
      <c r="I547">
        <v>2</v>
      </c>
      <c r="J547">
        <v>0</v>
      </c>
      <c r="K547">
        <v>23</v>
      </c>
      <c r="L547">
        <v>5</v>
      </c>
      <c r="M547">
        <v>40</v>
      </c>
      <c r="N547">
        <v>2</v>
      </c>
      <c r="O547">
        <v>0</v>
      </c>
      <c r="P547">
        <v>1</v>
      </c>
      <c r="Q547">
        <v>0</v>
      </c>
      <c r="R547">
        <v>3</v>
      </c>
      <c r="S547">
        <v>5</v>
      </c>
      <c r="T547">
        <v>4</v>
      </c>
      <c r="U547">
        <v>0</v>
      </c>
      <c r="V547">
        <v>4</v>
      </c>
      <c r="W547">
        <v>0</v>
      </c>
      <c r="X547">
        <v>0</v>
      </c>
      <c r="Y547">
        <v>23</v>
      </c>
      <c r="Z547">
        <f t="shared" si="8"/>
        <v>49</v>
      </c>
    </row>
    <row r="548" spans="1:26" x14ac:dyDescent="0.3">
      <c r="A548" t="s">
        <v>701</v>
      </c>
      <c r="B548" t="s">
        <v>24</v>
      </c>
      <c r="C548" t="s">
        <v>66</v>
      </c>
      <c r="D548">
        <v>0</v>
      </c>
      <c r="E548">
        <v>2395</v>
      </c>
      <c r="F548" t="s">
        <v>149</v>
      </c>
      <c r="G548">
        <v>36</v>
      </c>
      <c r="H548">
        <v>5</v>
      </c>
      <c r="I548">
        <v>5</v>
      </c>
      <c r="J548">
        <v>4</v>
      </c>
      <c r="K548">
        <v>46</v>
      </c>
      <c r="L548">
        <v>58</v>
      </c>
      <c r="M548">
        <v>231</v>
      </c>
      <c r="N548">
        <v>7</v>
      </c>
      <c r="O548">
        <v>0</v>
      </c>
      <c r="P548">
        <v>39</v>
      </c>
      <c r="Q548">
        <v>3</v>
      </c>
      <c r="R548">
        <v>14</v>
      </c>
      <c r="S548">
        <v>31</v>
      </c>
      <c r="T548">
        <v>15</v>
      </c>
      <c r="U548">
        <v>0</v>
      </c>
      <c r="V548">
        <v>25</v>
      </c>
      <c r="W548">
        <v>10</v>
      </c>
      <c r="X548">
        <v>2</v>
      </c>
      <c r="Y548">
        <v>83</v>
      </c>
      <c r="Z548">
        <f t="shared" si="8"/>
        <v>36</v>
      </c>
    </row>
    <row r="549" spans="1:26" x14ac:dyDescent="0.3">
      <c r="A549" t="s">
        <v>702</v>
      </c>
      <c r="B549" t="s">
        <v>24</v>
      </c>
      <c r="C549" t="s">
        <v>66</v>
      </c>
      <c r="D549">
        <v>0</v>
      </c>
      <c r="E549">
        <v>1801</v>
      </c>
      <c r="F549" t="s">
        <v>126</v>
      </c>
      <c r="G549">
        <v>49</v>
      </c>
      <c r="H549">
        <v>8</v>
      </c>
      <c r="I549">
        <v>0</v>
      </c>
      <c r="J549">
        <v>0</v>
      </c>
      <c r="K549">
        <v>4</v>
      </c>
      <c r="L549">
        <v>6</v>
      </c>
      <c r="M549">
        <v>18</v>
      </c>
      <c r="N549">
        <v>1</v>
      </c>
      <c r="O549">
        <v>0</v>
      </c>
      <c r="P549">
        <v>5</v>
      </c>
      <c r="Q549">
        <v>1</v>
      </c>
      <c r="R549">
        <v>5</v>
      </c>
      <c r="S549">
        <v>5</v>
      </c>
      <c r="T549">
        <v>1</v>
      </c>
      <c r="U549">
        <v>0</v>
      </c>
      <c r="V549">
        <v>9</v>
      </c>
      <c r="W549">
        <v>0</v>
      </c>
      <c r="X549">
        <v>3</v>
      </c>
      <c r="Y549">
        <v>12</v>
      </c>
      <c r="Z549">
        <f t="shared" si="8"/>
        <v>49</v>
      </c>
    </row>
    <row r="550" spans="1:26" x14ac:dyDescent="0.3">
      <c r="A550" t="s">
        <v>703</v>
      </c>
      <c r="B550" t="s">
        <v>24</v>
      </c>
      <c r="C550" t="s">
        <v>66</v>
      </c>
      <c r="D550">
        <v>0</v>
      </c>
      <c r="E550">
        <v>471</v>
      </c>
      <c r="F550" t="s">
        <v>68</v>
      </c>
      <c r="G550">
        <v>20</v>
      </c>
      <c r="H550">
        <v>1</v>
      </c>
      <c r="I550">
        <v>0</v>
      </c>
      <c r="J550">
        <v>0</v>
      </c>
      <c r="K550">
        <v>6</v>
      </c>
      <c r="L550">
        <v>3</v>
      </c>
      <c r="M550">
        <v>35</v>
      </c>
      <c r="N550">
        <v>5</v>
      </c>
      <c r="O550">
        <v>0</v>
      </c>
      <c r="P550">
        <v>2</v>
      </c>
      <c r="Q550">
        <v>0</v>
      </c>
      <c r="R550">
        <v>2</v>
      </c>
      <c r="S550">
        <v>4</v>
      </c>
      <c r="T550">
        <v>0</v>
      </c>
      <c r="U550">
        <v>0</v>
      </c>
      <c r="V550">
        <v>5</v>
      </c>
      <c r="W550">
        <v>0</v>
      </c>
      <c r="X550">
        <v>0</v>
      </c>
      <c r="Y550">
        <v>18</v>
      </c>
      <c r="Z550">
        <f t="shared" si="8"/>
        <v>20</v>
      </c>
    </row>
    <row r="551" spans="1:26" x14ac:dyDescent="0.3">
      <c r="A551" t="s">
        <v>704</v>
      </c>
      <c r="B551" t="s">
        <v>24</v>
      </c>
      <c r="C551" t="s">
        <v>66</v>
      </c>
      <c r="D551">
        <v>26</v>
      </c>
      <c r="E551">
        <v>2494</v>
      </c>
      <c r="F551" t="s">
        <v>122</v>
      </c>
      <c r="G551">
        <v>35</v>
      </c>
      <c r="H551">
        <v>20</v>
      </c>
      <c r="I551">
        <v>0</v>
      </c>
      <c r="J551">
        <v>4</v>
      </c>
      <c r="K551">
        <v>3</v>
      </c>
      <c r="L551">
        <v>28</v>
      </c>
      <c r="M551">
        <v>91</v>
      </c>
      <c r="N551">
        <v>2</v>
      </c>
      <c r="O551">
        <v>0</v>
      </c>
      <c r="P551">
        <v>10</v>
      </c>
      <c r="Q551">
        <v>0</v>
      </c>
      <c r="R551">
        <v>21</v>
      </c>
      <c r="S551">
        <v>21</v>
      </c>
      <c r="T551">
        <v>12</v>
      </c>
      <c r="U551">
        <v>0</v>
      </c>
      <c r="V551">
        <v>20</v>
      </c>
      <c r="W551">
        <v>2</v>
      </c>
      <c r="X551">
        <v>2</v>
      </c>
      <c r="Y551">
        <v>42</v>
      </c>
      <c r="Z551">
        <f t="shared" si="8"/>
        <v>35</v>
      </c>
    </row>
    <row r="552" spans="1:26" x14ac:dyDescent="0.3">
      <c r="A552" t="s">
        <v>705</v>
      </c>
      <c r="B552" t="s">
        <v>24</v>
      </c>
      <c r="C552" t="s">
        <v>66</v>
      </c>
      <c r="D552">
        <v>4</v>
      </c>
      <c r="E552">
        <v>1835</v>
      </c>
      <c r="F552" t="s">
        <v>121</v>
      </c>
      <c r="G552">
        <v>45</v>
      </c>
      <c r="H552">
        <v>5</v>
      </c>
      <c r="I552">
        <v>6</v>
      </c>
      <c r="J552">
        <v>4</v>
      </c>
      <c r="K552">
        <v>22</v>
      </c>
      <c r="L552">
        <v>19</v>
      </c>
      <c r="M552">
        <v>90</v>
      </c>
      <c r="N552">
        <v>3</v>
      </c>
      <c r="O552">
        <v>0</v>
      </c>
      <c r="P552">
        <v>13</v>
      </c>
      <c r="Q552">
        <v>5</v>
      </c>
      <c r="R552">
        <v>6</v>
      </c>
      <c r="S552">
        <v>33</v>
      </c>
      <c r="T552">
        <v>14</v>
      </c>
      <c r="U552">
        <v>0</v>
      </c>
      <c r="V552">
        <v>18</v>
      </c>
      <c r="W552">
        <v>9</v>
      </c>
      <c r="X552">
        <v>2</v>
      </c>
      <c r="Y552">
        <v>46</v>
      </c>
      <c r="Z552">
        <f t="shared" si="8"/>
        <v>45</v>
      </c>
    </row>
    <row r="553" spans="1:26" x14ac:dyDescent="0.3">
      <c r="A553" t="s">
        <v>706</v>
      </c>
      <c r="B553" t="s">
        <v>24</v>
      </c>
      <c r="C553" t="s">
        <v>66</v>
      </c>
      <c r="D553">
        <v>4</v>
      </c>
      <c r="E553">
        <v>2227</v>
      </c>
      <c r="F553" t="s">
        <v>76</v>
      </c>
      <c r="G553">
        <v>23</v>
      </c>
      <c r="H553">
        <v>6</v>
      </c>
      <c r="I553">
        <v>5</v>
      </c>
      <c r="J553">
        <v>2</v>
      </c>
      <c r="K553">
        <v>12</v>
      </c>
      <c r="L553">
        <v>8</v>
      </c>
      <c r="M553">
        <v>70</v>
      </c>
      <c r="N553">
        <v>4</v>
      </c>
      <c r="O553">
        <v>0</v>
      </c>
      <c r="P553">
        <v>18</v>
      </c>
      <c r="Q553">
        <v>0</v>
      </c>
      <c r="R553">
        <v>7</v>
      </c>
      <c r="S553">
        <v>12</v>
      </c>
      <c r="T553">
        <v>6</v>
      </c>
      <c r="U553">
        <v>0</v>
      </c>
      <c r="V553">
        <v>16</v>
      </c>
      <c r="W553">
        <v>2</v>
      </c>
      <c r="X553">
        <v>1</v>
      </c>
      <c r="Y553">
        <v>37</v>
      </c>
      <c r="Z553">
        <f t="shared" si="8"/>
        <v>23</v>
      </c>
    </row>
    <row r="554" spans="1:26" x14ac:dyDescent="0.3">
      <c r="A554" t="s">
        <v>707</v>
      </c>
      <c r="B554" t="s">
        <v>24</v>
      </c>
      <c r="C554" t="s">
        <v>66</v>
      </c>
      <c r="D554">
        <v>47</v>
      </c>
      <c r="E554">
        <v>2771</v>
      </c>
      <c r="F554" t="s">
        <v>150</v>
      </c>
      <c r="G554">
        <v>47</v>
      </c>
      <c r="H554">
        <v>14</v>
      </c>
      <c r="I554">
        <v>2</v>
      </c>
      <c r="J554">
        <v>6</v>
      </c>
      <c r="K554">
        <v>13</v>
      </c>
      <c r="L554">
        <v>29</v>
      </c>
      <c r="M554">
        <v>94</v>
      </c>
      <c r="N554">
        <v>6</v>
      </c>
      <c r="O554">
        <v>0</v>
      </c>
      <c r="P554">
        <v>19</v>
      </c>
      <c r="Q554">
        <v>3</v>
      </c>
      <c r="R554">
        <v>11</v>
      </c>
      <c r="S554">
        <v>27</v>
      </c>
      <c r="T554">
        <v>11</v>
      </c>
      <c r="U554">
        <v>0</v>
      </c>
      <c r="V554">
        <v>17</v>
      </c>
      <c r="W554">
        <v>2</v>
      </c>
      <c r="X554">
        <v>0</v>
      </c>
      <c r="Y554">
        <v>43</v>
      </c>
      <c r="Z554">
        <f t="shared" si="8"/>
        <v>47</v>
      </c>
    </row>
    <row r="555" spans="1:26" x14ac:dyDescent="0.3">
      <c r="A555" t="s">
        <v>708</v>
      </c>
      <c r="B555" t="s">
        <v>24</v>
      </c>
      <c r="C555" t="s">
        <v>66</v>
      </c>
      <c r="D555">
        <v>26</v>
      </c>
      <c r="E555">
        <v>10622</v>
      </c>
      <c r="F555" t="s">
        <v>71</v>
      </c>
      <c r="G555">
        <v>30</v>
      </c>
      <c r="H555">
        <v>2</v>
      </c>
      <c r="I555">
        <v>8</v>
      </c>
      <c r="J555">
        <v>4</v>
      </c>
      <c r="K555">
        <v>51</v>
      </c>
      <c r="L555">
        <v>15</v>
      </c>
      <c r="M555">
        <v>170</v>
      </c>
      <c r="N555">
        <v>9</v>
      </c>
      <c r="O555">
        <v>0</v>
      </c>
      <c r="P555">
        <v>15</v>
      </c>
      <c r="Q555">
        <v>1</v>
      </c>
      <c r="R555">
        <v>15</v>
      </c>
      <c r="S555">
        <v>15</v>
      </c>
      <c r="T555">
        <v>21</v>
      </c>
      <c r="U555">
        <v>0</v>
      </c>
      <c r="V555">
        <v>14</v>
      </c>
      <c r="W555">
        <v>13</v>
      </c>
      <c r="X555">
        <v>2</v>
      </c>
      <c r="Y555">
        <v>39</v>
      </c>
      <c r="Z555">
        <f t="shared" si="8"/>
        <v>30</v>
      </c>
    </row>
    <row r="556" spans="1:26" x14ac:dyDescent="0.3">
      <c r="A556" t="s">
        <v>709</v>
      </c>
      <c r="B556" t="s">
        <v>24</v>
      </c>
      <c r="C556" t="s">
        <v>66</v>
      </c>
      <c r="D556">
        <v>170</v>
      </c>
      <c r="E556">
        <v>3690</v>
      </c>
      <c r="F556" t="s">
        <v>144</v>
      </c>
      <c r="G556">
        <v>38</v>
      </c>
      <c r="H556">
        <v>9</v>
      </c>
      <c r="I556">
        <v>2</v>
      </c>
      <c r="J556">
        <v>0</v>
      </c>
      <c r="K556">
        <v>2</v>
      </c>
      <c r="L556">
        <v>12</v>
      </c>
      <c r="M556">
        <v>83</v>
      </c>
      <c r="N556">
        <v>1</v>
      </c>
      <c r="O556">
        <v>0</v>
      </c>
      <c r="P556">
        <v>8</v>
      </c>
      <c r="Q556">
        <v>1</v>
      </c>
      <c r="R556">
        <v>12</v>
      </c>
      <c r="S556">
        <v>23</v>
      </c>
      <c r="T556">
        <v>8</v>
      </c>
      <c r="U556">
        <v>0</v>
      </c>
      <c r="V556">
        <v>12</v>
      </c>
      <c r="W556">
        <v>3</v>
      </c>
      <c r="X556">
        <v>0</v>
      </c>
      <c r="Y556">
        <v>44</v>
      </c>
      <c r="Z556">
        <f t="shared" si="8"/>
        <v>38</v>
      </c>
    </row>
    <row r="557" spans="1:26" x14ac:dyDescent="0.3">
      <c r="A557" t="s">
        <v>710</v>
      </c>
      <c r="B557" t="s">
        <v>24</v>
      </c>
      <c r="C557" t="s">
        <v>66</v>
      </c>
      <c r="D557">
        <v>39</v>
      </c>
      <c r="E557">
        <v>2086</v>
      </c>
      <c r="F557" t="s">
        <v>151</v>
      </c>
      <c r="G557">
        <v>72</v>
      </c>
      <c r="H557">
        <v>1</v>
      </c>
      <c r="I557">
        <v>3</v>
      </c>
      <c r="J557">
        <v>5</v>
      </c>
      <c r="K557">
        <v>22</v>
      </c>
      <c r="L557">
        <v>24</v>
      </c>
      <c r="M557">
        <v>98</v>
      </c>
      <c r="N557">
        <v>12</v>
      </c>
      <c r="O557">
        <v>0</v>
      </c>
      <c r="P557">
        <v>10</v>
      </c>
      <c r="Q557">
        <v>2</v>
      </c>
      <c r="R557">
        <v>26</v>
      </c>
      <c r="S557">
        <v>39</v>
      </c>
      <c r="T557">
        <v>5</v>
      </c>
      <c r="U557">
        <v>0</v>
      </c>
      <c r="V557">
        <v>12</v>
      </c>
      <c r="W557">
        <v>3</v>
      </c>
      <c r="X557">
        <v>2</v>
      </c>
      <c r="Y557">
        <v>65</v>
      </c>
      <c r="Z557">
        <f t="shared" si="8"/>
        <v>72</v>
      </c>
    </row>
    <row r="558" spans="1:26" x14ac:dyDescent="0.3">
      <c r="A558" t="s">
        <v>711</v>
      </c>
      <c r="B558" t="s">
        <v>24</v>
      </c>
      <c r="C558" t="s">
        <v>66</v>
      </c>
      <c r="D558">
        <v>46</v>
      </c>
      <c r="E558">
        <v>2573</v>
      </c>
      <c r="F558" t="s">
        <v>144</v>
      </c>
      <c r="G558">
        <v>38</v>
      </c>
      <c r="H558">
        <v>5</v>
      </c>
      <c r="I558">
        <v>4</v>
      </c>
      <c r="J558">
        <v>1</v>
      </c>
      <c r="K558">
        <v>4</v>
      </c>
      <c r="L558">
        <v>8</v>
      </c>
      <c r="M558">
        <v>41</v>
      </c>
      <c r="N558">
        <v>1</v>
      </c>
      <c r="O558">
        <v>0</v>
      </c>
      <c r="P558">
        <v>3</v>
      </c>
      <c r="Q558">
        <v>0</v>
      </c>
      <c r="R558">
        <v>4</v>
      </c>
      <c r="S558">
        <v>11</v>
      </c>
      <c r="T558">
        <v>4</v>
      </c>
      <c r="U558">
        <v>0</v>
      </c>
      <c r="V558">
        <v>7</v>
      </c>
      <c r="W558">
        <v>2</v>
      </c>
      <c r="X558">
        <v>3</v>
      </c>
      <c r="Y558">
        <v>34</v>
      </c>
      <c r="Z558">
        <f t="shared" si="8"/>
        <v>38</v>
      </c>
    </row>
    <row r="559" spans="1:26" x14ac:dyDescent="0.3">
      <c r="A559" t="s">
        <v>712</v>
      </c>
      <c r="B559" t="s">
        <v>24</v>
      </c>
      <c r="C559" t="s">
        <v>66</v>
      </c>
      <c r="D559">
        <v>30</v>
      </c>
      <c r="E559">
        <v>3602</v>
      </c>
      <c r="F559" t="s">
        <v>120</v>
      </c>
      <c r="G559">
        <v>40</v>
      </c>
      <c r="H559">
        <v>6</v>
      </c>
      <c r="I559">
        <v>4</v>
      </c>
      <c r="J559">
        <v>3</v>
      </c>
      <c r="K559">
        <v>15</v>
      </c>
      <c r="L559">
        <v>17</v>
      </c>
      <c r="M559">
        <v>77</v>
      </c>
      <c r="N559">
        <v>4</v>
      </c>
      <c r="O559">
        <v>0</v>
      </c>
      <c r="P559">
        <v>25</v>
      </c>
      <c r="Q559">
        <v>1</v>
      </c>
      <c r="R559">
        <v>18</v>
      </c>
      <c r="S559">
        <v>31</v>
      </c>
      <c r="T559">
        <v>5</v>
      </c>
      <c r="U559">
        <v>0</v>
      </c>
      <c r="V559">
        <v>9</v>
      </c>
      <c r="W559">
        <v>5</v>
      </c>
      <c r="X559">
        <v>2</v>
      </c>
      <c r="Y559">
        <v>39</v>
      </c>
      <c r="Z559">
        <f t="shared" si="8"/>
        <v>40</v>
      </c>
    </row>
    <row r="560" spans="1:26" x14ac:dyDescent="0.3">
      <c r="A560" t="s">
        <v>713</v>
      </c>
      <c r="B560" t="s">
        <v>24</v>
      </c>
      <c r="C560" t="s">
        <v>66</v>
      </c>
      <c r="D560">
        <v>13</v>
      </c>
      <c r="E560">
        <v>3513</v>
      </c>
      <c r="F560" t="s">
        <v>124</v>
      </c>
      <c r="G560">
        <v>60</v>
      </c>
      <c r="H560">
        <v>14</v>
      </c>
      <c r="I560">
        <v>9</v>
      </c>
      <c r="J560">
        <v>3</v>
      </c>
      <c r="K560">
        <v>10</v>
      </c>
      <c r="L560">
        <v>39</v>
      </c>
      <c r="M560">
        <v>149</v>
      </c>
      <c r="N560">
        <v>10</v>
      </c>
      <c r="O560">
        <v>0</v>
      </c>
      <c r="P560">
        <v>26</v>
      </c>
      <c r="Q560">
        <v>1</v>
      </c>
      <c r="R560">
        <v>12</v>
      </c>
      <c r="S560">
        <v>29</v>
      </c>
      <c r="T560">
        <v>25</v>
      </c>
      <c r="U560">
        <v>0</v>
      </c>
      <c r="V560">
        <v>24</v>
      </c>
      <c r="W560">
        <v>8</v>
      </c>
      <c r="X560">
        <v>6</v>
      </c>
      <c r="Y560">
        <v>79</v>
      </c>
      <c r="Z560">
        <f t="shared" si="8"/>
        <v>60</v>
      </c>
    </row>
    <row r="561" spans="1:26" x14ac:dyDescent="0.3">
      <c r="A561" t="s">
        <v>714</v>
      </c>
      <c r="B561" t="s">
        <v>24</v>
      </c>
      <c r="C561" t="s">
        <v>66</v>
      </c>
      <c r="D561">
        <v>12</v>
      </c>
      <c r="E561">
        <v>4982</v>
      </c>
      <c r="F561" t="s">
        <v>122</v>
      </c>
      <c r="G561">
        <v>35</v>
      </c>
      <c r="H561">
        <v>2</v>
      </c>
      <c r="I561">
        <v>6</v>
      </c>
      <c r="J561">
        <v>8</v>
      </c>
      <c r="K561">
        <v>24</v>
      </c>
      <c r="L561">
        <v>13</v>
      </c>
      <c r="M561">
        <v>130</v>
      </c>
      <c r="N561">
        <v>0</v>
      </c>
      <c r="O561">
        <v>0</v>
      </c>
      <c r="P561">
        <v>5</v>
      </c>
      <c r="Q561">
        <v>1</v>
      </c>
      <c r="R561">
        <v>4</v>
      </c>
      <c r="S561">
        <v>10</v>
      </c>
      <c r="T561">
        <v>16</v>
      </c>
      <c r="U561">
        <v>0</v>
      </c>
      <c r="V561">
        <v>16</v>
      </c>
      <c r="W561">
        <v>8</v>
      </c>
      <c r="X561">
        <v>5</v>
      </c>
      <c r="Y561">
        <v>64</v>
      </c>
      <c r="Z561">
        <f t="shared" si="8"/>
        <v>35</v>
      </c>
    </row>
    <row r="562" spans="1:26" x14ac:dyDescent="0.3">
      <c r="A562" t="s">
        <v>715</v>
      </c>
      <c r="B562" t="s">
        <v>24</v>
      </c>
      <c r="C562" t="s">
        <v>66</v>
      </c>
      <c r="D562">
        <v>33</v>
      </c>
      <c r="E562">
        <v>4491</v>
      </c>
      <c r="F562" t="s">
        <v>152</v>
      </c>
      <c r="G562">
        <v>62</v>
      </c>
      <c r="H562">
        <v>0</v>
      </c>
      <c r="I562">
        <v>0</v>
      </c>
      <c r="J562">
        <v>0</v>
      </c>
      <c r="K562">
        <v>5</v>
      </c>
      <c r="L562">
        <v>4</v>
      </c>
      <c r="M562">
        <v>17</v>
      </c>
      <c r="N562">
        <v>1</v>
      </c>
      <c r="O562">
        <v>0</v>
      </c>
      <c r="P562">
        <v>0</v>
      </c>
      <c r="Q562">
        <v>0</v>
      </c>
      <c r="R562">
        <v>2</v>
      </c>
      <c r="S562">
        <v>1</v>
      </c>
      <c r="T562">
        <v>4</v>
      </c>
      <c r="U562">
        <v>0</v>
      </c>
      <c r="V562">
        <v>3</v>
      </c>
      <c r="W562">
        <v>0</v>
      </c>
      <c r="X562">
        <v>1</v>
      </c>
      <c r="Y562">
        <v>4</v>
      </c>
      <c r="Z562">
        <f t="shared" si="8"/>
        <v>62</v>
      </c>
    </row>
    <row r="563" spans="1:26" x14ac:dyDescent="0.3">
      <c r="A563" t="s">
        <v>716</v>
      </c>
      <c r="B563" t="s">
        <v>24</v>
      </c>
      <c r="C563" t="s">
        <v>66</v>
      </c>
      <c r="D563">
        <v>66</v>
      </c>
      <c r="E563">
        <v>3951</v>
      </c>
      <c r="F563" t="s">
        <v>72</v>
      </c>
      <c r="G563">
        <v>21</v>
      </c>
      <c r="H563">
        <v>6</v>
      </c>
      <c r="I563">
        <v>7</v>
      </c>
      <c r="J563">
        <v>6</v>
      </c>
      <c r="K563">
        <v>6</v>
      </c>
      <c r="L563">
        <v>13</v>
      </c>
      <c r="M563">
        <v>103</v>
      </c>
      <c r="N563">
        <v>0</v>
      </c>
      <c r="O563">
        <v>0</v>
      </c>
      <c r="P563">
        <v>7</v>
      </c>
      <c r="Q563">
        <v>2</v>
      </c>
      <c r="R563">
        <v>7</v>
      </c>
      <c r="S563">
        <v>16</v>
      </c>
      <c r="T563">
        <v>10</v>
      </c>
      <c r="U563">
        <v>0</v>
      </c>
      <c r="V563">
        <v>12</v>
      </c>
      <c r="W563">
        <v>7</v>
      </c>
      <c r="X563">
        <v>2</v>
      </c>
      <c r="Y563">
        <v>42</v>
      </c>
      <c r="Z563">
        <f t="shared" si="8"/>
        <v>21</v>
      </c>
    </row>
    <row r="564" spans="1:26" x14ac:dyDescent="0.3">
      <c r="A564" t="s">
        <v>717</v>
      </c>
      <c r="B564" t="s">
        <v>24</v>
      </c>
      <c r="C564" t="s">
        <v>66</v>
      </c>
      <c r="D564">
        <v>12</v>
      </c>
      <c r="E564">
        <v>4154</v>
      </c>
      <c r="F564" t="s">
        <v>114</v>
      </c>
      <c r="G564">
        <v>46</v>
      </c>
      <c r="H564">
        <v>9</v>
      </c>
      <c r="I564">
        <v>4</v>
      </c>
      <c r="J564">
        <v>11</v>
      </c>
      <c r="K564">
        <v>8</v>
      </c>
      <c r="L564">
        <v>9</v>
      </c>
      <c r="M564">
        <v>80</v>
      </c>
      <c r="N564">
        <v>2</v>
      </c>
      <c r="O564">
        <v>0</v>
      </c>
      <c r="P564">
        <v>6</v>
      </c>
      <c r="Q564">
        <v>2</v>
      </c>
      <c r="R564">
        <v>6</v>
      </c>
      <c r="S564">
        <v>16</v>
      </c>
      <c r="T564">
        <v>5</v>
      </c>
      <c r="U564">
        <v>0</v>
      </c>
      <c r="V564">
        <v>8</v>
      </c>
      <c r="W564">
        <v>5</v>
      </c>
      <c r="X564">
        <v>4</v>
      </c>
      <c r="Y564">
        <v>51</v>
      </c>
      <c r="Z564">
        <f t="shared" si="8"/>
        <v>46</v>
      </c>
    </row>
    <row r="565" spans="1:26" x14ac:dyDescent="0.3">
      <c r="A565" t="s">
        <v>718</v>
      </c>
      <c r="B565" t="s">
        <v>24</v>
      </c>
      <c r="C565" t="s">
        <v>66</v>
      </c>
      <c r="D565">
        <v>12</v>
      </c>
      <c r="E565">
        <v>1514</v>
      </c>
      <c r="F565" t="s">
        <v>70</v>
      </c>
      <c r="G565">
        <v>40.166699999999999</v>
      </c>
      <c r="H565">
        <v>0</v>
      </c>
      <c r="I565">
        <v>4</v>
      </c>
      <c r="J565">
        <v>1</v>
      </c>
      <c r="K565">
        <v>7</v>
      </c>
      <c r="L565">
        <v>3</v>
      </c>
      <c r="M565">
        <v>39</v>
      </c>
      <c r="N565">
        <v>1</v>
      </c>
      <c r="O565">
        <v>0</v>
      </c>
      <c r="P565">
        <v>7</v>
      </c>
      <c r="Q565">
        <v>0</v>
      </c>
      <c r="R565">
        <v>4</v>
      </c>
      <c r="S565">
        <v>4</v>
      </c>
      <c r="T565">
        <v>4</v>
      </c>
      <c r="U565">
        <v>0</v>
      </c>
      <c r="V565">
        <v>7</v>
      </c>
      <c r="W565">
        <v>7</v>
      </c>
      <c r="X565">
        <v>0</v>
      </c>
      <c r="Y565">
        <v>23</v>
      </c>
      <c r="Z565">
        <f t="shared" si="8"/>
        <v>40</v>
      </c>
    </row>
    <row r="566" spans="1:26" x14ac:dyDescent="0.3">
      <c r="A566" t="s">
        <v>719</v>
      </c>
      <c r="B566" t="s">
        <v>24</v>
      </c>
      <c r="C566" t="s">
        <v>66</v>
      </c>
      <c r="D566">
        <v>4</v>
      </c>
      <c r="E566">
        <v>3065</v>
      </c>
      <c r="F566" t="s">
        <v>121</v>
      </c>
      <c r="G566">
        <v>45</v>
      </c>
      <c r="H566">
        <v>12</v>
      </c>
      <c r="I566">
        <v>1</v>
      </c>
      <c r="J566">
        <v>5</v>
      </c>
      <c r="K566">
        <v>2</v>
      </c>
      <c r="L566">
        <v>11</v>
      </c>
      <c r="M566">
        <v>84</v>
      </c>
      <c r="N566">
        <v>1</v>
      </c>
      <c r="O566">
        <v>0</v>
      </c>
      <c r="P566">
        <v>5</v>
      </c>
      <c r="Q566">
        <v>1</v>
      </c>
      <c r="R566">
        <v>4</v>
      </c>
      <c r="S566">
        <v>9</v>
      </c>
      <c r="T566">
        <v>15</v>
      </c>
      <c r="U566">
        <v>0</v>
      </c>
      <c r="V566">
        <v>19</v>
      </c>
      <c r="W566">
        <v>5</v>
      </c>
      <c r="X566">
        <v>1</v>
      </c>
      <c r="Y566">
        <v>48</v>
      </c>
      <c r="Z566">
        <f t="shared" si="8"/>
        <v>45</v>
      </c>
    </row>
    <row r="567" spans="1:26" x14ac:dyDescent="0.3">
      <c r="A567" t="s">
        <v>720</v>
      </c>
      <c r="B567" t="s">
        <v>24</v>
      </c>
      <c r="C567" t="s">
        <v>66</v>
      </c>
      <c r="D567">
        <v>32</v>
      </c>
      <c r="E567">
        <v>4491</v>
      </c>
      <c r="F567" t="s">
        <v>153</v>
      </c>
      <c r="G567">
        <v>57</v>
      </c>
      <c r="H567">
        <v>10</v>
      </c>
      <c r="I567">
        <v>4</v>
      </c>
      <c r="J567">
        <v>2</v>
      </c>
      <c r="K567">
        <v>9</v>
      </c>
      <c r="L567">
        <v>15</v>
      </c>
      <c r="M567">
        <v>86</v>
      </c>
      <c r="N567">
        <v>2</v>
      </c>
      <c r="O567">
        <v>0</v>
      </c>
      <c r="P567">
        <v>9</v>
      </c>
      <c r="Q567">
        <v>0</v>
      </c>
      <c r="R567">
        <v>12</v>
      </c>
      <c r="S567">
        <v>17</v>
      </c>
      <c r="T567">
        <v>12</v>
      </c>
      <c r="U567">
        <v>0</v>
      </c>
      <c r="V567">
        <v>10</v>
      </c>
      <c r="W567">
        <v>3</v>
      </c>
      <c r="X567">
        <v>1</v>
      </c>
      <c r="Y567">
        <v>47</v>
      </c>
      <c r="Z567">
        <f t="shared" si="8"/>
        <v>57</v>
      </c>
    </row>
    <row r="568" spans="1:26" x14ac:dyDescent="0.3">
      <c r="A568" t="s">
        <v>721</v>
      </c>
      <c r="B568" t="s">
        <v>24</v>
      </c>
      <c r="C568" t="s">
        <v>66</v>
      </c>
      <c r="D568">
        <v>7</v>
      </c>
      <c r="E568">
        <v>4889</v>
      </c>
      <c r="F568" t="s">
        <v>121</v>
      </c>
      <c r="G568">
        <v>45</v>
      </c>
      <c r="H568">
        <v>9</v>
      </c>
      <c r="I568">
        <v>7</v>
      </c>
      <c r="J568">
        <v>3</v>
      </c>
      <c r="K568">
        <v>14</v>
      </c>
      <c r="L568">
        <v>12</v>
      </c>
      <c r="M568">
        <v>144</v>
      </c>
      <c r="N568">
        <v>8</v>
      </c>
      <c r="O568">
        <v>0</v>
      </c>
      <c r="P568">
        <v>9</v>
      </c>
      <c r="Q568">
        <v>2</v>
      </c>
      <c r="R568">
        <v>9</v>
      </c>
      <c r="S568">
        <v>17</v>
      </c>
      <c r="T568">
        <v>9</v>
      </c>
      <c r="U568">
        <v>0</v>
      </c>
      <c r="V568">
        <v>15</v>
      </c>
      <c r="W568">
        <v>2</v>
      </c>
      <c r="X568">
        <v>4</v>
      </c>
      <c r="Y568">
        <v>62</v>
      </c>
      <c r="Z568">
        <f t="shared" si="8"/>
        <v>45</v>
      </c>
    </row>
    <row r="569" spans="1:26" x14ac:dyDescent="0.3">
      <c r="A569" t="s">
        <v>722</v>
      </c>
      <c r="B569" t="s">
        <v>24</v>
      </c>
      <c r="C569" t="s">
        <v>66</v>
      </c>
      <c r="D569">
        <v>19</v>
      </c>
      <c r="E569">
        <v>2132</v>
      </c>
      <c r="F569" t="s">
        <v>71</v>
      </c>
      <c r="G569">
        <v>30</v>
      </c>
      <c r="H569">
        <v>8</v>
      </c>
      <c r="I569">
        <v>1</v>
      </c>
      <c r="J569">
        <v>7</v>
      </c>
      <c r="K569">
        <v>4</v>
      </c>
      <c r="L569">
        <v>29</v>
      </c>
      <c r="M569">
        <v>78</v>
      </c>
      <c r="N569">
        <v>0</v>
      </c>
      <c r="O569">
        <v>0</v>
      </c>
      <c r="P569">
        <v>11</v>
      </c>
      <c r="Q569">
        <v>0</v>
      </c>
      <c r="R569">
        <v>14</v>
      </c>
      <c r="S569">
        <v>22</v>
      </c>
      <c r="T569">
        <v>10</v>
      </c>
      <c r="U569">
        <v>0</v>
      </c>
      <c r="V569">
        <v>18</v>
      </c>
      <c r="W569">
        <v>2</v>
      </c>
      <c r="X569">
        <v>0</v>
      </c>
      <c r="Y569">
        <v>40</v>
      </c>
      <c r="Z569">
        <f t="shared" si="8"/>
        <v>30</v>
      </c>
    </row>
    <row r="570" spans="1:26" x14ac:dyDescent="0.3">
      <c r="A570" t="s">
        <v>723</v>
      </c>
      <c r="B570" t="s">
        <v>24</v>
      </c>
      <c r="C570" t="s">
        <v>66</v>
      </c>
      <c r="D570">
        <v>0</v>
      </c>
      <c r="E570">
        <v>3931</v>
      </c>
      <c r="F570" t="s">
        <v>71</v>
      </c>
      <c r="G570">
        <v>30</v>
      </c>
      <c r="H570">
        <v>12</v>
      </c>
      <c r="I570">
        <v>5</v>
      </c>
      <c r="J570">
        <v>11</v>
      </c>
      <c r="K570">
        <v>11</v>
      </c>
      <c r="L570">
        <v>36</v>
      </c>
      <c r="M570">
        <v>233</v>
      </c>
      <c r="N570">
        <v>11</v>
      </c>
      <c r="O570">
        <v>0</v>
      </c>
      <c r="P570">
        <v>24</v>
      </c>
      <c r="Q570">
        <v>6</v>
      </c>
      <c r="R570">
        <v>22</v>
      </c>
      <c r="S570">
        <v>70</v>
      </c>
      <c r="T570">
        <v>41</v>
      </c>
      <c r="U570">
        <v>0</v>
      </c>
      <c r="V570">
        <v>57</v>
      </c>
      <c r="W570">
        <v>9</v>
      </c>
      <c r="X570">
        <v>5</v>
      </c>
      <c r="Y570">
        <v>85</v>
      </c>
      <c r="Z570">
        <f t="shared" si="8"/>
        <v>30</v>
      </c>
    </row>
    <row r="571" spans="1:26" x14ac:dyDescent="0.3">
      <c r="A571" t="s">
        <v>724</v>
      </c>
      <c r="B571" t="s">
        <v>24</v>
      </c>
      <c r="C571" t="s">
        <v>66</v>
      </c>
      <c r="D571">
        <v>12</v>
      </c>
      <c r="E571">
        <v>2558</v>
      </c>
      <c r="F571" t="s">
        <v>121</v>
      </c>
      <c r="G571">
        <v>45</v>
      </c>
      <c r="H571">
        <v>13</v>
      </c>
      <c r="I571">
        <v>2</v>
      </c>
      <c r="J571">
        <v>0</v>
      </c>
      <c r="K571">
        <v>4</v>
      </c>
      <c r="L571">
        <v>10</v>
      </c>
      <c r="M571">
        <v>44</v>
      </c>
      <c r="N571">
        <v>1</v>
      </c>
      <c r="O571">
        <v>0</v>
      </c>
      <c r="P571">
        <v>9</v>
      </c>
      <c r="Q571">
        <v>1</v>
      </c>
      <c r="R571">
        <v>11</v>
      </c>
      <c r="S571">
        <v>31</v>
      </c>
      <c r="T571">
        <v>4</v>
      </c>
      <c r="U571">
        <v>0</v>
      </c>
      <c r="V571">
        <v>5</v>
      </c>
      <c r="W571">
        <v>2</v>
      </c>
      <c r="X571">
        <v>1</v>
      </c>
      <c r="Y571">
        <v>46</v>
      </c>
      <c r="Z571">
        <f t="shared" si="8"/>
        <v>45</v>
      </c>
    </row>
    <row r="572" spans="1:26" x14ac:dyDescent="0.3">
      <c r="A572" t="s">
        <v>725</v>
      </c>
      <c r="B572" t="s">
        <v>24</v>
      </c>
      <c r="C572" t="s">
        <v>66</v>
      </c>
      <c r="D572">
        <v>29</v>
      </c>
      <c r="E572">
        <v>2864</v>
      </c>
      <c r="F572" t="s">
        <v>142</v>
      </c>
      <c r="G572">
        <v>55</v>
      </c>
      <c r="H572">
        <v>5</v>
      </c>
      <c r="I572">
        <v>2</v>
      </c>
      <c r="J572">
        <v>2</v>
      </c>
      <c r="K572">
        <v>11</v>
      </c>
      <c r="L572">
        <v>9</v>
      </c>
      <c r="M572">
        <v>54</v>
      </c>
      <c r="N572">
        <v>5</v>
      </c>
      <c r="O572">
        <v>0</v>
      </c>
      <c r="P572">
        <v>7</v>
      </c>
      <c r="Q572">
        <v>2</v>
      </c>
      <c r="R572">
        <v>6</v>
      </c>
      <c r="S572">
        <v>17</v>
      </c>
      <c r="T572">
        <v>7</v>
      </c>
      <c r="U572">
        <v>0</v>
      </c>
      <c r="V572">
        <v>15</v>
      </c>
      <c r="W572">
        <v>5</v>
      </c>
      <c r="X572">
        <v>0</v>
      </c>
      <c r="Y572">
        <v>49</v>
      </c>
      <c r="Z572">
        <f t="shared" si="8"/>
        <v>55</v>
      </c>
    </row>
    <row r="573" spans="1:26" x14ac:dyDescent="0.3">
      <c r="A573" t="s">
        <v>726</v>
      </c>
      <c r="B573" t="s">
        <v>24</v>
      </c>
      <c r="C573" t="s">
        <v>66</v>
      </c>
      <c r="D573">
        <v>30</v>
      </c>
      <c r="E573">
        <v>4085</v>
      </c>
      <c r="F573" t="s">
        <v>116</v>
      </c>
      <c r="G573">
        <v>32</v>
      </c>
      <c r="H573">
        <v>3</v>
      </c>
      <c r="I573">
        <v>2</v>
      </c>
      <c r="J573">
        <v>5</v>
      </c>
      <c r="K573">
        <v>19</v>
      </c>
      <c r="L573">
        <v>15</v>
      </c>
      <c r="M573">
        <v>88</v>
      </c>
      <c r="N573">
        <v>2</v>
      </c>
      <c r="O573">
        <v>0</v>
      </c>
      <c r="P573">
        <v>6</v>
      </c>
      <c r="Q573">
        <v>1</v>
      </c>
      <c r="R573">
        <v>15</v>
      </c>
      <c r="S573">
        <v>18</v>
      </c>
      <c r="T573">
        <v>8</v>
      </c>
      <c r="U573">
        <v>0</v>
      </c>
      <c r="V573">
        <v>14</v>
      </c>
      <c r="W573">
        <v>3</v>
      </c>
      <c r="X573">
        <v>2</v>
      </c>
      <c r="Y573">
        <v>39</v>
      </c>
      <c r="Z573">
        <f t="shared" si="8"/>
        <v>32</v>
      </c>
    </row>
    <row r="574" spans="1:26" x14ac:dyDescent="0.3">
      <c r="A574" t="s">
        <v>727</v>
      </c>
      <c r="B574" t="s">
        <v>24</v>
      </c>
      <c r="C574" t="s">
        <v>66</v>
      </c>
      <c r="D574">
        <v>0</v>
      </c>
      <c r="E574">
        <v>2032</v>
      </c>
      <c r="F574" t="s">
        <v>68</v>
      </c>
      <c r="G574">
        <v>20</v>
      </c>
      <c r="H574">
        <v>0</v>
      </c>
      <c r="I574">
        <v>3</v>
      </c>
      <c r="J574">
        <v>0</v>
      </c>
      <c r="K574">
        <v>1</v>
      </c>
      <c r="L574">
        <v>4</v>
      </c>
      <c r="M574">
        <v>15</v>
      </c>
      <c r="N574">
        <v>1</v>
      </c>
      <c r="O574">
        <v>0</v>
      </c>
      <c r="P574">
        <v>2</v>
      </c>
      <c r="Q574">
        <v>0</v>
      </c>
      <c r="R574">
        <v>4</v>
      </c>
      <c r="S574">
        <v>3</v>
      </c>
      <c r="T574">
        <v>1</v>
      </c>
      <c r="U574">
        <v>0</v>
      </c>
      <c r="V574">
        <v>3</v>
      </c>
      <c r="W574">
        <v>2</v>
      </c>
      <c r="X574">
        <v>0</v>
      </c>
      <c r="Y574">
        <v>16</v>
      </c>
      <c r="Z574">
        <f t="shared" si="8"/>
        <v>20</v>
      </c>
    </row>
    <row r="575" spans="1:26" x14ac:dyDescent="0.3">
      <c r="A575" t="s">
        <v>728</v>
      </c>
      <c r="B575" t="s">
        <v>24</v>
      </c>
      <c r="C575" t="s">
        <v>66</v>
      </c>
      <c r="D575">
        <v>28</v>
      </c>
      <c r="E575">
        <v>3417</v>
      </c>
      <c r="F575" t="s">
        <v>150</v>
      </c>
      <c r="G575">
        <v>47</v>
      </c>
      <c r="H575">
        <v>6</v>
      </c>
      <c r="I575">
        <v>19</v>
      </c>
      <c r="J575">
        <v>8</v>
      </c>
      <c r="K575">
        <v>41</v>
      </c>
      <c r="L575">
        <v>40</v>
      </c>
      <c r="M575">
        <v>158</v>
      </c>
      <c r="N575">
        <v>8</v>
      </c>
      <c r="O575">
        <v>0</v>
      </c>
      <c r="P575">
        <v>33</v>
      </c>
      <c r="Q575">
        <v>4</v>
      </c>
      <c r="R575">
        <v>30</v>
      </c>
      <c r="S575">
        <v>40</v>
      </c>
      <c r="T575">
        <v>14</v>
      </c>
      <c r="U575">
        <v>0</v>
      </c>
      <c r="V575">
        <v>37</v>
      </c>
      <c r="W575">
        <v>2</v>
      </c>
      <c r="X575">
        <v>3</v>
      </c>
      <c r="Y575">
        <v>51</v>
      </c>
      <c r="Z575">
        <f t="shared" si="8"/>
        <v>47</v>
      </c>
    </row>
    <row r="576" spans="1:26" x14ac:dyDescent="0.3">
      <c r="A576" t="s">
        <v>729</v>
      </c>
      <c r="B576" t="s">
        <v>24</v>
      </c>
      <c r="C576" t="s">
        <v>66</v>
      </c>
      <c r="D576">
        <v>27</v>
      </c>
      <c r="E576">
        <v>4439</v>
      </c>
      <c r="F576" t="s">
        <v>117</v>
      </c>
      <c r="G576">
        <v>37</v>
      </c>
      <c r="H576">
        <v>15</v>
      </c>
      <c r="I576">
        <v>1</v>
      </c>
      <c r="J576">
        <v>6</v>
      </c>
      <c r="K576">
        <v>3</v>
      </c>
      <c r="L576">
        <v>26</v>
      </c>
      <c r="M576">
        <v>120</v>
      </c>
      <c r="N576">
        <v>7</v>
      </c>
      <c r="O576">
        <v>0</v>
      </c>
      <c r="P576">
        <v>27</v>
      </c>
      <c r="Q576">
        <v>0</v>
      </c>
      <c r="R576">
        <v>8</v>
      </c>
      <c r="S576">
        <v>17</v>
      </c>
      <c r="T576">
        <v>27</v>
      </c>
      <c r="U576">
        <v>0</v>
      </c>
      <c r="V576">
        <v>23</v>
      </c>
      <c r="W576">
        <v>5</v>
      </c>
      <c r="X576">
        <v>1</v>
      </c>
      <c r="Y576">
        <v>46</v>
      </c>
      <c r="Z576">
        <f t="shared" si="8"/>
        <v>37</v>
      </c>
    </row>
    <row r="577" spans="1:26" x14ac:dyDescent="0.3">
      <c r="A577" t="s">
        <v>730</v>
      </c>
      <c r="B577" t="s">
        <v>24</v>
      </c>
      <c r="C577" t="s">
        <v>66</v>
      </c>
      <c r="D577">
        <v>24</v>
      </c>
      <c r="E577">
        <v>2788</v>
      </c>
      <c r="F577" t="s">
        <v>137</v>
      </c>
      <c r="G577">
        <v>53</v>
      </c>
      <c r="H577">
        <v>2</v>
      </c>
      <c r="I577">
        <v>3</v>
      </c>
      <c r="J577">
        <v>3</v>
      </c>
      <c r="K577">
        <v>19</v>
      </c>
      <c r="L577">
        <v>17</v>
      </c>
      <c r="M577">
        <v>97</v>
      </c>
      <c r="N577">
        <v>4</v>
      </c>
      <c r="O577">
        <v>0</v>
      </c>
      <c r="P577">
        <v>8</v>
      </c>
      <c r="Q577">
        <v>0</v>
      </c>
      <c r="R577">
        <v>5</v>
      </c>
      <c r="S577">
        <v>11</v>
      </c>
      <c r="T577">
        <v>3</v>
      </c>
      <c r="U577">
        <v>0</v>
      </c>
      <c r="V577">
        <v>7</v>
      </c>
      <c r="W577">
        <v>7</v>
      </c>
      <c r="X577">
        <v>2</v>
      </c>
      <c r="Y577">
        <v>41</v>
      </c>
      <c r="Z577">
        <f t="shared" si="8"/>
        <v>53</v>
      </c>
    </row>
    <row r="578" spans="1:26" x14ac:dyDescent="0.3">
      <c r="A578" t="s">
        <v>731</v>
      </c>
      <c r="B578" t="s">
        <v>24</v>
      </c>
      <c r="C578" t="s">
        <v>66</v>
      </c>
      <c r="D578">
        <v>6</v>
      </c>
      <c r="E578">
        <v>4117</v>
      </c>
      <c r="F578" t="s">
        <v>71</v>
      </c>
      <c r="G578">
        <v>30</v>
      </c>
      <c r="H578">
        <v>11</v>
      </c>
      <c r="I578">
        <v>6</v>
      </c>
      <c r="J578">
        <v>13</v>
      </c>
      <c r="K578">
        <v>29</v>
      </c>
      <c r="L578">
        <v>27</v>
      </c>
      <c r="M578">
        <v>202</v>
      </c>
      <c r="N578">
        <v>18</v>
      </c>
      <c r="O578">
        <v>0</v>
      </c>
      <c r="P578">
        <v>20</v>
      </c>
      <c r="Q578">
        <v>1</v>
      </c>
      <c r="R578">
        <v>6</v>
      </c>
      <c r="S578">
        <v>24</v>
      </c>
      <c r="T578">
        <v>16</v>
      </c>
      <c r="U578">
        <v>0</v>
      </c>
      <c r="V578">
        <v>22</v>
      </c>
      <c r="W578">
        <v>4</v>
      </c>
      <c r="X578">
        <v>1</v>
      </c>
      <c r="Y578">
        <v>121</v>
      </c>
      <c r="Z578">
        <f t="shared" si="8"/>
        <v>30</v>
      </c>
    </row>
    <row r="579" spans="1:26" x14ac:dyDescent="0.3">
      <c r="A579" t="s">
        <v>732</v>
      </c>
      <c r="B579" t="s">
        <v>24</v>
      </c>
      <c r="C579" t="s">
        <v>66</v>
      </c>
      <c r="D579">
        <v>25</v>
      </c>
      <c r="E579">
        <v>4397</v>
      </c>
      <c r="F579" t="s">
        <v>74</v>
      </c>
      <c r="G579">
        <v>25</v>
      </c>
      <c r="H579">
        <v>21</v>
      </c>
      <c r="I579">
        <v>12</v>
      </c>
      <c r="J579">
        <v>12</v>
      </c>
      <c r="K579">
        <v>37</v>
      </c>
      <c r="L579">
        <v>38</v>
      </c>
      <c r="M579">
        <v>246</v>
      </c>
      <c r="N579">
        <v>8</v>
      </c>
      <c r="O579">
        <v>0</v>
      </c>
      <c r="P579">
        <v>33</v>
      </c>
      <c r="Q579">
        <v>5</v>
      </c>
      <c r="R579">
        <v>12</v>
      </c>
      <c r="S579">
        <v>42</v>
      </c>
      <c r="T579">
        <v>38</v>
      </c>
      <c r="U579">
        <v>0</v>
      </c>
      <c r="V579">
        <v>25</v>
      </c>
      <c r="W579">
        <v>6</v>
      </c>
      <c r="X579">
        <v>6</v>
      </c>
      <c r="Y579">
        <v>96</v>
      </c>
      <c r="Z579">
        <f t="shared" ref="Z579:Z585" si="9">TRUNC(G579,0)</f>
        <v>25</v>
      </c>
    </row>
    <row r="580" spans="1:26" x14ac:dyDescent="0.3">
      <c r="A580" t="s">
        <v>733</v>
      </c>
      <c r="B580" t="s">
        <v>24</v>
      </c>
      <c r="C580" t="s">
        <v>66</v>
      </c>
      <c r="D580">
        <v>6</v>
      </c>
      <c r="E580">
        <v>2558</v>
      </c>
      <c r="F580" t="s">
        <v>154</v>
      </c>
      <c r="G580">
        <v>66</v>
      </c>
      <c r="H580">
        <v>0</v>
      </c>
      <c r="I580">
        <v>2</v>
      </c>
      <c r="J580">
        <v>0</v>
      </c>
      <c r="K580">
        <v>4</v>
      </c>
      <c r="L580">
        <v>18</v>
      </c>
      <c r="M580">
        <v>29</v>
      </c>
      <c r="N580">
        <v>1</v>
      </c>
      <c r="O580">
        <v>0</v>
      </c>
      <c r="P580">
        <v>5</v>
      </c>
      <c r="Q580">
        <v>0</v>
      </c>
      <c r="R580">
        <v>11</v>
      </c>
      <c r="S580">
        <v>2</v>
      </c>
      <c r="T580">
        <v>8</v>
      </c>
      <c r="U580">
        <v>0</v>
      </c>
      <c r="V580">
        <v>5</v>
      </c>
      <c r="W580">
        <v>2</v>
      </c>
      <c r="X580">
        <v>1</v>
      </c>
      <c r="Y580">
        <v>8</v>
      </c>
      <c r="Z580">
        <f t="shared" si="9"/>
        <v>66</v>
      </c>
    </row>
    <row r="581" spans="1:26" x14ac:dyDescent="0.3">
      <c r="A581" t="s">
        <v>734</v>
      </c>
      <c r="B581" t="s">
        <v>24</v>
      </c>
      <c r="C581" t="s">
        <v>66</v>
      </c>
      <c r="D581">
        <v>14</v>
      </c>
      <c r="E581">
        <v>3702</v>
      </c>
      <c r="F581" t="s">
        <v>69</v>
      </c>
      <c r="G581">
        <v>19</v>
      </c>
      <c r="H581">
        <v>1</v>
      </c>
      <c r="I581">
        <v>2</v>
      </c>
      <c r="J581">
        <v>5</v>
      </c>
      <c r="K581">
        <v>29</v>
      </c>
      <c r="L581">
        <v>22</v>
      </c>
      <c r="M581">
        <v>122</v>
      </c>
      <c r="N581">
        <v>1</v>
      </c>
      <c r="O581">
        <v>0</v>
      </c>
      <c r="P581">
        <v>8</v>
      </c>
      <c r="Q581">
        <v>0</v>
      </c>
      <c r="R581">
        <v>25</v>
      </c>
      <c r="S581">
        <v>17</v>
      </c>
      <c r="T581">
        <v>21</v>
      </c>
      <c r="U581">
        <v>0</v>
      </c>
      <c r="V581">
        <v>13</v>
      </c>
      <c r="W581">
        <v>16</v>
      </c>
      <c r="X581">
        <v>2</v>
      </c>
      <c r="Y581">
        <v>53</v>
      </c>
      <c r="Z581">
        <f t="shared" si="9"/>
        <v>19</v>
      </c>
    </row>
    <row r="582" spans="1:26" x14ac:dyDescent="0.3">
      <c r="A582" t="s">
        <v>735</v>
      </c>
      <c r="B582" t="s">
        <v>24</v>
      </c>
      <c r="C582" t="s">
        <v>66</v>
      </c>
      <c r="D582">
        <v>2</v>
      </c>
      <c r="E582">
        <v>4030</v>
      </c>
      <c r="F582" t="s">
        <v>123</v>
      </c>
      <c r="G582">
        <v>28</v>
      </c>
      <c r="H582">
        <v>20</v>
      </c>
      <c r="I582">
        <v>5</v>
      </c>
      <c r="J582">
        <v>11</v>
      </c>
      <c r="K582">
        <v>9</v>
      </c>
      <c r="L582">
        <v>35</v>
      </c>
      <c r="M582">
        <v>242</v>
      </c>
      <c r="N582">
        <v>13</v>
      </c>
      <c r="O582">
        <v>0</v>
      </c>
      <c r="P582">
        <v>38</v>
      </c>
      <c r="Q582">
        <v>3</v>
      </c>
      <c r="R582">
        <v>19</v>
      </c>
      <c r="S582">
        <v>50</v>
      </c>
      <c r="T582">
        <v>18</v>
      </c>
      <c r="U582">
        <v>0</v>
      </c>
      <c r="V582">
        <v>23</v>
      </c>
      <c r="W582">
        <v>2</v>
      </c>
      <c r="X582">
        <v>1</v>
      </c>
      <c r="Y582">
        <v>112</v>
      </c>
      <c r="Z582">
        <f t="shared" si="9"/>
        <v>28</v>
      </c>
    </row>
    <row r="583" spans="1:26" x14ac:dyDescent="0.3">
      <c r="A583" t="s">
        <v>736</v>
      </c>
      <c r="B583" t="s">
        <v>24</v>
      </c>
      <c r="C583" t="s">
        <v>66</v>
      </c>
      <c r="D583">
        <v>2</v>
      </c>
      <c r="E583">
        <v>4667</v>
      </c>
      <c r="F583" t="s">
        <v>126</v>
      </c>
      <c r="G583">
        <v>49</v>
      </c>
      <c r="H583">
        <v>11</v>
      </c>
      <c r="I583">
        <v>14</v>
      </c>
      <c r="J583">
        <v>7</v>
      </c>
      <c r="K583">
        <v>23</v>
      </c>
      <c r="L583">
        <v>21</v>
      </c>
      <c r="M583">
        <v>177</v>
      </c>
      <c r="N583">
        <v>2</v>
      </c>
      <c r="O583">
        <v>0</v>
      </c>
      <c r="P583">
        <v>15</v>
      </c>
      <c r="Q583">
        <v>3</v>
      </c>
      <c r="R583">
        <v>20</v>
      </c>
      <c r="S583">
        <v>27</v>
      </c>
      <c r="T583">
        <v>13</v>
      </c>
      <c r="U583">
        <v>0</v>
      </c>
      <c r="V583">
        <v>43</v>
      </c>
      <c r="W583">
        <v>2</v>
      </c>
      <c r="X583">
        <v>2</v>
      </c>
      <c r="Y583">
        <v>65</v>
      </c>
      <c r="Z583">
        <f t="shared" si="9"/>
        <v>49</v>
      </c>
    </row>
    <row r="584" spans="1:26" x14ac:dyDescent="0.3">
      <c r="A584" t="s">
        <v>737</v>
      </c>
      <c r="B584" t="s">
        <v>24</v>
      </c>
      <c r="C584" t="s">
        <v>66</v>
      </c>
      <c r="D584">
        <v>28</v>
      </c>
      <c r="E584">
        <v>4449</v>
      </c>
      <c r="F584" t="s">
        <v>142</v>
      </c>
      <c r="G584">
        <v>55</v>
      </c>
      <c r="H584">
        <v>14</v>
      </c>
      <c r="I584">
        <v>7</v>
      </c>
      <c r="J584">
        <v>2</v>
      </c>
      <c r="K584">
        <v>12</v>
      </c>
      <c r="L584">
        <v>48</v>
      </c>
      <c r="M584">
        <v>134</v>
      </c>
      <c r="N584">
        <v>10</v>
      </c>
      <c r="O584">
        <v>0</v>
      </c>
      <c r="P584">
        <v>14</v>
      </c>
      <c r="Q584">
        <v>1</v>
      </c>
      <c r="R584">
        <v>21</v>
      </c>
      <c r="S584">
        <v>32</v>
      </c>
      <c r="T584">
        <v>19</v>
      </c>
      <c r="U584">
        <v>0</v>
      </c>
      <c r="V584">
        <v>30</v>
      </c>
      <c r="W584">
        <v>5</v>
      </c>
      <c r="X584">
        <v>3</v>
      </c>
      <c r="Y584">
        <v>65</v>
      </c>
      <c r="Z584">
        <f t="shared" si="9"/>
        <v>55</v>
      </c>
    </row>
    <row r="585" spans="1:26" x14ac:dyDescent="0.3">
      <c r="A585" t="s">
        <v>738</v>
      </c>
      <c r="B585" t="s">
        <v>24</v>
      </c>
      <c r="C585" t="s">
        <v>66</v>
      </c>
      <c r="D585">
        <v>0</v>
      </c>
      <c r="E585">
        <v>4110</v>
      </c>
      <c r="F585" t="s">
        <v>76</v>
      </c>
      <c r="G585">
        <v>23</v>
      </c>
      <c r="H585">
        <v>1</v>
      </c>
      <c r="I585">
        <v>17</v>
      </c>
      <c r="J585">
        <v>2</v>
      </c>
      <c r="K585">
        <v>10</v>
      </c>
      <c r="L585">
        <v>29</v>
      </c>
      <c r="M585">
        <v>104</v>
      </c>
      <c r="N585">
        <v>2</v>
      </c>
      <c r="O585">
        <v>0</v>
      </c>
      <c r="P585">
        <v>8</v>
      </c>
      <c r="Q585">
        <v>4</v>
      </c>
      <c r="R585">
        <v>20</v>
      </c>
      <c r="S585">
        <v>21</v>
      </c>
      <c r="T585">
        <v>18</v>
      </c>
      <c r="U585">
        <v>0</v>
      </c>
      <c r="V585">
        <v>11</v>
      </c>
      <c r="W585">
        <v>5</v>
      </c>
      <c r="X585">
        <v>2</v>
      </c>
      <c r="Y585">
        <v>56</v>
      </c>
      <c r="Z585">
        <f t="shared" si="9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F959-6AA9-48B2-A938-CAEE862DCC2D}">
  <dimension ref="A1:AB585"/>
  <sheetViews>
    <sheetView topLeftCell="B540" workbookViewId="0">
      <selection activeCell="AA363" sqref="AA363:AA585"/>
    </sheetView>
  </sheetViews>
  <sheetFormatPr baseColWidth="10" defaultRowHeight="14.4" x14ac:dyDescent="0.3"/>
  <cols>
    <col min="1" max="1" width="93.5546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739</v>
      </c>
      <c r="AA1" t="s">
        <v>774</v>
      </c>
      <c r="AB1" t="s">
        <v>775</v>
      </c>
    </row>
    <row r="2" spans="1:28" x14ac:dyDescent="0.3">
      <c r="A2" t="s">
        <v>155</v>
      </c>
      <c r="B2" t="s">
        <v>781</v>
      </c>
      <c r="C2" t="s">
        <v>25</v>
      </c>
      <c r="D2">
        <v>146</v>
      </c>
      <c r="E2">
        <v>1584</v>
      </c>
      <c r="F2" t="s">
        <v>81</v>
      </c>
      <c r="G2">
        <v>9.75</v>
      </c>
      <c r="H2">
        <f>'Tcof bruts'!H2/$D2</f>
        <v>0</v>
      </c>
      <c r="I2">
        <f>'Tcof bruts'!I2/$D2</f>
        <v>6.8493150684931503E-3</v>
      </c>
      <c r="J2">
        <f>'Tcof bruts'!J2/$D2</f>
        <v>0</v>
      </c>
      <c r="K2">
        <f>'Tcof bruts'!K2/$D2</f>
        <v>1.3698630136986301E-2</v>
      </c>
      <c r="L2">
        <f>'Tcof bruts'!L2/$D2</f>
        <v>1.3698630136986301E-2</v>
      </c>
      <c r="M2">
        <f>'Tcof bruts'!M2/$D2</f>
        <v>0.42465753424657532</v>
      </c>
      <c r="N2">
        <f>'Tcof bruts'!N2/$D2</f>
        <v>0</v>
      </c>
      <c r="O2">
        <f>'Tcof bruts'!O2/$D2</f>
        <v>0</v>
      </c>
      <c r="P2">
        <f>'Tcof bruts'!P2/$D2</f>
        <v>3.4246575342465752E-2</v>
      </c>
      <c r="Q2">
        <f>'Tcof bruts'!Q2/$D2</f>
        <v>0</v>
      </c>
      <c r="R2">
        <f>'Tcof bruts'!R2/$D2</f>
        <v>6.8493150684931503E-3</v>
      </c>
      <c r="S2">
        <f>'Tcof bruts'!S2/$D2</f>
        <v>2.0547945205479451E-2</v>
      </c>
      <c r="T2">
        <f>'Tcof bruts'!T2/$D2</f>
        <v>2.0547945205479451E-2</v>
      </c>
      <c r="U2">
        <f>'Tcof bruts'!U2/$D2</f>
        <v>0</v>
      </c>
      <c r="V2">
        <f>'Tcof bruts'!V2/$D2</f>
        <v>6.8493150684931503E-3</v>
      </c>
      <c r="W2">
        <f>'Tcof bruts'!W2/$D2</f>
        <v>6.8493150684931503E-3</v>
      </c>
      <c r="X2">
        <f>'Tcof bruts'!X2/$D2</f>
        <v>0</v>
      </c>
      <c r="Y2">
        <f>'Tcof bruts'!Y2/$D2</f>
        <v>0.1095890410958904</v>
      </c>
      <c r="Z2">
        <f>TRUNC(G2,0)</f>
        <v>9</v>
      </c>
      <c r="AA2">
        <f>SUM(H2:Y2)</f>
        <v>0.66438356164383561</v>
      </c>
      <c r="AB2">
        <f>SUM(H2,I2,J2,K2,L2,M2,N2,Y2,Q2,R2,S2)</f>
        <v>0.59589041095890405</v>
      </c>
    </row>
    <row r="3" spans="1:28" x14ac:dyDescent="0.3">
      <c r="A3" t="s">
        <v>156</v>
      </c>
      <c r="B3" t="s">
        <v>781</v>
      </c>
      <c r="C3" t="s">
        <v>25</v>
      </c>
      <c r="D3">
        <v>129</v>
      </c>
      <c r="E3">
        <v>2158</v>
      </c>
      <c r="F3" t="s">
        <v>82</v>
      </c>
      <c r="G3">
        <v>11</v>
      </c>
      <c r="H3">
        <f>'Tcof bruts'!H3/$D3</f>
        <v>0</v>
      </c>
      <c r="I3">
        <f>'Tcof bruts'!I3/$D3</f>
        <v>1.5503875968992248E-2</v>
      </c>
      <c r="J3">
        <f>'Tcof bruts'!J3/$D3</f>
        <v>0</v>
      </c>
      <c r="K3">
        <f>'Tcof bruts'!K3/$D3</f>
        <v>8.5271317829457363E-2</v>
      </c>
      <c r="L3">
        <f>'Tcof bruts'!L3/$D3</f>
        <v>0.10852713178294573</v>
      </c>
      <c r="M3">
        <f>'Tcof bruts'!M3/$D3</f>
        <v>0.47286821705426357</v>
      </c>
      <c r="N3">
        <f>'Tcof bruts'!N3/$D3</f>
        <v>2.3255813953488372E-2</v>
      </c>
      <c r="O3">
        <f>'Tcof bruts'!O3/$D3</f>
        <v>0</v>
      </c>
      <c r="P3">
        <f>'Tcof bruts'!P3/$D3</f>
        <v>6.9767441860465115E-2</v>
      </c>
      <c r="Q3">
        <f>'Tcof bruts'!Q3/$D3</f>
        <v>3.1007751937984496E-2</v>
      </c>
      <c r="R3">
        <f>'Tcof bruts'!R3/$D3</f>
        <v>1.5503875968992248E-2</v>
      </c>
      <c r="S3">
        <f>'Tcof bruts'!S3/$D3</f>
        <v>3.875968992248062E-2</v>
      </c>
      <c r="T3">
        <f>'Tcof bruts'!T3/$D3</f>
        <v>5.4263565891472867E-2</v>
      </c>
      <c r="U3">
        <f>'Tcof bruts'!U3/$D3</f>
        <v>0</v>
      </c>
      <c r="V3">
        <f>'Tcof bruts'!V3/$D3</f>
        <v>9.3023255813953487E-2</v>
      </c>
      <c r="W3">
        <f>'Tcof bruts'!W3/$D3</f>
        <v>2.3255813953488372E-2</v>
      </c>
      <c r="X3">
        <f>'Tcof bruts'!X3/$D3</f>
        <v>1.5503875968992248E-2</v>
      </c>
      <c r="Y3">
        <f>'Tcof bruts'!Y3/$D3</f>
        <v>0.18604651162790697</v>
      </c>
      <c r="Z3">
        <f t="shared" ref="Z3:Z66" si="0">TRUNC(G3,0)</f>
        <v>11</v>
      </c>
      <c r="AA3">
        <f t="shared" ref="AA3:AA66" si="1">SUM(H3:Y3)</f>
        <v>1.2325581395348837</v>
      </c>
      <c r="AB3">
        <f t="shared" ref="AB3:AB66" si="2">SUM(H3,I3,J3,K3,L3,M3,N3,Y3,Q3,R3,S3)</f>
        <v>0.9767441860465117</v>
      </c>
    </row>
    <row r="4" spans="1:28" x14ac:dyDescent="0.3">
      <c r="A4" t="s">
        <v>157</v>
      </c>
      <c r="B4" t="s">
        <v>781</v>
      </c>
      <c r="C4" t="s">
        <v>25</v>
      </c>
      <c r="D4">
        <v>212</v>
      </c>
      <c r="E4">
        <v>1298</v>
      </c>
      <c r="F4" t="s">
        <v>83</v>
      </c>
      <c r="G4">
        <v>6.75</v>
      </c>
      <c r="H4">
        <f>'Tcof bruts'!H4/$D4</f>
        <v>0</v>
      </c>
      <c r="I4">
        <f>'Tcof bruts'!I4/$D4</f>
        <v>0</v>
      </c>
      <c r="J4">
        <f>'Tcof bruts'!J4/$D4</f>
        <v>4.7169811320754715E-3</v>
      </c>
      <c r="K4">
        <f>'Tcof bruts'!K4/$D4</f>
        <v>8.0188679245283015E-2</v>
      </c>
      <c r="L4">
        <f>'Tcof bruts'!L4/$D4</f>
        <v>3.7735849056603772E-2</v>
      </c>
      <c r="M4">
        <f>'Tcof bruts'!M4/$D4</f>
        <v>0.35377358490566035</v>
      </c>
      <c r="N4">
        <f>'Tcof bruts'!N4/$D4</f>
        <v>2.8301886792452831E-2</v>
      </c>
      <c r="O4">
        <f>'Tcof bruts'!O4/$D4</f>
        <v>0</v>
      </c>
      <c r="P4">
        <f>'Tcof bruts'!P4/$D4</f>
        <v>1.8867924528301886E-2</v>
      </c>
      <c r="Q4">
        <f>'Tcof bruts'!Q4/$D4</f>
        <v>4.7169811320754715E-3</v>
      </c>
      <c r="R4">
        <f>'Tcof bruts'!R4/$D4</f>
        <v>0</v>
      </c>
      <c r="S4">
        <f>'Tcof bruts'!S4/$D4</f>
        <v>1.4150943396226415E-2</v>
      </c>
      <c r="T4">
        <f>'Tcof bruts'!T4/$D4</f>
        <v>4.7169811320754715E-3</v>
      </c>
      <c r="U4">
        <f>'Tcof bruts'!U4/$D4</f>
        <v>0</v>
      </c>
      <c r="V4">
        <f>'Tcof bruts'!V4/$D4</f>
        <v>2.8301886792452831E-2</v>
      </c>
      <c r="W4">
        <f>'Tcof bruts'!W4/$D4</f>
        <v>4.7169811320754715E-3</v>
      </c>
      <c r="X4">
        <f>'Tcof bruts'!X4/$D4</f>
        <v>0</v>
      </c>
      <c r="Y4">
        <f>'Tcof bruts'!Y4/$D4</f>
        <v>0.11792452830188679</v>
      </c>
      <c r="Z4">
        <f t="shared" si="0"/>
        <v>6</v>
      </c>
      <c r="AA4">
        <f t="shared" si="1"/>
        <v>0.69811320754716999</v>
      </c>
      <c r="AB4">
        <f t="shared" si="2"/>
        <v>0.64150943396226423</v>
      </c>
    </row>
    <row r="5" spans="1:28" x14ac:dyDescent="0.3">
      <c r="A5" t="s">
        <v>158</v>
      </c>
      <c r="B5" t="s">
        <v>781</v>
      </c>
      <c r="C5" t="s">
        <v>25</v>
      </c>
      <c r="D5">
        <v>118</v>
      </c>
      <c r="E5">
        <v>799</v>
      </c>
      <c r="F5" t="s">
        <v>77</v>
      </c>
      <c r="G5">
        <v>10</v>
      </c>
      <c r="H5">
        <f>'Tcof bruts'!H5/$D5</f>
        <v>0</v>
      </c>
      <c r="I5">
        <f>'Tcof bruts'!I5/$D5</f>
        <v>8.4745762711864406E-3</v>
      </c>
      <c r="J5">
        <f>'Tcof bruts'!J5/$D5</f>
        <v>0</v>
      </c>
      <c r="K5">
        <f>'Tcof bruts'!K5/$D5</f>
        <v>8.4745762711864406E-3</v>
      </c>
      <c r="L5">
        <f>'Tcof bruts'!L5/$D5</f>
        <v>1.6949152542372881E-2</v>
      </c>
      <c r="M5">
        <f>'Tcof bruts'!M5/$D5</f>
        <v>0.24576271186440679</v>
      </c>
      <c r="N5">
        <f>'Tcof bruts'!N5/$D5</f>
        <v>8.4745762711864406E-3</v>
      </c>
      <c r="O5">
        <f>'Tcof bruts'!O5/$D5</f>
        <v>0</v>
      </c>
      <c r="P5">
        <f>'Tcof bruts'!P5/$D5</f>
        <v>8.4745762711864406E-3</v>
      </c>
      <c r="Q5">
        <f>'Tcof bruts'!Q5/$D5</f>
        <v>0</v>
      </c>
      <c r="R5">
        <f>'Tcof bruts'!R5/$D5</f>
        <v>0</v>
      </c>
      <c r="S5">
        <f>'Tcof bruts'!S5/$D5</f>
        <v>0</v>
      </c>
      <c r="T5">
        <f>'Tcof bruts'!T5/$D5</f>
        <v>8.4745762711864406E-3</v>
      </c>
      <c r="U5">
        <f>'Tcof bruts'!U5/$D5</f>
        <v>0</v>
      </c>
      <c r="V5">
        <f>'Tcof bruts'!V5/$D5</f>
        <v>3.3898305084745763E-2</v>
      </c>
      <c r="W5">
        <f>'Tcof bruts'!W5/$D5</f>
        <v>8.4745762711864406E-3</v>
      </c>
      <c r="X5">
        <f>'Tcof bruts'!X5/$D5</f>
        <v>0</v>
      </c>
      <c r="Y5">
        <f>'Tcof bruts'!Y5/$D5</f>
        <v>7.6271186440677971E-2</v>
      </c>
      <c r="Z5">
        <f t="shared" si="0"/>
        <v>10</v>
      </c>
      <c r="AA5">
        <f t="shared" si="1"/>
        <v>0.42372881355932202</v>
      </c>
      <c r="AB5">
        <f t="shared" si="2"/>
        <v>0.36440677966101698</v>
      </c>
    </row>
    <row r="6" spans="1:28" x14ac:dyDescent="0.3">
      <c r="A6" t="s">
        <v>159</v>
      </c>
      <c r="B6" t="s">
        <v>781</v>
      </c>
      <c r="C6" t="s">
        <v>25</v>
      </c>
      <c r="D6">
        <v>215</v>
      </c>
      <c r="E6">
        <v>1723</v>
      </c>
      <c r="F6" t="s">
        <v>84</v>
      </c>
      <c r="G6">
        <v>7.3333300000000001</v>
      </c>
      <c r="H6">
        <f>'Tcof bruts'!H6/$D6</f>
        <v>4.6511627906976744E-3</v>
      </c>
      <c r="I6">
        <f>'Tcof bruts'!I6/$D6</f>
        <v>4.6511627906976744E-3</v>
      </c>
      <c r="J6">
        <f>'Tcof bruts'!J6/$D6</f>
        <v>0</v>
      </c>
      <c r="K6">
        <f>'Tcof bruts'!K6/$D6</f>
        <v>6.9767441860465115E-2</v>
      </c>
      <c r="L6">
        <f>'Tcof bruts'!L6/$D6</f>
        <v>4.1860465116279069E-2</v>
      </c>
      <c r="M6">
        <f>'Tcof bruts'!M6/$D6</f>
        <v>0.38139534883720932</v>
      </c>
      <c r="N6">
        <f>'Tcof bruts'!N6/$D6</f>
        <v>3.255813953488372E-2</v>
      </c>
      <c r="O6">
        <f>'Tcof bruts'!O6/$D6</f>
        <v>0</v>
      </c>
      <c r="P6">
        <f>'Tcof bruts'!P6/$D6</f>
        <v>2.3255813953488372E-2</v>
      </c>
      <c r="Q6">
        <f>'Tcof bruts'!Q6/$D6</f>
        <v>9.3023255813953487E-3</v>
      </c>
      <c r="R6">
        <f>'Tcof bruts'!R6/$D6</f>
        <v>9.3023255813953487E-3</v>
      </c>
      <c r="S6">
        <f>'Tcof bruts'!S6/$D6</f>
        <v>6.0465116279069767E-2</v>
      </c>
      <c r="T6">
        <f>'Tcof bruts'!T6/$D6</f>
        <v>4.6511627906976744E-3</v>
      </c>
      <c r="U6">
        <f>'Tcof bruts'!U6/$D6</f>
        <v>0</v>
      </c>
      <c r="V6">
        <f>'Tcof bruts'!V6/$D6</f>
        <v>4.6511627906976744E-3</v>
      </c>
      <c r="W6">
        <f>'Tcof bruts'!W6/$D6</f>
        <v>4.6511627906976744E-3</v>
      </c>
      <c r="X6">
        <f>'Tcof bruts'!X6/$D6</f>
        <v>4.6511627906976744E-3</v>
      </c>
      <c r="Y6">
        <f>'Tcof bruts'!Y6/$D6</f>
        <v>0.18604651162790697</v>
      </c>
      <c r="Z6">
        <f t="shared" si="0"/>
        <v>7</v>
      </c>
      <c r="AA6">
        <f t="shared" si="1"/>
        <v>0.8418604651162791</v>
      </c>
      <c r="AB6">
        <f t="shared" si="2"/>
        <v>0.8</v>
      </c>
    </row>
    <row r="7" spans="1:28" x14ac:dyDescent="0.3">
      <c r="A7" t="s">
        <v>160</v>
      </c>
      <c r="B7" t="s">
        <v>781</v>
      </c>
      <c r="C7" t="s">
        <v>25</v>
      </c>
      <c r="D7">
        <v>289</v>
      </c>
      <c r="E7">
        <v>2906</v>
      </c>
      <c r="F7" t="s">
        <v>85</v>
      </c>
      <c r="G7">
        <v>7.25</v>
      </c>
      <c r="H7">
        <f>'Tcof bruts'!H7/$D7</f>
        <v>0</v>
      </c>
      <c r="I7">
        <f>'Tcof bruts'!I7/$D7</f>
        <v>6.920415224913495E-3</v>
      </c>
      <c r="J7">
        <f>'Tcof bruts'!J7/$D7</f>
        <v>3.4602076124567475E-3</v>
      </c>
      <c r="K7">
        <f>'Tcof bruts'!K7/$D7</f>
        <v>0.17647058823529413</v>
      </c>
      <c r="L7">
        <f>'Tcof bruts'!L7/$D7</f>
        <v>6.228373702422145E-2</v>
      </c>
      <c r="M7">
        <f>'Tcof bruts'!M7/$D7</f>
        <v>0.78892733564013839</v>
      </c>
      <c r="N7">
        <f>'Tcof bruts'!N7/$D7</f>
        <v>6.9204152249134954E-2</v>
      </c>
      <c r="O7">
        <f>'Tcof bruts'!O7/$D7</f>
        <v>0</v>
      </c>
      <c r="P7">
        <f>'Tcof bruts'!P7/$D7</f>
        <v>1.0380622837370242E-2</v>
      </c>
      <c r="Q7">
        <f>'Tcof bruts'!Q7/$D7</f>
        <v>3.4602076124567475E-3</v>
      </c>
      <c r="R7">
        <f>'Tcof bruts'!R7/$D7</f>
        <v>1.384083044982699E-2</v>
      </c>
      <c r="S7">
        <f>'Tcof bruts'!S7/$D7</f>
        <v>4.4982698961937718E-2</v>
      </c>
      <c r="T7">
        <f>'Tcof bruts'!T7/$D7</f>
        <v>1.0380622837370242E-2</v>
      </c>
      <c r="U7">
        <f>'Tcof bruts'!U7/$D7</f>
        <v>0</v>
      </c>
      <c r="V7">
        <f>'Tcof bruts'!V7/$D7</f>
        <v>3.4602076124567477E-2</v>
      </c>
      <c r="W7">
        <f>'Tcof bruts'!W7/$D7</f>
        <v>6.920415224913495E-3</v>
      </c>
      <c r="X7">
        <f>'Tcof bruts'!X7/$D7</f>
        <v>1.0380622837370242E-2</v>
      </c>
      <c r="Y7">
        <f>'Tcof bruts'!Y7/$D7</f>
        <v>0.30103806228373703</v>
      </c>
      <c r="Z7">
        <f t="shared" si="0"/>
        <v>7</v>
      </c>
      <c r="AA7">
        <f t="shared" si="1"/>
        <v>1.5432525951557092</v>
      </c>
      <c r="AB7">
        <f t="shared" si="2"/>
        <v>1.4705882352941175</v>
      </c>
    </row>
    <row r="8" spans="1:28" x14ac:dyDescent="0.3">
      <c r="A8" t="s">
        <v>161</v>
      </c>
      <c r="B8" t="s">
        <v>781</v>
      </c>
      <c r="C8" t="s">
        <v>25</v>
      </c>
      <c r="D8">
        <v>182</v>
      </c>
      <c r="E8">
        <v>1014</v>
      </c>
      <c r="F8" t="s">
        <v>79</v>
      </c>
      <c r="G8">
        <v>6.1666699999999999</v>
      </c>
      <c r="H8">
        <f>'Tcof bruts'!H8/$D8</f>
        <v>0</v>
      </c>
      <c r="I8">
        <f>'Tcof bruts'!I8/$D8</f>
        <v>5.4945054945054949E-3</v>
      </c>
      <c r="J8">
        <f>'Tcof bruts'!J8/$D8</f>
        <v>0</v>
      </c>
      <c r="K8">
        <f>'Tcof bruts'!K8/$D8</f>
        <v>0.12087912087912088</v>
      </c>
      <c r="L8">
        <f>'Tcof bruts'!L8/$D8</f>
        <v>4.3956043956043959E-2</v>
      </c>
      <c r="M8">
        <f>'Tcof bruts'!M8/$D8</f>
        <v>0.50549450549450547</v>
      </c>
      <c r="N8">
        <f>'Tcof bruts'!N8/$D8</f>
        <v>1.098901098901099E-2</v>
      </c>
      <c r="O8">
        <f>'Tcof bruts'!O8/$D8</f>
        <v>0</v>
      </c>
      <c r="P8">
        <f>'Tcof bruts'!P8/$D8</f>
        <v>1.6483516483516484E-2</v>
      </c>
      <c r="Q8">
        <f>'Tcof bruts'!Q8/$D8</f>
        <v>1.098901098901099E-2</v>
      </c>
      <c r="R8">
        <f>'Tcof bruts'!R8/$D8</f>
        <v>0</v>
      </c>
      <c r="S8">
        <f>'Tcof bruts'!S8/$D8</f>
        <v>2.197802197802198E-2</v>
      </c>
      <c r="T8">
        <f>'Tcof bruts'!T8/$D8</f>
        <v>1.098901098901099E-2</v>
      </c>
      <c r="U8">
        <f>'Tcof bruts'!U8/$D8</f>
        <v>0</v>
      </c>
      <c r="V8">
        <f>'Tcof bruts'!V8/$D8</f>
        <v>3.2967032967032968E-2</v>
      </c>
      <c r="W8">
        <f>'Tcof bruts'!W8/$D8</f>
        <v>1.6483516483516484E-2</v>
      </c>
      <c r="X8">
        <f>'Tcof bruts'!X8/$D8</f>
        <v>0</v>
      </c>
      <c r="Y8">
        <f>'Tcof bruts'!Y8/$D8</f>
        <v>0.19780219780219779</v>
      </c>
      <c r="Z8">
        <f t="shared" si="0"/>
        <v>6</v>
      </c>
      <c r="AA8">
        <f t="shared" si="1"/>
        <v>0.99450549450549453</v>
      </c>
      <c r="AB8">
        <f t="shared" si="2"/>
        <v>0.91758241758241754</v>
      </c>
    </row>
    <row r="9" spans="1:28" x14ac:dyDescent="0.3">
      <c r="A9" t="s">
        <v>162</v>
      </c>
      <c r="B9" t="s">
        <v>781</v>
      </c>
      <c r="C9" t="s">
        <v>25</v>
      </c>
      <c r="D9">
        <v>126</v>
      </c>
      <c r="E9">
        <v>2376</v>
      </c>
      <c r="F9" t="s">
        <v>86</v>
      </c>
      <c r="G9">
        <v>10.166700000000001</v>
      </c>
      <c r="H9">
        <f>'Tcof bruts'!H9/$D9</f>
        <v>7.9365079365079361E-3</v>
      </c>
      <c r="I9">
        <f>'Tcof bruts'!I9/$D9</f>
        <v>2.3809523809523808E-2</v>
      </c>
      <c r="J9">
        <f>'Tcof bruts'!J9/$D9</f>
        <v>0</v>
      </c>
      <c r="K9">
        <f>'Tcof bruts'!K9/$D9</f>
        <v>2.3809523809523808E-2</v>
      </c>
      <c r="L9">
        <f>'Tcof bruts'!L9/$D9</f>
        <v>2.3809523809523808E-2</v>
      </c>
      <c r="M9">
        <f>'Tcof bruts'!M9/$D9</f>
        <v>0.5</v>
      </c>
      <c r="N9">
        <f>'Tcof bruts'!N9/$D9</f>
        <v>5.5555555555555552E-2</v>
      </c>
      <c r="O9">
        <f>'Tcof bruts'!O9/$D9</f>
        <v>0</v>
      </c>
      <c r="P9">
        <f>'Tcof bruts'!P9/$D9</f>
        <v>4.7619047619047616E-2</v>
      </c>
      <c r="Q9">
        <f>'Tcof bruts'!Q9/$D9</f>
        <v>7.9365079365079361E-3</v>
      </c>
      <c r="R9">
        <f>'Tcof bruts'!R9/$D9</f>
        <v>1.5873015873015872E-2</v>
      </c>
      <c r="S9">
        <f>'Tcof bruts'!S9/$D9</f>
        <v>2.3809523809523808E-2</v>
      </c>
      <c r="T9">
        <f>'Tcof bruts'!T9/$D9</f>
        <v>7.1428571428571425E-2</v>
      </c>
      <c r="U9">
        <f>'Tcof bruts'!U9/$D9</f>
        <v>0</v>
      </c>
      <c r="V9">
        <f>'Tcof bruts'!V9/$D9</f>
        <v>7.9365079365079361E-2</v>
      </c>
      <c r="W9">
        <f>'Tcof bruts'!W9/$D9</f>
        <v>0</v>
      </c>
      <c r="X9">
        <f>'Tcof bruts'!X9/$D9</f>
        <v>0</v>
      </c>
      <c r="Y9">
        <f>'Tcof bruts'!Y9/$D9</f>
        <v>9.5238095238095233E-2</v>
      </c>
      <c r="Z9">
        <f t="shared" si="0"/>
        <v>10</v>
      </c>
      <c r="AA9">
        <f t="shared" si="1"/>
        <v>0.97619047619047616</v>
      </c>
      <c r="AB9">
        <f t="shared" si="2"/>
        <v>0.77777777777777779</v>
      </c>
    </row>
    <row r="10" spans="1:28" x14ac:dyDescent="0.3">
      <c r="A10" t="s">
        <v>163</v>
      </c>
      <c r="B10" t="s">
        <v>781</v>
      </c>
      <c r="C10" t="s">
        <v>25</v>
      </c>
      <c r="D10">
        <v>179</v>
      </c>
      <c r="E10">
        <v>2587</v>
      </c>
      <c r="F10" t="s">
        <v>87</v>
      </c>
      <c r="G10">
        <v>7.75</v>
      </c>
      <c r="H10">
        <f>'Tcof bruts'!H10/$D10</f>
        <v>5.5865921787709499E-3</v>
      </c>
      <c r="I10">
        <f>'Tcof bruts'!I10/$D10</f>
        <v>5.5865921787709499E-3</v>
      </c>
      <c r="J10">
        <f>'Tcof bruts'!J10/$D10</f>
        <v>5.5865921787709499E-3</v>
      </c>
      <c r="K10">
        <f>'Tcof bruts'!K10/$D10</f>
        <v>0.12849162011173185</v>
      </c>
      <c r="L10">
        <f>'Tcof bruts'!L10/$D10</f>
        <v>8.3798882681564241E-2</v>
      </c>
      <c r="M10">
        <f>'Tcof bruts'!M10/$D10</f>
        <v>0.70949720670391059</v>
      </c>
      <c r="N10">
        <f>'Tcof bruts'!N10/$D10</f>
        <v>8.3798882681564241E-2</v>
      </c>
      <c r="O10">
        <f>'Tcof bruts'!O10/$D10</f>
        <v>0</v>
      </c>
      <c r="P10">
        <f>'Tcof bruts'!P10/$D10</f>
        <v>2.7932960893854747E-2</v>
      </c>
      <c r="Q10">
        <f>'Tcof bruts'!Q10/$D10</f>
        <v>0</v>
      </c>
      <c r="R10">
        <f>'Tcof bruts'!R10/$D10</f>
        <v>1.11731843575419E-2</v>
      </c>
      <c r="S10">
        <f>'Tcof bruts'!S10/$D10</f>
        <v>2.23463687150838E-2</v>
      </c>
      <c r="T10">
        <f>'Tcof bruts'!T10/$D10</f>
        <v>5.5865921787709494E-2</v>
      </c>
      <c r="U10">
        <f>'Tcof bruts'!U10/$D10</f>
        <v>0</v>
      </c>
      <c r="V10">
        <f>'Tcof bruts'!V10/$D10</f>
        <v>3.9106145251396648E-2</v>
      </c>
      <c r="W10">
        <f>'Tcof bruts'!W10/$D10</f>
        <v>1.6759776536312849E-2</v>
      </c>
      <c r="X10">
        <f>'Tcof bruts'!X10/$D10</f>
        <v>5.5865921787709499E-3</v>
      </c>
      <c r="Y10">
        <f>'Tcof bruts'!Y10/$D10</f>
        <v>0.25698324022346369</v>
      </c>
      <c r="Z10">
        <f t="shared" si="0"/>
        <v>7</v>
      </c>
      <c r="AA10">
        <f t="shared" si="1"/>
        <v>1.4581005586592179</v>
      </c>
      <c r="AB10">
        <f t="shared" si="2"/>
        <v>1.3128491620111733</v>
      </c>
    </row>
    <row r="11" spans="1:28" x14ac:dyDescent="0.3">
      <c r="A11" t="s">
        <v>164</v>
      </c>
      <c r="B11" t="s">
        <v>781</v>
      </c>
      <c r="C11" t="s">
        <v>25</v>
      </c>
      <c r="D11">
        <v>191</v>
      </c>
      <c r="E11">
        <v>1314</v>
      </c>
      <c r="F11" t="s">
        <v>88</v>
      </c>
      <c r="G11">
        <v>8.6666699999999999</v>
      </c>
      <c r="H11">
        <f>'Tcof bruts'!H11/$D11</f>
        <v>0</v>
      </c>
      <c r="I11">
        <f>'Tcof bruts'!I11/$D11</f>
        <v>2.6178010471204188E-2</v>
      </c>
      <c r="J11">
        <f>'Tcof bruts'!J11/$D11</f>
        <v>0</v>
      </c>
      <c r="K11">
        <f>'Tcof bruts'!K11/$D11</f>
        <v>0.1256544502617801</v>
      </c>
      <c r="L11">
        <f>'Tcof bruts'!L11/$D11</f>
        <v>6.8062827225130892E-2</v>
      </c>
      <c r="M11">
        <f>'Tcof bruts'!M11/$D11</f>
        <v>0.61256544502617805</v>
      </c>
      <c r="N11">
        <f>'Tcof bruts'!N11/$D11</f>
        <v>5.7591623036649213E-2</v>
      </c>
      <c r="O11">
        <f>'Tcof bruts'!O11/$D11</f>
        <v>0</v>
      </c>
      <c r="P11">
        <f>'Tcof bruts'!P11/$D11</f>
        <v>2.0942408376963352E-2</v>
      </c>
      <c r="Q11">
        <f>'Tcof bruts'!Q11/$D11</f>
        <v>1.0471204188481676E-2</v>
      </c>
      <c r="R11">
        <f>'Tcof bruts'!R11/$D11</f>
        <v>1.0471204188481676E-2</v>
      </c>
      <c r="S11">
        <f>'Tcof bruts'!S11/$D11</f>
        <v>3.1413612565445025E-2</v>
      </c>
      <c r="T11">
        <f>'Tcof bruts'!T11/$D11</f>
        <v>5.7591623036649213E-2</v>
      </c>
      <c r="U11">
        <f>'Tcof bruts'!U11/$D11</f>
        <v>0</v>
      </c>
      <c r="V11">
        <f>'Tcof bruts'!V11/$D11</f>
        <v>3.1413612565445025E-2</v>
      </c>
      <c r="W11">
        <f>'Tcof bruts'!W11/$D11</f>
        <v>1.5706806282722512E-2</v>
      </c>
      <c r="X11">
        <f>'Tcof bruts'!X11/$D11</f>
        <v>5.235602094240838E-3</v>
      </c>
      <c r="Y11">
        <f>'Tcof bruts'!Y11/$D11</f>
        <v>0.26701570680628273</v>
      </c>
      <c r="Z11">
        <f t="shared" si="0"/>
        <v>8</v>
      </c>
      <c r="AA11">
        <f t="shared" si="1"/>
        <v>1.3403141361256545</v>
      </c>
      <c r="AB11">
        <f t="shared" si="2"/>
        <v>1.2094240837696333</v>
      </c>
    </row>
    <row r="12" spans="1:28" x14ac:dyDescent="0.3">
      <c r="A12" t="s">
        <v>165</v>
      </c>
      <c r="B12" t="s">
        <v>781</v>
      </c>
      <c r="C12" t="s">
        <v>25</v>
      </c>
      <c r="D12">
        <v>178</v>
      </c>
      <c r="E12">
        <v>1698</v>
      </c>
      <c r="F12" t="s">
        <v>89</v>
      </c>
      <c r="G12">
        <v>10.083299999999999</v>
      </c>
      <c r="H12">
        <f>'Tcof bruts'!H12/$D12</f>
        <v>3.3707865168539325E-2</v>
      </c>
      <c r="I12">
        <f>'Tcof bruts'!I12/$D12</f>
        <v>1.6853932584269662E-2</v>
      </c>
      <c r="J12">
        <f>'Tcof bruts'!J12/$D12</f>
        <v>5.6179775280898875E-3</v>
      </c>
      <c r="K12">
        <f>'Tcof bruts'!K12/$D12</f>
        <v>1.6853932584269662E-2</v>
      </c>
      <c r="L12">
        <f>'Tcof bruts'!L12/$D12</f>
        <v>5.0561797752808987E-2</v>
      </c>
      <c r="M12">
        <f>'Tcof bruts'!M12/$D12</f>
        <v>0.5280898876404494</v>
      </c>
      <c r="N12">
        <f>'Tcof bruts'!N12/$D12</f>
        <v>5.6179775280898875E-3</v>
      </c>
      <c r="O12">
        <f>'Tcof bruts'!O12/$D12</f>
        <v>0</v>
      </c>
      <c r="P12">
        <f>'Tcof bruts'!P12/$D12</f>
        <v>3.9325842696629212E-2</v>
      </c>
      <c r="Q12">
        <f>'Tcof bruts'!Q12/$D12</f>
        <v>1.6853932584269662E-2</v>
      </c>
      <c r="R12">
        <f>'Tcof bruts'!R12/$D12</f>
        <v>1.6853932584269662E-2</v>
      </c>
      <c r="S12">
        <f>'Tcof bruts'!S12/$D12</f>
        <v>3.3707865168539325E-2</v>
      </c>
      <c r="T12">
        <f>'Tcof bruts'!T12/$D12</f>
        <v>1.6853932584269662E-2</v>
      </c>
      <c r="U12">
        <f>'Tcof bruts'!U12/$D12</f>
        <v>0</v>
      </c>
      <c r="V12">
        <f>'Tcof bruts'!V12/$D12</f>
        <v>7.8651685393258425E-2</v>
      </c>
      <c r="W12">
        <f>'Tcof bruts'!W12/$D12</f>
        <v>1.6853932584269662E-2</v>
      </c>
      <c r="X12">
        <f>'Tcof bruts'!X12/$D12</f>
        <v>5.6179775280898875E-3</v>
      </c>
      <c r="Y12">
        <f>'Tcof bruts'!Y12/$D12</f>
        <v>0.15168539325842698</v>
      </c>
      <c r="Z12">
        <f t="shared" si="0"/>
        <v>10</v>
      </c>
      <c r="AA12">
        <f t="shared" si="1"/>
        <v>1.0337078651685394</v>
      </c>
      <c r="AB12">
        <f t="shared" si="2"/>
        <v>0.8764044943820225</v>
      </c>
    </row>
    <row r="13" spans="1:28" x14ac:dyDescent="0.3">
      <c r="A13" t="s">
        <v>166</v>
      </c>
      <c r="B13" t="s">
        <v>781</v>
      </c>
      <c r="C13" t="s">
        <v>25</v>
      </c>
      <c r="D13">
        <v>97</v>
      </c>
      <c r="E13">
        <v>829</v>
      </c>
      <c r="F13" t="s">
        <v>90</v>
      </c>
      <c r="G13">
        <v>10.333299999999999</v>
      </c>
      <c r="H13">
        <f>'Tcof bruts'!H13/$D13</f>
        <v>0</v>
      </c>
      <c r="I13">
        <f>'Tcof bruts'!I13/$D13</f>
        <v>0</v>
      </c>
      <c r="J13">
        <f>'Tcof bruts'!J13/$D13</f>
        <v>0</v>
      </c>
      <c r="K13">
        <f>'Tcof bruts'!K13/$D13</f>
        <v>0</v>
      </c>
      <c r="L13">
        <f>'Tcof bruts'!L13/$D13</f>
        <v>3.0927835051546393E-2</v>
      </c>
      <c r="M13">
        <f>'Tcof bruts'!M13/$D13</f>
        <v>0.36082474226804123</v>
      </c>
      <c r="N13">
        <f>'Tcof bruts'!N13/$D13</f>
        <v>4.1237113402061855E-2</v>
      </c>
      <c r="O13">
        <f>'Tcof bruts'!O13/$D13</f>
        <v>0</v>
      </c>
      <c r="P13">
        <f>'Tcof bruts'!P13/$D13</f>
        <v>7.2164948453608241E-2</v>
      </c>
      <c r="Q13">
        <f>'Tcof bruts'!Q13/$D13</f>
        <v>2.0618556701030927E-2</v>
      </c>
      <c r="R13">
        <f>'Tcof bruts'!R13/$D13</f>
        <v>1.0309278350515464E-2</v>
      </c>
      <c r="S13">
        <f>'Tcof bruts'!S13/$D13</f>
        <v>0</v>
      </c>
      <c r="T13">
        <f>'Tcof bruts'!T13/$D13</f>
        <v>3.0927835051546393E-2</v>
      </c>
      <c r="U13">
        <f>'Tcof bruts'!U13/$D13</f>
        <v>0</v>
      </c>
      <c r="V13">
        <f>'Tcof bruts'!V13/$D13</f>
        <v>3.0927835051546393E-2</v>
      </c>
      <c r="W13">
        <f>'Tcof bruts'!W13/$D13</f>
        <v>3.0927835051546393E-2</v>
      </c>
      <c r="X13">
        <f>'Tcof bruts'!X13/$D13</f>
        <v>1.0309278350515464E-2</v>
      </c>
      <c r="Y13">
        <f>'Tcof bruts'!Y13/$D13</f>
        <v>0.10309278350515463</v>
      </c>
      <c r="Z13">
        <f t="shared" si="0"/>
        <v>10</v>
      </c>
      <c r="AA13">
        <f t="shared" si="1"/>
        <v>0.74226804123711332</v>
      </c>
      <c r="AB13">
        <f t="shared" si="2"/>
        <v>0.5670103092783505</v>
      </c>
    </row>
    <row r="14" spans="1:28" x14ac:dyDescent="0.3">
      <c r="A14" t="s">
        <v>167</v>
      </c>
      <c r="B14" t="s">
        <v>781</v>
      </c>
      <c r="C14" t="s">
        <v>25</v>
      </c>
      <c r="D14">
        <v>145</v>
      </c>
      <c r="E14">
        <v>1217</v>
      </c>
      <c r="F14" t="s">
        <v>91</v>
      </c>
      <c r="G14">
        <v>8.4166699999999999</v>
      </c>
      <c r="H14">
        <f>'Tcof bruts'!H14/$D14</f>
        <v>1.3793103448275862E-2</v>
      </c>
      <c r="I14">
        <f>'Tcof bruts'!I14/$D14</f>
        <v>1.3793103448275862E-2</v>
      </c>
      <c r="J14">
        <f>'Tcof bruts'!J14/$D14</f>
        <v>0</v>
      </c>
      <c r="K14">
        <f>'Tcof bruts'!K14/$D14</f>
        <v>1.3793103448275862E-2</v>
      </c>
      <c r="L14">
        <f>'Tcof bruts'!L14/$D14</f>
        <v>5.5172413793103448E-2</v>
      </c>
      <c r="M14">
        <f>'Tcof bruts'!M14/$D14</f>
        <v>0.39310344827586208</v>
      </c>
      <c r="N14">
        <f>'Tcof bruts'!N14/$D14</f>
        <v>1.3793103448275862E-2</v>
      </c>
      <c r="O14">
        <f>'Tcof bruts'!O14/$D14</f>
        <v>0</v>
      </c>
      <c r="P14">
        <f>'Tcof bruts'!P14/$D14</f>
        <v>6.8965517241379309E-3</v>
      </c>
      <c r="Q14">
        <f>'Tcof bruts'!Q14/$D14</f>
        <v>0</v>
      </c>
      <c r="R14">
        <f>'Tcof bruts'!R14/$D14</f>
        <v>0</v>
      </c>
      <c r="S14">
        <f>'Tcof bruts'!S14/$D14</f>
        <v>6.8965517241379309E-3</v>
      </c>
      <c r="T14">
        <f>'Tcof bruts'!T14/$D14</f>
        <v>2.0689655172413793E-2</v>
      </c>
      <c r="U14">
        <f>'Tcof bruts'!U14/$D14</f>
        <v>0</v>
      </c>
      <c r="V14">
        <f>'Tcof bruts'!V14/$D14</f>
        <v>2.7586206896551724E-2</v>
      </c>
      <c r="W14">
        <f>'Tcof bruts'!W14/$D14</f>
        <v>1.3793103448275862E-2</v>
      </c>
      <c r="X14">
        <f>'Tcof bruts'!X14/$D14</f>
        <v>0</v>
      </c>
      <c r="Y14">
        <f>'Tcof bruts'!Y14/$D14</f>
        <v>0.28275862068965518</v>
      </c>
      <c r="Z14">
        <f t="shared" si="0"/>
        <v>8</v>
      </c>
      <c r="AA14">
        <f t="shared" si="1"/>
        <v>0.86206896551724144</v>
      </c>
      <c r="AB14">
        <f t="shared" si="2"/>
        <v>0.7931034482758621</v>
      </c>
    </row>
    <row r="15" spans="1:28" x14ac:dyDescent="0.3">
      <c r="A15" t="s">
        <v>168</v>
      </c>
      <c r="B15" t="s">
        <v>781</v>
      </c>
      <c r="C15" t="s">
        <v>25</v>
      </c>
      <c r="D15">
        <v>127</v>
      </c>
      <c r="E15">
        <v>1184</v>
      </c>
      <c r="F15" t="s">
        <v>92</v>
      </c>
      <c r="G15">
        <v>9.25</v>
      </c>
      <c r="H15">
        <f>'Tcof bruts'!H15/$D15</f>
        <v>7.874015748031496E-3</v>
      </c>
      <c r="I15">
        <f>'Tcof bruts'!I15/$D15</f>
        <v>1.5748031496062992E-2</v>
      </c>
      <c r="J15">
        <f>'Tcof bruts'!J15/$D15</f>
        <v>0</v>
      </c>
      <c r="K15">
        <f>'Tcof bruts'!K15/$D15</f>
        <v>5.5118110236220472E-2</v>
      </c>
      <c r="L15">
        <f>'Tcof bruts'!L15/$D15</f>
        <v>3.937007874015748E-2</v>
      </c>
      <c r="M15">
        <f>'Tcof bruts'!M15/$D15</f>
        <v>0.38582677165354329</v>
      </c>
      <c r="N15">
        <f>'Tcof bruts'!N15/$D15</f>
        <v>0</v>
      </c>
      <c r="O15">
        <f>'Tcof bruts'!O15/$D15</f>
        <v>0</v>
      </c>
      <c r="P15">
        <f>'Tcof bruts'!P15/$D15</f>
        <v>2.3622047244094488E-2</v>
      </c>
      <c r="Q15">
        <f>'Tcof bruts'!Q15/$D15</f>
        <v>0</v>
      </c>
      <c r="R15">
        <f>'Tcof bruts'!R15/$D15</f>
        <v>3.937007874015748E-2</v>
      </c>
      <c r="S15">
        <f>'Tcof bruts'!S15/$D15</f>
        <v>4.7244094488188976E-2</v>
      </c>
      <c r="T15">
        <f>'Tcof bruts'!T15/$D15</f>
        <v>7.874015748031496E-3</v>
      </c>
      <c r="U15">
        <f>'Tcof bruts'!U15/$D15</f>
        <v>0</v>
      </c>
      <c r="V15">
        <f>'Tcof bruts'!V15/$D15</f>
        <v>3.937007874015748E-2</v>
      </c>
      <c r="W15">
        <f>'Tcof bruts'!W15/$D15</f>
        <v>1.5748031496062992E-2</v>
      </c>
      <c r="X15">
        <f>'Tcof bruts'!X15/$D15</f>
        <v>7.874015748031496E-3</v>
      </c>
      <c r="Y15">
        <f>'Tcof bruts'!Y15/$D15</f>
        <v>0.17322834645669291</v>
      </c>
      <c r="Z15">
        <f t="shared" si="0"/>
        <v>9</v>
      </c>
      <c r="AA15">
        <f t="shared" si="1"/>
        <v>0.8582677165354331</v>
      </c>
      <c r="AB15">
        <f t="shared" si="2"/>
        <v>0.7637795275590552</v>
      </c>
    </row>
    <row r="16" spans="1:28" x14ac:dyDescent="0.3">
      <c r="A16" t="s">
        <v>169</v>
      </c>
      <c r="B16" t="s">
        <v>781</v>
      </c>
      <c r="C16" t="s">
        <v>25</v>
      </c>
      <c r="D16">
        <v>142</v>
      </c>
      <c r="E16">
        <v>1738</v>
      </c>
      <c r="F16" t="s">
        <v>77</v>
      </c>
      <c r="G16">
        <v>10</v>
      </c>
      <c r="H16">
        <f>'Tcof bruts'!H16/$D16</f>
        <v>0</v>
      </c>
      <c r="I16">
        <f>'Tcof bruts'!I16/$D16</f>
        <v>3.5211267605633804E-2</v>
      </c>
      <c r="J16">
        <f>'Tcof bruts'!J16/$D16</f>
        <v>0</v>
      </c>
      <c r="K16">
        <f>'Tcof bruts'!K16/$D16</f>
        <v>2.1126760563380281E-2</v>
      </c>
      <c r="L16">
        <f>'Tcof bruts'!L16/$D16</f>
        <v>3.5211267605633804E-2</v>
      </c>
      <c r="M16">
        <f>'Tcof bruts'!M16/$D16</f>
        <v>0.93661971830985913</v>
      </c>
      <c r="N16">
        <f>'Tcof bruts'!N16/$D16</f>
        <v>9.154929577464789E-2</v>
      </c>
      <c r="O16">
        <f>'Tcof bruts'!O16/$D16</f>
        <v>0</v>
      </c>
      <c r="P16">
        <f>'Tcof bruts'!P16/$D16</f>
        <v>0.10563380281690141</v>
      </c>
      <c r="Q16">
        <f>'Tcof bruts'!Q16/$D16</f>
        <v>2.8169014084507043E-2</v>
      </c>
      <c r="R16">
        <f>'Tcof bruts'!R16/$D16</f>
        <v>4.9295774647887321E-2</v>
      </c>
      <c r="S16">
        <f>'Tcof bruts'!S16/$D16</f>
        <v>2.1126760563380281E-2</v>
      </c>
      <c r="T16">
        <f>'Tcof bruts'!T16/$D16</f>
        <v>6.3380281690140844E-2</v>
      </c>
      <c r="U16">
        <f>'Tcof bruts'!U16/$D16</f>
        <v>0</v>
      </c>
      <c r="V16">
        <f>'Tcof bruts'!V16/$D16</f>
        <v>0.12676056338028169</v>
      </c>
      <c r="W16">
        <f>'Tcof bruts'!W16/$D16</f>
        <v>7.0422535211267607E-3</v>
      </c>
      <c r="X16">
        <f>'Tcof bruts'!X16/$D16</f>
        <v>1.4084507042253521E-2</v>
      </c>
      <c r="Y16">
        <f>'Tcof bruts'!Y16/$D16</f>
        <v>0.18309859154929578</v>
      </c>
      <c r="Z16">
        <f t="shared" si="0"/>
        <v>10</v>
      </c>
      <c r="AA16">
        <f t="shared" si="1"/>
        <v>1.7183098591549295</v>
      </c>
      <c r="AB16">
        <f t="shared" si="2"/>
        <v>1.4014084507042253</v>
      </c>
    </row>
    <row r="17" spans="1:28" x14ac:dyDescent="0.3">
      <c r="A17" t="s">
        <v>170</v>
      </c>
      <c r="B17" t="s">
        <v>781</v>
      </c>
      <c r="C17" t="s">
        <v>25</v>
      </c>
      <c r="D17">
        <v>138</v>
      </c>
      <c r="E17">
        <v>2073</v>
      </c>
      <c r="F17" t="s">
        <v>93</v>
      </c>
      <c r="G17">
        <v>10.75</v>
      </c>
      <c r="H17">
        <f>'Tcof bruts'!H17/$D17</f>
        <v>1.4492753623188406E-2</v>
      </c>
      <c r="I17">
        <f>'Tcof bruts'!I17/$D17</f>
        <v>7.246376811594203E-3</v>
      </c>
      <c r="J17">
        <f>'Tcof bruts'!J17/$D17</f>
        <v>0</v>
      </c>
      <c r="K17">
        <f>'Tcof bruts'!K17/$D17</f>
        <v>7.246376811594203E-3</v>
      </c>
      <c r="L17">
        <f>'Tcof bruts'!L17/$D17</f>
        <v>0.10144927536231885</v>
      </c>
      <c r="M17">
        <f>'Tcof bruts'!M17/$D17</f>
        <v>0.80434782608695654</v>
      </c>
      <c r="N17">
        <f>'Tcof bruts'!N17/$D17</f>
        <v>8.6956521739130432E-2</v>
      </c>
      <c r="O17">
        <f>'Tcof bruts'!O17/$D17</f>
        <v>0</v>
      </c>
      <c r="P17">
        <f>'Tcof bruts'!P17/$D17</f>
        <v>3.6231884057971016E-2</v>
      </c>
      <c r="Q17">
        <f>'Tcof bruts'!Q17/$D17</f>
        <v>1.4492753623188406E-2</v>
      </c>
      <c r="R17">
        <f>'Tcof bruts'!R17/$D17</f>
        <v>7.246376811594203E-3</v>
      </c>
      <c r="S17">
        <f>'Tcof bruts'!S17/$D17</f>
        <v>1.4492753623188406E-2</v>
      </c>
      <c r="T17">
        <f>'Tcof bruts'!T17/$D17</f>
        <v>5.7971014492753624E-2</v>
      </c>
      <c r="U17">
        <f>'Tcof bruts'!U17/$D17</f>
        <v>0</v>
      </c>
      <c r="V17">
        <f>'Tcof bruts'!V17/$D17</f>
        <v>0.11594202898550725</v>
      </c>
      <c r="W17">
        <f>'Tcof bruts'!W17/$D17</f>
        <v>1.4492753623188406E-2</v>
      </c>
      <c r="X17">
        <f>'Tcof bruts'!X17/$D17</f>
        <v>2.1739130434782608E-2</v>
      </c>
      <c r="Y17">
        <f>'Tcof bruts'!Y17/$D17</f>
        <v>0.18840579710144928</v>
      </c>
      <c r="Z17">
        <f t="shared" si="0"/>
        <v>10</v>
      </c>
      <c r="AA17">
        <f t="shared" si="1"/>
        <v>1.4927536231884062</v>
      </c>
      <c r="AB17">
        <f t="shared" si="2"/>
        <v>1.2463768115942031</v>
      </c>
    </row>
    <row r="18" spans="1:28" x14ac:dyDescent="0.3">
      <c r="A18" t="s">
        <v>171</v>
      </c>
      <c r="B18" t="s">
        <v>781</v>
      </c>
      <c r="C18" t="s">
        <v>25</v>
      </c>
      <c r="D18">
        <v>257</v>
      </c>
      <c r="E18">
        <v>1717</v>
      </c>
      <c r="F18" t="s">
        <v>94</v>
      </c>
      <c r="G18">
        <v>7.1666699999999999</v>
      </c>
      <c r="H18">
        <f>'Tcof bruts'!H18/$D18</f>
        <v>0</v>
      </c>
      <c r="I18">
        <f>'Tcof bruts'!I18/$D18</f>
        <v>1.1673151750972763E-2</v>
      </c>
      <c r="J18">
        <f>'Tcof bruts'!J18/$D18</f>
        <v>0</v>
      </c>
      <c r="K18">
        <f>'Tcof bruts'!K18/$D18</f>
        <v>0.11284046692607004</v>
      </c>
      <c r="L18">
        <f>'Tcof bruts'!L18/$D18</f>
        <v>2.7237354085603113E-2</v>
      </c>
      <c r="M18">
        <f>'Tcof bruts'!M18/$D18</f>
        <v>0.31517509727626458</v>
      </c>
      <c r="N18">
        <f>'Tcof bruts'!N18/$D18</f>
        <v>2.7237354085603113E-2</v>
      </c>
      <c r="O18">
        <f>'Tcof bruts'!O18/$D18</f>
        <v>0</v>
      </c>
      <c r="P18">
        <f>'Tcof bruts'!P18/$D18</f>
        <v>3.8910505836575876E-3</v>
      </c>
      <c r="Q18">
        <f>'Tcof bruts'!Q18/$D18</f>
        <v>3.8910505836575876E-3</v>
      </c>
      <c r="R18">
        <f>'Tcof bruts'!R18/$D18</f>
        <v>1.1673151750972763E-2</v>
      </c>
      <c r="S18">
        <f>'Tcof bruts'!S18/$D18</f>
        <v>1.1673151750972763E-2</v>
      </c>
      <c r="T18">
        <f>'Tcof bruts'!T18/$D18</f>
        <v>1.9455252918287938E-2</v>
      </c>
      <c r="U18">
        <f>'Tcof bruts'!U18/$D18</f>
        <v>0</v>
      </c>
      <c r="V18">
        <f>'Tcof bruts'!V18/$D18</f>
        <v>7.7821011673151752E-3</v>
      </c>
      <c r="W18">
        <f>'Tcof bruts'!W18/$D18</f>
        <v>1.1673151750972763E-2</v>
      </c>
      <c r="X18">
        <f>'Tcof bruts'!X18/$D18</f>
        <v>0</v>
      </c>
      <c r="Y18">
        <f>'Tcof bruts'!Y18/$D18</f>
        <v>0.19066147859922178</v>
      </c>
      <c r="Z18">
        <f t="shared" si="0"/>
        <v>7</v>
      </c>
      <c r="AA18">
        <f t="shared" si="1"/>
        <v>0.75486381322957186</v>
      </c>
      <c r="AB18">
        <f t="shared" si="2"/>
        <v>0.71206225680933843</v>
      </c>
    </row>
    <row r="19" spans="1:28" x14ac:dyDescent="0.3">
      <c r="A19" t="s">
        <v>172</v>
      </c>
      <c r="B19" t="s">
        <v>781</v>
      </c>
      <c r="C19" t="s">
        <v>25</v>
      </c>
      <c r="D19">
        <v>47</v>
      </c>
      <c r="E19">
        <v>566</v>
      </c>
      <c r="F19" t="s">
        <v>95</v>
      </c>
      <c r="G19">
        <v>6.4166699999999999</v>
      </c>
      <c r="H19">
        <f>'Tcof bruts'!H19/$D19</f>
        <v>0</v>
      </c>
      <c r="I19">
        <f>'Tcof bruts'!I19/$D19</f>
        <v>0</v>
      </c>
      <c r="J19">
        <f>'Tcof bruts'!J19/$D19</f>
        <v>0</v>
      </c>
      <c r="K19">
        <f>'Tcof bruts'!K19/$D19</f>
        <v>2.1276595744680851E-2</v>
      </c>
      <c r="L19">
        <f>'Tcof bruts'!L19/$D19</f>
        <v>0</v>
      </c>
      <c r="M19">
        <f>'Tcof bruts'!M19/$D19</f>
        <v>0.2978723404255319</v>
      </c>
      <c r="N19">
        <f>'Tcof bruts'!N19/$D19</f>
        <v>0</v>
      </c>
      <c r="O19">
        <f>'Tcof bruts'!O19/$D19</f>
        <v>0</v>
      </c>
      <c r="P19">
        <f>'Tcof bruts'!P19/$D19</f>
        <v>0</v>
      </c>
      <c r="Q19">
        <f>'Tcof bruts'!Q19/$D19</f>
        <v>0</v>
      </c>
      <c r="R19">
        <f>'Tcof bruts'!R19/$D19</f>
        <v>0</v>
      </c>
      <c r="S19">
        <f>'Tcof bruts'!S19/$D19</f>
        <v>0</v>
      </c>
      <c r="T19">
        <f>'Tcof bruts'!T19/$D19</f>
        <v>0</v>
      </c>
      <c r="U19">
        <f>'Tcof bruts'!U19/$D19</f>
        <v>0</v>
      </c>
      <c r="V19">
        <f>'Tcof bruts'!V19/$D19</f>
        <v>0</v>
      </c>
      <c r="W19">
        <f>'Tcof bruts'!W19/$D19</f>
        <v>0</v>
      </c>
      <c r="X19">
        <f>'Tcof bruts'!X19/$D19</f>
        <v>0</v>
      </c>
      <c r="Y19">
        <f>'Tcof bruts'!Y19/$D19</f>
        <v>4.2553191489361701E-2</v>
      </c>
      <c r="Z19">
        <f t="shared" si="0"/>
        <v>6</v>
      </c>
      <c r="AA19">
        <f t="shared" si="1"/>
        <v>0.36170212765957444</v>
      </c>
      <c r="AB19">
        <f t="shared" si="2"/>
        <v>0.36170212765957444</v>
      </c>
    </row>
    <row r="20" spans="1:28" x14ac:dyDescent="0.3">
      <c r="A20" t="s">
        <v>173</v>
      </c>
      <c r="B20" t="s">
        <v>781</v>
      </c>
      <c r="C20" t="s">
        <v>25</v>
      </c>
      <c r="D20">
        <v>98</v>
      </c>
      <c r="E20">
        <v>1008</v>
      </c>
      <c r="F20" t="s">
        <v>95</v>
      </c>
      <c r="G20">
        <v>6.4166699999999999</v>
      </c>
      <c r="H20">
        <f>'Tcof bruts'!H20/$D20</f>
        <v>0</v>
      </c>
      <c r="I20">
        <f>'Tcof bruts'!I20/$D20</f>
        <v>0</v>
      </c>
      <c r="J20">
        <f>'Tcof bruts'!J20/$D20</f>
        <v>0</v>
      </c>
      <c r="K20">
        <f>'Tcof bruts'!K20/$D20</f>
        <v>2.0408163265306121E-2</v>
      </c>
      <c r="L20">
        <f>'Tcof bruts'!L20/$D20</f>
        <v>2.0408163265306121E-2</v>
      </c>
      <c r="M20">
        <f>'Tcof bruts'!M20/$D20</f>
        <v>0.24489795918367346</v>
      </c>
      <c r="N20">
        <f>'Tcof bruts'!N20/$D20</f>
        <v>0</v>
      </c>
      <c r="O20">
        <f>'Tcof bruts'!O20/$D20</f>
        <v>0</v>
      </c>
      <c r="P20">
        <f>'Tcof bruts'!P20/$D20</f>
        <v>0</v>
      </c>
      <c r="Q20">
        <f>'Tcof bruts'!Q20/$D20</f>
        <v>0</v>
      </c>
      <c r="R20">
        <f>'Tcof bruts'!R20/$D20</f>
        <v>0</v>
      </c>
      <c r="S20">
        <f>'Tcof bruts'!S20/$D20</f>
        <v>0</v>
      </c>
      <c r="T20">
        <f>'Tcof bruts'!T20/$D20</f>
        <v>0</v>
      </c>
      <c r="U20">
        <f>'Tcof bruts'!U20/$D20</f>
        <v>0</v>
      </c>
      <c r="V20">
        <f>'Tcof bruts'!V20/$D20</f>
        <v>1.020408163265306E-2</v>
      </c>
      <c r="W20">
        <f>'Tcof bruts'!W20/$D20</f>
        <v>0</v>
      </c>
      <c r="X20">
        <f>'Tcof bruts'!X20/$D20</f>
        <v>0</v>
      </c>
      <c r="Y20">
        <f>'Tcof bruts'!Y20/$D20</f>
        <v>5.1020408163265307E-2</v>
      </c>
      <c r="Z20">
        <f t="shared" si="0"/>
        <v>6</v>
      </c>
      <c r="AA20">
        <f t="shared" si="1"/>
        <v>0.34693877551020408</v>
      </c>
      <c r="AB20">
        <f t="shared" si="2"/>
        <v>0.33673469387755101</v>
      </c>
    </row>
    <row r="21" spans="1:28" x14ac:dyDescent="0.3">
      <c r="A21" t="s">
        <v>174</v>
      </c>
      <c r="B21" t="s">
        <v>781</v>
      </c>
      <c r="C21" t="s">
        <v>25</v>
      </c>
      <c r="D21">
        <v>133</v>
      </c>
      <c r="E21">
        <v>818</v>
      </c>
      <c r="F21" t="s">
        <v>81</v>
      </c>
      <c r="G21">
        <v>9.75</v>
      </c>
      <c r="H21">
        <f>'Tcof bruts'!H21/$D21</f>
        <v>0</v>
      </c>
      <c r="I21">
        <f>'Tcof bruts'!I21/$D21</f>
        <v>0</v>
      </c>
      <c r="J21">
        <f>'Tcof bruts'!J21/$D21</f>
        <v>0</v>
      </c>
      <c r="K21">
        <f>'Tcof bruts'!K21/$D21</f>
        <v>0</v>
      </c>
      <c r="L21">
        <f>'Tcof bruts'!L21/$D21</f>
        <v>2.2556390977443608E-2</v>
      </c>
      <c r="M21">
        <f>'Tcof bruts'!M21/$D21</f>
        <v>0.39849624060150374</v>
      </c>
      <c r="N21">
        <f>'Tcof bruts'!N21/$D21</f>
        <v>3.007518796992481E-2</v>
      </c>
      <c r="O21">
        <f>'Tcof bruts'!O21/$D21</f>
        <v>0</v>
      </c>
      <c r="P21">
        <f>'Tcof bruts'!P21/$D21</f>
        <v>3.007518796992481E-2</v>
      </c>
      <c r="Q21">
        <f>'Tcof bruts'!Q21/$D21</f>
        <v>1.5037593984962405E-2</v>
      </c>
      <c r="R21">
        <f>'Tcof bruts'!R21/$D21</f>
        <v>7.5187969924812026E-3</v>
      </c>
      <c r="S21">
        <f>'Tcof bruts'!S21/$D21</f>
        <v>3.007518796992481E-2</v>
      </c>
      <c r="T21">
        <f>'Tcof bruts'!T21/$D21</f>
        <v>2.2556390977443608E-2</v>
      </c>
      <c r="U21">
        <f>'Tcof bruts'!U21/$D21</f>
        <v>0</v>
      </c>
      <c r="V21">
        <f>'Tcof bruts'!V21/$D21</f>
        <v>3.7593984962406013E-2</v>
      </c>
      <c r="W21">
        <f>'Tcof bruts'!W21/$D21</f>
        <v>7.5187969924812026E-3</v>
      </c>
      <c r="X21">
        <f>'Tcof bruts'!X21/$D21</f>
        <v>0</v>
      </c>
      <c r="Y21">
        <f>'Tcof bruts'!Y21/$D21</f>
        <v>9.0225563909774431E-2</v>
      </c>
      <c r="Z21">
        <f t="shared" si="0"/>
        <v>9</v>
      </c>
      <c r="AA21">
        <f t="shared" si="1"/>
        <v>0.69172932330827064</v>
      </c>
      <c r="AB21">
        <f t="shared" si="2"/>
        <v>0.59398496240601495</v>
      </c>
    </row>
    <row r="22" spans="1:28" x14ac:dyDescent="0.3">
      <c r="A22" t="s">
        <v>175</v>
      </c>
      <c r="B22" t="s">
        <v>781</v>
      </c>
      <c r="C22" t="s">
        <v>25</v>
      </c>
      <c r="D22">
        <v>202</v>
      </c>
      <c r="E22">
        <v>2044</v>
      </c>
      <c r="F22" t="s">
        <v>96</v>
      </c>
      <c r="G22">
        <v>9</v>
      </c>
      <c r="H22">
        <f>'Tcof bruts'!H22/$D22</f>
        <v>1.4851485148514851E-2</v>
      </c>
      <c r="I22">
        <f>'Tcof bruts'!I22/$D22</f>
        <v>2.4752475247524754E-2</v>
      </c>
      <c r="J22">
        <f>'Tcof bruts'!J22/$D22</f>
        <v>0</v>
      </c>
      <c r="K22">
        <f>'Tcof bruts'!K22/$D22</f>
        <v>5.9405940594059403E-2</v>
      </c>
      <c r="L22">
        <f>'Tcof bruts'!L22/$D22</f>
        <v>4.4554455445544552E-2</v>
      </c>
      <c r="M22">
        <f>'Tcof bruts'!M22/$D22</f>
        <v>0.45544554455445546</v>
      </c>
      <c r="N22">
        <f>'Tcof bruts'!N22/$D22</f>
        <v>3.4653465346534656E-2</v>
      </c>
      <c r="O22">
        <f>'Tcof bruts'!O22/$D22</f>
        <v>0</v>
      </c>
      <c r="P22">
        <f>'Tcof bruts'!P22/$D22</f>
        <v>3.9603960396039604E-2</v>
      </c>
      <c r="Q22">
        <f>'Tcof bruts'!Q22/$D22</f>
        <v>4.9504950495049506E-3</v>
      </c>
      <c r="R22">
        <f>'Tcof bruts'!R22/$D22</f>
        <v>1.4851485148514851E-2</v>
      </c>
      <c r="S22">
        <f>'Tcof bruts'!S22/$D22</f>
        <v>4.9504950495049506E-3</v>
      </c>
      <c r="T22">
        <f>'Tcof bruts'!T22/$D22</f>
        <v>1.9801980198019802E-2</v>
      </c>
      <c r="U22">
        <f>'Tcof bruts'!U22/$D22</f>
        <v>0</v>
      </c>
      <c r="V22">
        <f>'Tcof bruts'!V22/$D22</f>
        <v>3.4653465346534656E-2</v>
      </c>
      <c r="W22">
        <f>'Tcof bruts'!W22/$D22</f>
        <v>4.9504950495049506E-3</v>
      </c>
      <c r="X22">
        <f>'Tcof bruts'!X22/$D22</f>
        <v>0</v>
      </c>
      <c r="Y22">
        <f>'Tcof bruts'!Y22/$D22</f>
        <v>0.13861386138613863</v>
      </c>
      <c r="Z22">
        <f t="shared" si="0"/>
        <v>9</v>
      </c>
      <c r="AA22">
        <f t="shared" si="1"/>
        <v>0.89603960396039628</v>
      </c>
      <c r="AB22">
        <f t="shared" si="2"/>
        <v>0.79702970297029718</v>
      </c>
    </row>
    <row r="23" spans="1:28" x14ac:dyDescent="0.3">
      <c r="A23" t="s">
        <v>176</v>
      </c>
      <c r="B23" t="s">
        <v>781</v>
      </c>
      <c r="C23" t="s">
        <v>25</v>
      </c>
      <c r="D23">
        <v>162</v>
      </c>
      <c r="E23">
        <v>1123</v>
      </c>
      <c r="F23" t="s">
        <v>93</v>
      </c>
      <c r="G23">
        <v>10.75</v>
      </c>
      <c r="H23">
        <f>'Tcof bruts'!H23/$D23</f>
        <v>6.1728395061728392E-3</v>
      </c>
      <c r="I23">
        <f>'Tcof bruts'!I23/$D23</f>
        <v>6.1728395061728392E-3</v>
      </c>
      <c r="J23">
        <f>'Tcof bruts'!J23/$D23</f>
        <v>0</v>
      </c>
      <c r="K23">
        <f>'Tcof bruts'!K23/$D23</f>
        <v>3.0864197530864196E-2</v>
      </c>
      <c r="L23">
        <f>'Tcof bruts'!L23/$D23</f>
        <v>6.1728395061728392E-3</v>
      </c>
      <c r="M23">
        <f>'Tcof bruts'!M23/$D23</f>
        <v>0.26543209876543211</v>
      </c>
      <c r="N23">
        <f>'Tcof bruts'!N23/$D23</f>
        <v>0</v>
      </c>
      <c r="O23">
        <f>'Tcof bruts'!O23/$D23</f>
        <v>0</v>
      </c>
      <c r="P23">
        <f>'Tcof bruts'!P23/$D23</f>
        <v>1.8518518518518517E-2</v>
      </c>
      <c r="Q23">
        <f>'Tcof bruts'!Q23/$D23</f>
        <v>6.1728395061728392E-3</v>
      </c>
      <c r="R23">
        <f>'Tcof bruts'!R23/$D23</f>
        <v>1.8518518518518517E-2</v>
      </c>
      <c r="S23">
        <f>'Tcof bruts'!S23/$D23</f>
        <v>6.1728395061728392E-3</v>
      </c>
      <c r="T23">
        <f>'Tcof bruts'!T23/$D23</f>
        <v>1.2345679012345678E-2</v>
      </c>
      <c r="U23">
        <f>'Tcof bruts'!U23/$D23</f>
        <v>0</v>
      </c>
      <c r="V23">
        <f>'Tcof bruts'!V23/$D23</f>
        <v>3.0864197530864196E-2</v>
      </c>
      <c r="W23">
        <f>'Tcof bruts'!W23/$D23</f>
        <v>0</v>
      </c>
      <c r="X23">
        <f>'Tcof bruts'!X23/$D23</f>
        <v>6.1728395061728392E-3</v>
      </c>
      <c r="Y23">
        <f>'Tcof bruts'!Y23/$D23</f>
        <v>0.10493827160493827</v>
      </c>
      <c r="Z23">
        <f t="shared" si="0"/>
        <v>10</v>
      </c>
      <c r="AA23">
        <f t="shared" si="1"/>
        <v>0.5185185185185186</v>
      </c>
      <c r="AB23">
        <f t="shared" si="2"/>
        <v>0.45061728395061729</v>
      </c>
    </row>
    <row r="24" spans="1:28" x14ac:dyDescent="0.3">
      <c r="A24" t="s">
        <v>177</v>
      </c>
      <c r="B24" t="s">
        <v>781</v>
      </c>
      <c r="C24" t="s">
        <v>25</v>
      </c>
      <c r="D24">
        <v>106</v>
      </c>
      <c r="E24">
        <v>1167</v>
      </c>
      <c r="F24" t="s">
        <v>97</v>
      </c>
      <c r="G24">
        <v>11.416700000000001</v>
      </c>
      <c r="H24">
        <f>'Tcof bruts'!H24/$D24</f>
        <v>0</v>
      </c>
      <c r="I24">
        <f>'Tcof bruts'!I24/$D24</f>
        <v>1.8867924528301886E-2</v>
      </c>
      <c r="J24">
        <f>'Tcof bruts'!J24/$D24</f>
        <v>0</v>
      </c>
      <c r="K24">
        <f>'Tcof bruts'!K24/$D24</f>
        <v>7.5471698113207544E-2</v>
      </c>
      <c r="L24">
        <f>'Tcof bruts'!L24/$D24</f>
        <v>6.6037735849056603E-2</v>
      </c>
      <c r="M24">
        <f>'Tcof bruts'!M24/$D24</f>
        <v>0.62264150943396224</v>
      </c>
      <c r="N24">
        <f>'Tcof bruts'!N24/$D24</f>
        <v>1.8867924528301886E-2</v>
      </c>
      <c r="O24">
        <f>'Tcof bruts'!O24/$D24</f>
        <v>0</v>
      </c>
      <c r="P24">
        <f>'Tcof bruts'!P24/$D24</f>
        <v>1.8867924528301886E-2</v>
      </c>
      <c r="Q24">
        <f>'Tcof bruts'!Q24/$D24</f>
        <v>9.433962264150943E-3</v>
      </c>
      <c r="R24">
        <f>'Tcof bruts'!R24/$D24</f>
        <v>9.433962264150943E-3</v>
      </c>
      <c r="S24">
        <f>'Tcof bruts'!S24/$D24</f>
        <v>9.433962264150943E-3</v>
      </c>
      <c r="T24">
        <f>'Tcof bruts'!T24/$D24</f>
        <v>2.8301886792452831E-2</v>
      </c>
      <c r="U24">
        <f>'Tcof bruts'!U24/$D24</f>
        <v>0</v>
      </c>
      <c r="V24">
        <f>'Tcof bruts'!V24/$D24</f>
        <v>4.716981132075472E-2</v>
      </c>
      <c r="W24">
        <f>'Tcof bruts'!W24/$D24</f>
        <v>9.433962264150943E-3</v>
      </c>
      <c r="X24">
        <f>'Tcof bruts'!X24/$D24</f>
        <v>0</v>
      </c>
      <c r="Y24">
        <f>'Tcof bruts'!Y24/$D24</f>
        <v>0.13207547169811321</v>
      </c>
      <c r="Z24">
        <f t="shared" si="0"/>
        <v>11</v>
      </c>
      <c r="AA24">
        <f t="shared" si="1"/>
        <v>1.0660377358490565</v>
      </c>
      <c r="AB24">
        <f t="shared" si="2"/>
        <v>0.96226415094339612</v>
      </c>
    </row>
    <row r="25" spans="1:28" x14ac:dyDescent="0.3">
      <c r="A25" t="s">
        <v>178</v>
      </c>
      <c r="B25" t="s">
        <v>781</v>
      </c>
      <c r="C25" t="s">
        <v>25</v>
      </c>
      <c r="D25">
        <v>188</v>
      </c>
      <c r="E25">
        <v>2257</v>
      </c>
      <c r="F25" t="s">
        <v>87</v>
      </c>
      <c r="G25">
        <v>7.75</v>
      </c>
      <c r="H25">
        <f>'Tcof bruts'!H25/$D25</f>
        <v>0</v>
      </c>
      <c r="I25">
        <f>'Tcof bruts'!I25/$D25</f>
        <v>0</v>
      </c>
      <c r="J25">
        <f>'Tcof bruts'!J25/$D25</f>
        <v>0</v>
      </c>
      <c r="K25">
        <f>'Tcof bruts'!K25/$D25</f>
        <v>0.10638297872340426</v>
      </c>
      <c r="L25">
        <f>'Tcof bruts'!L25/$D25</f>
        <v>7.9787234042553196E-2</v>
      </c>
      <c r="M25">
        <f>'Tcof bruts'!M25/$D25</f>
        <v>0.53723404255319152</v>
      </c>
      <c r="N25">
        <f>'Tcof bruts'!N25/$D25</f>
        <v>6.3829787234042548E-2</v>
      </c>
      <c r="O25">
        <f>'Tcof bruts'!O25/$D25</f>
        <v>0</v>
      </c>
      <c r="P25">
        <f>'Tcof bruts'!P25/$D25</f>
        <v>2.6595744680851064E-2</v>
      </c>
      <c r="Q25">
        <f>'Tcof bruts'!Q25/$D25</f>
        <v>1.0638297872340425E-2</v>
      </c>
      <c r="R25">
        <f>'Tcof bruts'!R25/$D25</f>
        <v>1.5957446808510637E-2</v>
      </c>
      <c r="S25">
        <f>'Tcof bruts'!S25/$D25</f>
        <v>3.7234042553191488E-2</v>
      </c>
      <c r="T25">
        <f>'Tcof bruts'!T25/$D25</f>
        <v>3.1914893617021274E-2</v>
      </c>
      <c r="U25">
        <f>'Tcof bruts'!U25/$D25</f>
        <v>0</v>
      </c>
      <c r="V25">
        <f>'Tcof bruts'!V25/$D25</f>
        <v>3.1914893617021274E-2</v>
      </c>
      <c r="W25">
        <f>'Tcof bruts'!W25/$D25</f>
        <v>0</v>
      </c>
      <c r="X25">
        <f>'Tcof bruts'!X25/$D25</f>
        <v>1.0638297872340425E-2</v>
      </c>
      <c r="Y25">
        <f>'Tcof bruts'!Y25/$D25</f>
        <v>0.27127659574468083</v>
      </c>
      <c r="Z25">
        <f t="shared" si="0"/>
        <v>7</v>
      </c>
      <c r="AA25">
        <f t="shared" si="1"/>
        <v>1.2234042553191489</v>
      </c>
      <c r="AB25">
        <f t="shared" si="2"/>
        <v>1.1223404255319149</v>
      </c>
    </row>
    <row r="26" spans="1:28" x14ac:dyDescent="0.3">
      <c r="A26" t="s">
        <v>179</v>
      </c>
      <c r="B26" t="s">
        <v>781</v>
      </c>
      <c r="C26" t="s">
        <v>25</v>
      </c>
      <c r="D26">
        <v>251</v>
      </c>
      <c r="E26">
        <v>2445</v>
      </c>
      <c r="F26" t="s">
        <v>83</v>
      </c>
      <c r="G26">
        <v>6.75</v>
      </c>
      <c r="H26">
        <f>'Tcof bruts'!H26/$D26</f>
        <v>3.9840637450199202E-3</v>
      </c>
      <c r="I26">
        <f>'Tcof bruts'!I26/$D26</f>
        <v>0</v>
      </c>
      <c r="J26">
        <f>'Tcof bruts'!J26/$D26</f>
        <v>0</v>
      </c>
      <c r="K26">
        <f>'Tcof bruts'!K26/$D26</f>
        <v>0.11155378486055777</v>
      </c>
      <c r="L26">
        <f>'Tcof bruts'!L26/$D26</f>
        <v>5.5776892430278883E-2</v>
      </c>
      <c r="M26">
        <f>'Tcof bruts'!M26/$D26</f>
        <v>0.51792828685258963</v>
      </c>
      <c r="N26">
        <f>'Tcof bruts'!N26/$D26</f>
        <v>3.9840637450199202E-2</v>
      </c>
      <c r="O26">
        <f>'Tcof bruts'!O26/$D26</f>
        <v>0</v>
      </c>
      <c r="P26">
        <f>'Tcof bruts'!P26/$D26</f>
        <v>1.5936254980079681E-2</v>
      </c>
      <c r="Q26">
        <f>'Tcof bruts'!Q26/$D26</f>
        <v>3.9840637450199202E-3</v>
      </c>
      <c r="R26">
        <f>'Tcof bruts'!R26/$D26</f>
        <v>2.7888446215139442E-2</v>
      </c>
      <c r="S26">
        <f>'Tcof bruts'!S26/$D26</f>
        <v>3.9840637450199202E-3</v>
      </c>
      <c r="T26">
        <f>'Tcof bruts'!T26/$D26</f>
        <v>1.5936254980079681E-2</v>
      </c>
      <c r="U26">
        <f>'Tcof bruts'!U26/$D26</f>
        <v>0</v>
      </c>
      <c r="V26">
        <f>'Tcof bruts'!V26/$D26</f>
        <v>3.9840637450199202E-2</v>
      </c>
      <c r="W26">
        <f>'Tcof bruts'!W26/$D26</f>
        <v>0</v>
      </c>
      <c r="X26">
        <f>'Tcof bruts'!X26/$D26</f>
        <v>3.9840637450199202E-3</v>
      </c>
      <c r="Y26">
        <f>'Tcof bruts'!Y26/$D26</f>
        <v>0.17131474103585656</v>
      </c>
      <c r="Z26">
        <f t="shared" si="0"/>
        <v>6</v>
      </c>
      <c r="AA26">
        <f t="shared" si="1"/>
        <v>1.0119521912350595</v>
      </c>
      <c r="AB26">
        <f t="shared" si="2"/>
        <v>0.93625498007968111</v>
      </c>
    </row>
    <row r="27" spans="1:28" x14ac:dyDescent="0.3">
      <c r="A27" t="s">
        <v>180</v>
      </c>
      <c r="B27" t="s">
        <v>781</v>
      </c>
      <c r="C27" t="s">
        <v>25</v>
      </c>
      <c r="D27">
        <v>94</v>
      </c>
      <c r="E27">
        <v>1066</v>
      </c>
      <c r="F27" t="s">
        <v>86</v>
      </c>
      <c r="G27">
        <v>10.166700000000001</v>
      </c>
      <c r="H27">
        <f>'Tcof bruts'!H27/$D27</f>
        <v>0</v>
      </c>
      <c r="I27">
        <f>'Tcof bruts'!I27/$D27</f>
        <v>0</v>
      </c>
      <c r="J27">
        <f>'Tcof bruts'!J27/$D27</f>
        <v>0</v>
      </c>
      <c r="K27">
        <f>'Tcof bruts'!K27/$D27</f>
        <v>2.1276595744680851E-2</v>
      </c>
      <c r="L27">
        <f>'Tcof bruts'!L27/$D27</f>
        <v>3.1914893617021274E-2</v>
      </c>
      <c r="M27">
        <f>'Tcof bruts'!M27/$D27</f>
        <v>0.19148936170212766</v>
      </c>
      <c r="N27">
        <f>'Tcof bruts'!N27/$D27</f>
        <v>2.1276595744680851E-2</v>
      </c>
      <c r="O27">
        <f>'Tcof bruts'!O27/$D27</f>
        <v>0</v>
      </c>
      <c r="P27">
        <f>'Tcof bruts'!P27/$D27</f>
        <v>0</v>
      </c>
      <c r="Q27">
        <f>'Tcof bruts'!Q27/$D27</f>
        <v>1.0638297872340425E-2</v>
      </c>
      <c r="R27">
        <f>'Tcof bruts'!R27/$D27</f>
        <v>1.0638297872340425E-2</v>
      </c>
      <c r="S27">
        <f>'Tcof bruts'!S27/$D27</f>
        <v>1.0638297872340425E-2</v>
      </c>
      <c r="T27">
        <f>'Tcof bruts'!T27/$D27</f>
        <v>3.1914893617021274E-2</v>
      </c>
      <c r="U27">
        <f>'Tcof bruts'!U27/$D27</f>
        <v>0</v>
      </c>
      <c r="V27">
        <f>'Tcof bruts'!V27/$D27</f>
        <v>2.1276595744680851E-2</v>
      </c>
      <c r="W27">
        <f>'Tcof bruts'!W27/$D27</f>
        <v>0</v>
      </c>
      <c r="X27">
        <f>'Tcof bruts'!X27/$D27</f>
        <v>0</v>
      </c>
      <c r="Y27">
        <f>'Tcof bruts'!Y27/$D27</f>
        <v>1.0638297872340425E-2</v>
      </c>
      <c r="Z27">
        <f t="shared" si="0"/>
        <v>10</v>
      </c>
      <c r="AA27">
        <f t="shared" si="1"/>
        <v>0.36170212765957449</v>
      </c>
      <c r="AB27">
        <f t="shared" si="2"/>
        <v>0.3085106382978724</v>
      </c>
    </row>
    <row r="28" spans="1:28" x14ac:dyDescent="0.3">
      <c r="A28" t="s">
        <v>181</v>
      </c>
      <c r="B28" t="s">
        <v>781</v>
      </c>
      <c r="C28" t="s">
        <v>25</v>
      </c>
      <c r="D28">
        <v>258</v>
      </c>
      <c r="E28">
        <v>2824</v>
      </c>
      <c r="F28" t="s">
        <v>98</v>
      </c>
      <c r="G28">
        <v>8</v>
      </c>
      <c r="H28">
        <f>'Tcof bruts'!H28/$D28</f>
        <v>3.875968992248062E-3</v>
      </c>
      <c r="I28">
        <f>'Tcof bruts'!I28/$D28</f>
        <v>1.937984496124031E-2</v>
      </c>
      <c r="J28">
        <f>'Tcof bruts'!J28/$D28</f>
        <v>7.7519379844961239E-3</v>
      </c>
      <c r="K28">
        <f>'Tcof bruts'!K28/$D28</f>
        <v>0.18604651162790697</v>
      </c>
      <c r="L28">
        <f>'Tcof bruts'!L28/$D28</f>
        <v>8.1395348837209308E-2</v>
      </c>
      <c r="M28">
        <f>'Tcof bruts'!M28/$D28</f>
        <v>0.72093023255813948</v>
      </c>
      <c r="N28">
        <f>'Tcof bruts'!N28/$D28</f>
        <v>3.1007751937984496E-2</v>
      </c>
      <c r="O28">
        <f>'Tcof bruts'!O28/$D28</f>
        <v>0</v>
      </c>
      <c r="P28">
        <f>'Tcof bruts'!P28/$D28</f>
        <v>3.1007751937984496E-2</v>
      </c>
      <c r="Q28">
        <f>'Tcof bruts'!Q28/$D28</f>
        <v>1.5503875968992248E-2</v>
      </c>
      <c r="R28">
        <f>'Tcof bruts'!R28/$D28</f>
        <v>1.1627906976744186E-2</v>
      </c>
      <c r="S28">
        <f>'Tcof bruts'!S28/$D28</f>
        <v>6.9767441860465115E-2</v>
      </c>
      <c r="T28">
        <f>'Tcof bruts'!T28/$D28</f>
        <v>1.937984496124031E-2</v>
      </c>
      <c r="U28">
        <f>'Tcof bruts'!U28/$D28</f>
        <v>0</v>
      </c>
      <c r="V28">
        <f>'Tcof bruts'!V28/$D28</f>
        <v>3.1007751937984496E-2</v>
      </c>
      <c r="W28">
        <f>'Tcof bruts'!W28/$D28</f>
        <v>0</v>
      </c>
      <c r="X28">
        <f>'Tcof bruts'!X28/$D28</f>
        <v>0</v>
      </c>
      <c r="Y28">
        <f>'Tcof bruts'!Y28/$D28</f>
        <v>0.39922480620155038</v>
      </c>
      <c r="Z28">
        <f t="shared" si="0"/>
        <v>8</v>
      </c>
      <c r="AA28">
        <f t="shared" si="1"/>
        <v>1.6279069767441863</v>
      </c>
      <c r="AB28">
        <f t="shared" si="2"/>
        <v>1.5465116279069768</v>
      </c>
    </row>
    <row r="29" spans="1:28" x14ac:dyDescent="0.3">
      <c r="A29" t="s">
        <v>182</v>
      </c>
      <c r="B29" t="s">
        <v>781</v>
      </c>
      <c r="C29" t="s">
        <v>25</v>
      </c>
      <c r="D29">
        <v>103</v>
      </c>
      <c r="E29">
        <v>992</v>
      </c>
      <c r="F29" t="s">
        <v>99</v>
      </c>
      <c r="G29">
        <v>9.6666699999999999</v>
      </c>
      <c r="H29">
        <f>'Tcof bruts'!H29/$D29</f>
        <v>2.9126213592233011E-2</v>
      </c>
      <c r="I29">
        <f>'Tcof bruts'!I29/$D29</f>
        <v>0</v>
      </c>
      <c r="J29">
        <f>'Tcof bruts'!J29/$D29</f>
        <v>0</v>
      </c>
      <c r="K29">
        <f>'Tcof bruts'!K29/$D29</f>
        <v>6.7961165048543687E-2</v>
      </c>
      <c r="L29">
        <f>'Tcof bruts'!L29/$D29</f>
        <v>1.9417475728155338E-2</v>
      </c>
      <c r="M29">
        <f>'Tcof bruts'!M29/$D29</f>
        <v>0.34951456310679613</v>
      </c>
      <c r="N29">
        <f>'Tcof bruts'!N29/$D29</f>
        <v>9.7087378640776691E-3</v>
      </c>
      <c r="O29">
        <f>'Tcof bruts'!O29/$D29</f>
        <v>0</v>
      </c>
      <c r="P29">
        <f>'Tcof bruts'!P29/$D29</f>
        <v>9.7087378640776691E-3</v>
      </c>
      <c r="Q29">
        <f>'Tcof bruts'!Q29/$D29</f>
        <v>9.7087378640776691E-3</v>
      </c>
      <c r="R29">
        <f>'Tcof bruts'!R29/$D29</f>
        <v>0</v>
      </c>
      <c r="S29">
        <f>'Tcof bruts'!S29/$D29</f>
        <v>1.9417475728155338E-2</v>
      </c>
      <c r="T29">
        <f>'Tcof bruts'!T29/$D29</f>
        <v>3.8834951456310676E-2</v>
      </c>
      <c r="U29">
        <f>'Tcof bruts'!U29/$D29</f>
        <v>0</v>
      </c>
      <c r="V29">
        <f>'Tcof bruts'!V29/$D29</f>
        <v>5.8252427184466021E-2</v>
      </c>
      <c r="W29">
        <f>'Tcof bruts'!W29/$D29</f>
        <v>2.9126213592233011E-2</v>
      </c>
      <c r="X29">
        <f>'Tcof bruts'!X29/$D29</f>
        <v>3.8834951456310676E-2</v>
      </c>
      <c r="Y29">
        <f>'Tcof bruts'!Y29/$D29</f>
        <v>0.18446601941747573</v>
      </c>
      <c r="Z29">
        <f t="shared" si="0"/>
        <v>9</v>
      </c>
      <c r="AA29">
        <f t="shared" si="1"/>
        <v>0.86407766990291257</v>
      </c>
      <c r="AB29">
        <f t="shared" si="2"/>
        <v>0.68932038834951459</v>
      </c>
    </row>
    <row r="30" spans="1:28" x14ac:dyDescent="0.3">
      <c r="A30" t="s">
        <v>183</v>
      </c>
      <c r="B30" t="s">
        <v>781</v>
      </c>
      <c r="C30" t="s">
        <v>25</v>
      </c>
      <c r="D30">
        <v>282</v>
      </c>
      <c r="E30">
        <v>1428</v>
      </c>
      <c r="F30" t="s">
        <v>100</v>
      </c>
      <c r="G30">
        <v>7</v>
      </c>
      <c r="H30">
        <f>'Tcof bruts'!H30/$D30</f>
        <v>0</v>
      </c>
      <c r="I30">
        <f>'Tcof bruts'!I30/$D30</f>
        <v>3.5460992907801418E-3</v>
      </c>
      <c r="J30">
        <f>'Tcof bruts'!J30/$D30</f>
        <v>0</v>
      </c>
      <c r="K30">
        <f>'Tcof bruts'!K30/$D30</f>
        <v>7.0921985815602835E-3</v>
      </c>
      <c r="L30">
        <f>'Tcof bruts'!L30/$D30</f>
        <v>1.7730496453900711E-2</v>
      </c>
      <c r="M30">
        <f>'Tcof bruts'!M30/$D30</f>
        <v>0.52836879432624118</v>
      </c>
      <c r="N30">
        <f>'Tcof bruts'!N30/$D30</f>
        <v>8.5106382978723402E-2</v>
      </c>
      <c r="O30">
        <f>'Tcof bruts'!O30/$D30</f>
        <v>0</v>
      </c>
      <c r="P30">
        <f>'Tcof bruts'!P30/$D30</f>
        <v>3.5460992907801418E-3</v>
      </c>
      <c r="Q30">
        <f>'Tcof bruts'!Q30/$D30</f>
        <v>1.0638297872340425E-2</v>
      </c>
      <c r="R30">
        <f>'Tcof bruts'!R30/$D30</f>
        <v>1.0638297872340425E-2</v>
      </c>
      <c r="S30">
        <f>'Tcof bruts'!S30/$D30</f>
        <v>1.7730496453900711E-2</v>
      </c>
      <c r="T30">
        <f>'Tcof bruts'!T30/$D30</f>
        <v>7.0921985815602835E-3</v>
      </c>
      <c r="U30">
        <f>'Tcof bruts'!U30/$D30</f>
        <v>0</v>
      </c>
      <c r="V30">
        <f>'Tcof bruts'!V30/$D30</f>
        <v>3.1914893617021274E-2</v>
      </c>
      <c r="W30">
        <f>'Tcof bruts'!W30/$D30</f>
        <v>1.7730496453900711E-2</v>
      </c>
      <c r="X30">
        <f>'Tcof bruts'!X30/$D30</f>
        <v>3.5460992907801418E-3</v>
      </c>
      <c r="Y30">
        <f>'Tcof bruts'!Y30/$D30</f>
        <v>9.9290780141843976E-2</v>
      </c>
      <c r="Z30">
        <f t="shared" si="0"/>
        <v>7</v>
      </c>
      <c r="AA30">
        <f t="shared" si="1"/>
        <v>0.84397163120567364</v>
      </c>
      <c r="AB30">
        <f t="shared" si="2"/>
        <v>0.78014184397163122</v>
      </c>
    </row>
    <row r="31" spans="1:28" x14ac:dyDescent="0.3">
      <c r="A31" t="s">
        <v>184</v>
      </c>
      <c r="B31" t="s">
        <v>781</v>
      </c>
      <c r="C31" t="s">
        <v>25</v>
      </c>
      <c r="D31">
        <v>222</v>
      </c>
      <c r="E31">
        <v>3810</v>
      </c>
      <c r="F31" t="s">
        <v>101</v>
      </c>
      <c r="G31">
        <v>8.5833300000000001</v>
      </c>
      <c r="H31">
        <f>'Tcof bruts'!H31/$D31</f>
        <v>2.2522522522522521E-2</v>
      </c>
      <c r="I31">
        <f>'Tcof bruts'!I31/$D31</f>
        <v>2.7027027027027029E-2</v>
      </c>
      <c r="J31">
        <f>'Tcof bruts'!J31/$D31</f>
        <v>0</v>
      </c>
      <c r="K31">
        <f>'Tcof bruts'!K31/$D31</f>
        <v>9.45945945945946E-2</v>
      </c>
      <c r="L31">
        <f>'Tcof bruts'!L31/$D31</f>
        <v>5.4054054054054057E-2</v>
      </c>
      <c r="M31">
        <f>'Tcof bruts'!M31/$D31</f>
        <v>0.45945945945945948</v>
      </c>
      <c r="N31">
        <f>'Tcof bruts'!N31/$D31</f>
        <v>4.0540540540540543E-2</v>
      </c>
      <c r="O31">
        <f>'Tcof bruts'!O31/$D31</f>
        <v>0</v>
      </c>
      <c r="P31">
        <f>'Tcof bruts'!P31/$D31</f>
        <v>9.0090090090090089E-3</v>
      </c>
      <c r="Q31">
        <f>'Tcof bruts'!Q31/$D31</f>
        <v>4.5045045045045045E-3</v>
      </c>
      <c r="R31">
        <f>'Tcof bruts'!R31/$D31</f>
        <v>1.8018018018018018E-2</v>
      </c>
      <c r="S31">
        <f>'Tcof bruts'!S31/$D31</f>
        <v>1.8018018018018018E-2</v>
      </c>
      <c r="T31">
        <f>'Tcof bruts'!T31/$D31</f>
        <v>4.0540540540540543E-2</v>
      </c>
      <c r="U31">
        <f>'Tcof bruts'!U31/$D31</f>
        <v>0</v>
      </c>
      <c r="V31">
        <f>'Tcof bruts'!V31/$D31</f>
        <v>4.954954954954955E-2</v>
      </c>
      <c r="W31">
        <f>'Tcof bruts'!W31/$D31</f>
        <v>2.7027027027027029E-2</v>
      </c>
      <c r="X31">
        <f>'Tcof bruts'!X31/$D31</f>
        <v>0</v>
      </c>
      <c r="Y31">
        <f>'Tcof bruts'!Y31/$D31</f>
        <v>0.22522522522522523</v>
      </c>
      <c r="Z31">
        <f t="shared" si="0"/>
        <v>8</v>
      </c>
      <c r="AA31">
        <f t="shared" si="1"/>
        <v>1.0900900900900903</v>
      </c>
      <c r="AB31">
        <f t="shared" si="2"/>
        <v>0.96396396396396411</v>
      </c>
    </row>
    <row r="32" spans="1:28" x14ac:dyDescent="0.3">
      <c r="A32" t="s">
        <v>185</v>
      </c>
      <c r="B32" t="s">
        <v>781</v>
      </c>
      <c r="C32" t="s">
        <v>25</v>
      </c>
      <c r="D32">
        <v>159</v>
      </c>
      <c r="E32">
        <v>2450</v>
      </c>
      <c r="F32" t="s">
        <v>102</v>
      </c>
      <c r="G32">
        <v>9.3333300000000001</v>
      </c>
      <c r="H32">
        <f>'Tcof bruts'!H32/$D32</f>
        <v>0.14465408805031446</v>
      </c>
      <c r="I32">
        <f>'Tcof bruts'!I32/$D32</f>
        <v>4.40251572327044E-2</v>
      </c>
      <c r="J32">
        <f>'Tcof bruts'!J32/$D32</f>
        <v>0</v>
      </c>
      <c r="K32">
        <f>'Tcof bruts'!K32/$D32</f>
        <v>0</v>
      </c>
      <c r="L32">
        <f>'Tcof bruts'!L32/$D32</f>
        <v>7.5471698113207544E-2</v>
      </c>
      <c r="M32">
        <f>'Tcof bruts'!M32/$D32</f>
        <v>0.77358490566037741</v>
      </c>
      <c r="N32">
        <f>'Tcof bruts'!N32/$D32</f>
        <v>1.2578616352201259E-2</v>
      </c>
      <c r="O32">
        <f>'Tcof bruts'!O32/$D32</f>
        <v>0</v>
      </c>
      <c r="P32">
        <f>'Tcof bruts'!P32/$D32</f>
        <v>5.0314465408805034E-2</v>
      </c>
      <c r="Q32">
        <f>'Tcof bruts'!Q32/$D32</f>
        <v>0</v>
      </c>
      <c r="R32">
        <f>'Tcof bruts'!R32/$D32</f>
        <v>3.1446540880503145E-2</v>
      </c>
      <c r="S32">
        <f>'Tcof bruts'!S32/$D32</f>
        <v>1.8867924528301886E-2</v>
      </c>
      <c r="T32">
        <f>'Tcof bruts'!T32/$D32</f>
        <v>6.9182389937106917E-2</v>
      </c>
      <c r="U32">
        <f>'Tcof bruts'!U32/$D32</f>
        <v>0</v>
      </c>
      <c r="V32">
        <f>'Tcof bruts'!V32/$D32</f>
        <v>9.4339622641509441E-2</v>
      </c>
      <c r="W32">
        <f>'Tcof bruts'!W32/$D32</f>
        <v>6.9182389937106917E-2</v>
      </c>
      <c r="X32">
        <f>'Tcof bruts'!X32/$D32</f>
        <v>3.1446540880503145E-2</v>
      </c>
      <c r="Y32">
        <f>'Tcof bruts'!Y32/$D32</f>
        <v>0.3081761006289308</v>
      </c>
      <c r="Z32">
        <f t="shared" si="0"/>
        <v>9</v>
      </c>
      <c r="AA32">
        <f t="shared" si="1"/>
        <v>1.7232704402515722</v>
      </c>
      <c r="AB32">
        <f t="shared" si="2"/>
        <v>1.4088050314465408</v>
      </c>
    </row>
    <row r="33" spans="1:28" x14ac:dyDescent="0.3">
      <c r="A33" t="s">
        <v>186</v>
      </c>
      <c r="B33" t="s">
        <v>781</v>
      </c>
      <c r="C33" t="s">
        <v>25</v>
      </c>
      <c r="D33">
        <v>263</v>
      </c>
      <c r="E33">
        <v>2911</v>
      </c>
      <c r="F33" t="s">
        <v>103</v>
      </c>
      <c r="G33">
        <v>7.8333300000000001</v>
      </c>
      <c r="H33">
        <f>'Tcof bruts'!H33/$D33</f>
        <v>3.8022813688212928E-3</v>
      </c>
      <c r="I33">
        <f>'Tcof bruts'!I33/$D33</f>
        <v>0</v>
      </c>
      <c r="J33">
        <f>'Tcof bruts'!J33/$D33</f>
        <v>1.1406844106463879E-2</v>
      </c>
      <c r="K33">
        <f>'Tcof bruts'!K33/$D33</f>
        <v>9.8859315589353611E-2</v>
      </c>
      <c r="L33">
        <f>'Tcof bruts'!L33/$D33</f>
        <v>4.5627376425855515E-2</v>
      </c>
      <c r="M33">
        <f>'Tcof bruts'!M33/$D33</f>
        <v>0.42585551330798477</v>
      </c>
      <c r="N33">
        <f>'Tcof bruts'!N33/$D33</f>
        <v>4.1825095057034217E-2</v>
      </c>
      <c r="O33">
        <f>'Tcof bruts'!O33/$D33</f>
        <v>0</v>
      </c>
      <c r="P33">
        <f>'Tcof bruts'!P33/$D33</f>
        <v>1.1406844106463879E-2</v>
      </c>
      <c r="Q33">
        <f>'Tcof bruts'!Q33/$D33</f>
        <v>1.1406844106463879E-2</v>
      </c>
      <c r="R33">
        <f>'Tcof bruts'!R33/$D33</f>
        <v>1.5209125475285171E-2</v>
      </c>
      <c r="S33">
        <f>'Tcof bruts'!S33/$D33</f>
        <v>7.6045627376425855E-3</v>
      </c>
      <c r="T33">
        <f>'Tcof bruts'!T33/$D33</f>
        <v>2.2813688212927757E-2</v>
      </c>
      <c r="U33">
        <f>'Tcof bruts'!U33/$D33</f>
        <v>0</v>
      </c>
      <c r="V33">
        <f>'Tcof bruts'!V33/$D33</f>
        <v>3.0418250950570342E-2</v>
      </c>
      <c r="W33">
        <f>'Tcof bruts'!W33/$D33</f>
        <v>1.9011406844106463E-2</v>
      </c>
      <c r="X33">
        <f>'Tcof bruts'!X33/$D33</f>
        <v>3.8022813688212928E-3</v>
      </c>
      <c r="Y33">
        <f>'Tcof bruts'!Y33/$D33</f>
        <v>0.17110266159695817</v>
      </c>
      <c r="Z33">
        <f t="shared" si="0"/>
        <v>7</v>
      </c>
      <c r="AA33">
        <f t="shared" si="1"/>
        <v>0.92015209125475295</v>
      </c>
      <c r="AB33">
        <f t="shared" si="2"/>
        <v>0.83269961977186313</v>
      </c>
    </row>
    <row r="34" spans="1:28" x14ac:dyDescent="0.3">
      <c r="A34" t="s">
        <v>187</v>
      </c>
      <c r="B34" t="s">
        <v>781</v>
      </c>
      <c r="C34" t="s">
        <v>25</v>
      </c>
      <c r="D34">
        <v>86</v>
      </c>
      <c r="E34">
        <v>891</v>
      </c>
      <c r="F34" t="s">
        <v>104</v>
      </c>
      <c r="G34">
        <v>11.083299999999999</v>
      </c>
      <c r="H34">
        <f>'Tcof bruts'!H34/$D34</f>
        <v>8.1395348837209308E-2</v>
      </c>
      <c r="I34">
        <f>'Tcof bruts'!I34/$D34</f>
        <v>1.1627906976744186E-2</v>
      </c>
      <c r="J34">
        <f>'Tcof bruts'!J34/$D34</f>
        <v>0</v>
      </c>
      <c r="K34">
        <f>'Tcof bruts'!K34/$D34</f>
        <v>0</v>
      </c>
      <c r="L34">
        <f>'Tcof bruts'!L34/$D34</f>
        <v>8.1395348837209308E-2</v>
      </c>
      <c r="M34">
        <f>'Tcof bruts'!M34/$D34</f>
        <v>0.63953488372093026</v>
      </c>
      <c r="N34">
        <f>'Tcof bruts'!N34/$D34</f>
        <v>2.3255813953488372E-2</v>
      </c>
      <c r="O34">
        <f>'Tcof bruts'!O34/$D34</f>
        <v>0</v>
      </c>
      <c r="P34">
        <f>'Tcof bruts'!P34/$D34</f>
        <v>3.4883720930232558E-2</v>
      </c>
      <c r="Q34">
        <f>'Tcof bruts'!Q34/$D34</f>
        <v>0</v>
      </c>
      <c r="R34">
        <f>'Tcof bruts'!R34/$D34</f>
        <v>1.1627906976744186E-2</v>
      </c>
      <c r="S34">
        <f>'Tcof bruts'!S34/$D34</f>
        <v>1.1627906976744186E-2</v>
      </c>
      <c r="T34">
        <f>'Tcof bruts'!T34/$D34</f>
        <v>9.3023255813953487E-2</v>
      </c>
      <c r="U34">
        <f>'Tcof bruts'!U34/$D34</f>
        <v>0</v>
      </c>
      <c r="V34">
        <f>'Tcof bruts'!V34/$D34</f>
        <v>6.9767441860465115E-2</v>
      </c>
      <c r="W34">
        <f>'Tcof bruts'!W34/$D34</f>
        <v>1.1627906976744186E-2</v>
      </c>
      <c r="X34">
        <f>'Tcof bruts'!X34/$D34</f>
        <v>0</v>
      </c>
      <c r="Y34">
        <f>'Tcof bruts'!Y34/$D34</f>
        <v>0.20930232558139536</v>
      </c>
      <c r="Z34">
        <f t="shared" si="0"/>
        <v>11</v>
      </c>
      <c r="AA34">
        <f t="shared" si="1"/>
        <v>1.2790697674418603</v>
      </c>
      <c r="AB34">
        <f t="shared" si="2"/>
        <v>1.0697674418604652</v>
      </c>
    </row>
    <row r="35" spans="1:28" x14ac:dyDescent="0.3">
      <c r="A35" t="s">
        <v>188</v>
      </c>
      <c r="B35" t="s">
        <v>781</v>
      </c>
      <c r="C35" t="s">
        <v>25</v>
      </c>
      <c r="D35">
        <v>329</v>
      </c>
      <c r="E35">
        <v>2922</v>
      </c>
      <c r="F35" t="s">
        <v>105</v>
      </c>
      <c r="G35">
        <v>9.1666699999999999</v>
      </c>
      <c r="H35">
        <f>'Tcof bruts'!H35/$D35</f>
        <v>1.5197568389057751E-2</v>
      </c>
      <c r="I35">
        <f>'Tcof bruts'!I35/$D35</f>
        <v>1.5197568389057751E-2</v>
      </c>
      <c r="J35">
        <f>'Tcof bruts'!J35/$D35</f>
        <v>3.0395136778115501E-3</v>
      </c>
      <c r="K35">
        <f>'Tcof bruts'!K35/$D35</f>
        <v>8.5106382978723402E-2</v>
      </c>
      <c r="L35">
        <f>'Tcof bruts'!L35/$D35</f>
        <v>5.4711246200607903E-2</v>
      </c>
      <c r="M35">
        <f>'Tcof bruts'!M35/$D35</f>
        <v>0.55623100303951367</v>
      </c>
      <c r="N35">
        <f>'Tcof bruts'!N35/$D35</f>
        <v>7.598784194528875E-2</v>
      </c>
      <c r="O35">
        <f>'Tcof bruts'!O35/$D35</f>
        <v>0</v>
      </c>
      <c r="P35">
        <f>'Tcof bruts'!P35/$D35</f>
        <v>5.1671732522796353E-2</v>
      </c>
      <c r="Q35">
        <f>'Tcof bruts'!Q35/$D35</f>
        <v>1.82370820668693E-2</v>
      </c>
      <c r="R35">
        <f>'Tcof bruts'!R35/$D35</f>
        <v>9.11854103343465E-3</v>
      </c>
      <c r="S35">
        <f>'Tcof bruts'!S35/$D35</f>
        <v>4.2553191489361701E-2</v>
      </c>
      <c r="T35">
        <f>'Tcof bruts'!T35/$D35</f>
        <v>3.9513677811550151E-2</v>
      </c>
      <c r="U35">
        <f>'Tcof bruts'!U35/$D35</f>
        <v>0</v>
      </c>
      <c r="V35">
        <f>'Tcof bruts'!V35/$D35</f>
        <v>7.9027355623100301E-2</v>
      </c>
      <c r="W35">
        <f>'Tcof bruts'!W35/$D35</f>
        <v>2.1276595744680851E-2</v>
      </c>
      <c r="X35">
        <f>'Tcof bruts'!X35/$D35</f>
        <v>6.0790273556231003E-3</v>
      </c>
      <c r="Y35">
        <f>'Tcof bruts'!Y35/$D35</f>
        <v>0.35866261398176291</v>
      </c>
      <c r="Z35">
        <f t="shared" si="0"/>
        <v>9</v>
      </c>
      <c r="AA35">
        <f t="shared" si="1"/>
        <v>1.43161094224924</v>
      </c>
      <c r="AB35">
        <f t="shared" si="2"/>
        <v>1.2340425531914896</v>
      </c>
    </row>
    <row r="36" spans="1:28" x14ac:dyDescent="0.3">
      <c r="A36" t="s">
        <v>189</v>
      </c>
      <c r="B36" t="s">
        <v>781</v>
      </c>
      <c r="C36" t="s">
        <v>25</v>
      </c>
      <c r="D36">
        <v>224</v>
      </c>
      <c r="E36">
        <v>3101</v>
      </c>
      <c r="F36" t="s">
        <v>92</v>
      </c>
      <c r="G36">
        <v>9.25</v>
      </c>
      <c r="H36">
        <f>'Tcof bruts'!H36/$D36</f>
        <v>2.2321428571428572E-2</v>
      </c>
      <c r="I36">
        <f>'Tcof bruts'!I36/$D36</f>
        <v>0</v>
      </c>
      <c r="J36">
        <f>'Tcof bruts'!J36/$D36</f>
        <v>0</v>
      </c>
      <c r="K36">
        <f>'Tcof bruts'!K36/$D36</f>
        <v>0.12053571428571429</v>
      </c>
      <c r="L36">
        <f>'Tcof bruts'!L36/$D36</f>
        <v>6.25E-2</v>
      </c>
      <c r="M36">
        <f>'Tcof bruts'!M36/$D36</f>
        <v>0.7455357142857143</v>
      </c>
      <c r="N36">
        <f>'Tcof bruts'!N36/$D36</f>
        <v>8.9285714285714288E-2</v>
      </c>
      <c r="O36">
        <f>'Tcof bruts'!O36/$D36</f>
        <v>0</v>
      </c>
      <c r="P36">
        <f>'Tcof bruts'!P36/$D36</f>
        <v>5.8035714285714288E-2</v>
      </c>
      <c r="Q36">
        <f>'Tcof bruts'!Q36/$D36</f>
        <v>1.3392857142857142E-2</v>
      </c>
      <c r="R36">
        <f>'Tcof bruts'!R36/$D36</f>
        <v>2.2321428571428572E-2</v>
      </c>
      <c r="S36">
        <f>'Tcof bruts'!S36/$D36</f>
        <v>6.25E-2</v>
      </c>
      <c r="T36">
        <f>'Tcof bruts'!T36/$D36</f>
        <v>4.4642857142857144E-2</v>
      </c>
      <c r="U36">
        <f>'Tcof bruts'!U36/$D36</f>
        <v>0</v>
      </c>
      <c r="V36">
        <f>'Tcof bruts'!V36/$D36</f>
        <v>7.1428571428571425E-2</v>
      </c>
      <c r="W36">
        <f>'Tcof bruts'!W36/$D36</f>
        <v>4.4642857142857144E-2</v>
      </c>
      <c r="X36">
        <f>'Tcof bruts'!X36/$D36</f>
        <v>1.3392857142857142E-2</v>
      </c>
      <c r="Y36">
        <f>'Tcof bruts'!Y36/$D36</f>
        <v>0.32142857142857145</v>
      </c>
      <c r="Z36">
        <f t="shared" si="0"/>
        <v>9</v>
      </c>
      <c r="AA36">
        <f t="shared" si="1"/>
        <v>1.6919642857142858</v>
      </c>
      <c r="AB36">
        <f t="shared" si="2"/>
        <v>1.4598214285714286</v>
      </c>
    </row>
    <row r="37" spans="1:28" x14ac:dyDescent="0.3">
      <c r="A37" t="s">
        <v>190</v>
      </c>
      <c r="B37" t="s">
        <v>781</v>
      </c>
      <c r="C37" t="s">
        <v>25</v>
      </c>
      <c r="D37">
        <v>281</v>
      </c>
      <c r="E37">
        <v>3313</v>
      </c>
      <c r="F37" t="s">
        <v>101</v>
      </c>
      <c r="G37">
        <v>8.5833300000000001</v>
      </c>
      <c r="H37">
        <f>'Tcof bruts'!H37/$D37</f>
        <v>3.2028469750889681E-2</v>
      </c>
      <c r="I37">
        <f>'Tcof bruts'!I37/$D37</f>
        <v>2.1352313167259787E-2</v>
      </c>
      <c r="J37">
        <f>'Tcof bruts'!J37/$D37</f>
        <v>7.1174377224199285E-3</v>
      </c>
      <c r="K37">
        <f>'Tcof bruts'!K37/$D37</f>
        <v>9.6085409252669035E-2</v>
      </c>
      <c r="L37">
        <f>'Tcof bruts'!L37/$D37</f>
        <v>6.4056939501779361E-2</v>
      </c>
      <c r="M37">
        <f>'Tcof bruts'!M37/$D37</f>
        <v>0.54448398576512458</v>
      </c>
      <c r="N37">
        <f>'Tcof bruts'!N37/$D37</f>
        <v>7.1174377224199295E-2</v>
      </c>
      <c r="O37">
        <f>'Tcof bruts'!O37/$D37</f>
        <v>0</v>
      </c>
      <c r="P37">
        <f>'Tcof bruts'!P37/$D37</f>
        <v>3.9145907473309607E-2</v>
      </c>
      <c r="Q37">
        <f>'Tcof bruts'!Q37/$D37</f>
        <v>3.5587188612099642E-3</v>
      </c>
      <c r="R37">
        <f>'Tcof bruts'!R37/$D37</f>
        <v>1.0676156583629894E-2</v>
      </c>
      <c r="S37">
        <f>'Tcof bruts'!S37/$D37</f>
        <v>5.3380782918149468E-2</v>
      </c>
      <c r="T37">
        <f>'Tcof bruts'!T37/$D37</f>
        <v>2.491103202846975E-2</v>
      </c>
      <c r="U37">
        <f>'Tcof bruts'!U37/$D37</f>
        <v>0</v>
      </c>
      <c r="V37">
        <f>'Tcof bruts'!V37/$D37</f>
        <v>6.0498220640569395E-2</v>
      </c>
      <c r="W37">
        <f>'Tcof bruts'!W37/$D37</f>
        <v>1.0676156583629894E-2</v>
      </c>
      <c r="X37">
        <f>'Tcof bruts'!X37/$D37</f>
        <v>0</v>
      </c>
      <c r="Y37">
        <f>'Tcof bruts'!Y37/$D37</f>
        <v>0.14590747330960854</v>
      </c>
      <c r="Z37">
        <f t="shared" si="0"/>
        <v>8</v>
      </c>
      <c r="AA37">
        <f t="shared" si="1"/>
        <v>1.1850533807829184</v>
      </c>
      <c r="AB37">
        <f t="shared" si="2"/>
        <v>1.0498220640569396</v>
      </c>
    </row>
    <row r="38" spans="1:28" x14ac:dyDescent="0.3">
      <c r="A38" t="s">
        <v>191</v>
      </c>
      <c r="B38" t="s">
        <v>781</v>
      </c>
      <c r="C38" t="s">
        <v>25</v>
      </c>
      <c r="D38">
        <v>82</v>
      </c>
      <c r="E38">
        <v>3255</v>
      </c>
      <c r="F38" t="s">
        <v>106</v>
      </c>
      <c r="G38">
        <v>10.25</v>
      </c>
      <c r="H38">
        <f>'Tcof bruts'!H38/$D38</f>
        <v>1.2195121951219513E-2</v>
      </c>
      <c r="I38">
        <f>'Tcof bruts'!I38/$D38</f>
        <v>1.2195121951219513E-2</v>
      </c>
      <c r="J38">
        <f>'Tcof bruts'!J38/$D38</f>
        <v>0</v>
      </c>
      <c r="K38">
        <f>'Tcof bruts'!K38/$D38</f>
        <v>4.878048780487805E-2</v>
      </c>
      <c r="L38">
        <f>'Tcof bruts'!L38/$D38</f>
        <v>8.5365853658536592E-2</v>
      </c>
      <c r="M38">
        <f>'Tcof bruts'!M38/$D38</f>
        <v>0.46341463414634149</v>
      </c>
      <c r="N38">
        <f>'Tcof bruts'!N38/$D38</f>
        <v>1.2195121951219513E-2</v>
      </c>
      <c r="O38">
        <f>'Tcof bruts'!O38/$D38</f>
        <v>0</v>
      </c>
      <c r="P38">
        <f>'Tcof bruts'!P38/$D38</f>
        <v>1.2195121951219513E-2</v>
      </c>
      <c r="Q38">
        <f>'Tcof bruts'!Q38/$D38</f>
        <v>0</v>
      </c>
      <c r="R38">
        <f>'Tcof bruts'!R38/$D38</f>
        <v>0</v>
      </c>
      <c r="S38">
        <f>'Tcof bruts'!S38/$D38</f>
        <v>2.4390243902439025E-2</v>
      </c>
      <c r="T38">
        <f>'Tcof bruts'!T38/$D38</f>
        <v>6.097560975609756E-2</v>
      </c>
      <c r="U38">
        <f>'Tcof bruts'!U38/$D38</f>
        <v>0</v>
      </c>
      <c r="V38">
        <f>'Tcof bruts'!V38/$D38</f>
        <v>7.3170731707317069E-2</v>
      </c>
      <c r="W38">
        <f>'Tcof bruts'!W38/$D38</f>
        <v>0</v>
      </c>
      <c r="X38">
        <f>'Tcof bruts'!X38/$D38</f>
        <v>2.4390243902439025E-2</v>
      </c>
      <c r="Y38">
        <f>'Tcof bruts'!Y38/$D38</f>
        <v>9.7560975609756101E-2</v>
      </c>
      <c r="Z38">
        <f t="shared" si="0"/>
        <v>10</v>
      </c>
      <c r="AA38">
        <f t="shared" si="1"/>
        <v>0.92682926829268308</v>
      </c>
      <c r="AB38">
        <f t="shared" si="2"/>
        <v>0.75609756097560987</v>
      </c>
    </row>
    <row r="39" spans="1:28" x14ac:dyDescent="0.3">
      <c r="A39" t="s">
        <v>192</v>
      </c>
      <c r="B39" t="s">
        <v>781</v>
      </c>
      <c r="C39" t="s">
        <v>25</v>
      </c>
      <c r="D39">
        <v>205</v>
      </c>
      <c r="E39">
        <v>2951</v>
      </c>
      <c r="F39" t="s">
        <v>77</v>
      </c>
      <c r="G39">
        <v>10</v>
      </c>
      <c r="H39">
        <f>'Tcof bruts'!H39/$D39</f>
        <v>4.8780487804878049E-3</v>
      </c>
      <c r="I39">
        <f>'Tcof bruts'!I39/$D39</f>
        <v>4.8780487804878049E-3</v>
      </c>
      <c r="J39">
        <f>'Tcof bruts'!J39/$D39</f>
        <v>0</v>
      </c>
      <c r="K39">
        <f>'Tcof bruts'!K39/$D39</f>
        <v>0.10731707317073171</v>
      </c>
      <c r="L39">
        <f>'Tcof bruts'!L39/$D39</f>
        <v>4.8780487804878049E-3</v>
      </c>
      <c r="M39">
        <f>'Tcof bruts'!M39/$D39</f>
        <v>0.48780487804878048</v>
      </c>
      <c r="N39">
        <f>'Tcof bruts'!N39/$D39</f>
        <v>1.4634146341463415E-2</v>
      </c>
      <c r="O39">
        <f>'Tcof bruts'!O39/$D39</f>
        <v>0</v>
      </c>
      <c r="P39">
        <f>'Tcof bruts'!P39/$D39</f>
        <v>1.9512195121951219E-2</v>
      </c>
      <c r="Q39">
        <f>'Tcof bruts'!Q39/$D39</f>
        <v>9.7560975609756097E-3</v>
      </c>
      <c r="R39">
        <f>'Tcof bruts'!R39/$D39</f>
        <v>1.9512195121951219E-2</v>
      </c>
      <c r="S39">
        <f>'Tcof bruts'!S39/$D39</f>
        <v>2.4390243902439025E-2</v>
      </c>
      <c r="T39">
        <f>'Tcof bruts'!T39/$D39</f>
        <v>2.4390243902439025E-2</v>
      </c>
      <c r="U39">
        <f>'Tcof bruts'!U39/$D39</f>
        <v>0</v>
      </c>
      <c r="V39">
        <f>'Tcof bruts'!V39/$D39</f>
        <v>2.9268292682926831E-2</v>
      </c>
      <c r="W39">
        <f>'Tcof bruts'!W39/$D39</f>
        <v>2.4390243902439025E-2</v>
      </c>
      <c r="X39">
        <f>'Tcof bruts'!X39/$D39</f>
        <v>4.8780487804878049E-3</v>
      </c>
      <c r="Y39">
        <f>'Tcof bruts'!Y39/$D39</f>
        <v>0.26341463414634148</v>
      </c>
      <c r="Z39">
        <f t="shared" si="0"/>
        <v>10</v>
      </c>
      <c r="AA39">
        <f t="shared" si="1"/>
        <v>1.0439024390243903</v>
      </c>
      <c r="AB39">
        <f t="shared" si="2"/>
        <v>0.9414634146341464</v>
      </c>
    </row>
    <row r="40" spans="1:28" x14ac:dyDescent="0.3">
      <c r="A40" t="s">
        <v>193</v>
      </c>
      <c r="B40" t="s">
        <v>781</v>
      </c>
      <c r="C40" t="s">
        <v>25</v>
      </c>
      <c r="D40">
        <v>201</v>
      </c>
      <c r="E40">
        <v>1549</v>
      </c>
      <c r="F40" t="s">
        <v>107</v>
      </c>
      <c r="G40">
        <v>8.1666699999999999</v>
      </c>
      <c r="H40">
        <f>'Tcof bruts'!H40/$D40</f>
        <v>0</v>
      </c>
      <c r="I40">
        <f>'Tcof bruts'!I40/$D40</f>
        <v>3.9800995024875621E-2</v>
      </c>
      <c r="J40">
        <f>'Tcof bruts'!J40/$D40</f>
        <v>0</v>
      </c>
      <c r="K40">
        <f>'Tcof bruts'!K40/$D40</f>
        <v>1.4925373134328358E-2</v>
      </c>
      <c r="L40">
        <f>'Tcof bruts'!L40/$D40</f>
        <v>3.9800995024875621E-2</v>
      </c>
      <c r="M40">
        <f>'Tcof bruts'!M40/$D40</f>
        <v>0.34328358208955223</v>
      </c>
      <c r="N40">
        <f>'Tcof bruts'!N40/$D40</f>
        <v>2.9850746268656716E-2</v>
      </c>
      <c r="O40">
        <f>'Tcof bruts'!O40/$D40</f>
        <v>0</v>
      </c>
      <c r="P40">
        <f>'Tcof bruts'!P40/$D40</f>
        <v>2.9850746268656716E-2</v>
      </c>
      <c r="Q40">
        <f>'Tcof bruts'!Q40/$D40</f>
        <v>9.9502487562189053E-3</v>
      </c>
      <c r="R40">
        <f>'Tcof bruts'!R40/$D40</f>
        <v>1.4925373134328358E-2</v>
      </c>
      <c r="S40">
        <f>'Tcof bruts'!S40/$D40</f>
        <v>2.4875621890547265E-2</v>
      </c>
      <c r="T40">
        <f>'Tcof bruts'!T40/$D40</f>
        <v>3.482587064676617E-2</v>
      </c>
      <c r="U40">
        <f>'Tcof bruts'!U40/$D40</f>
        <v>0</v>
      </c>
      <c r="V40">
        <f>'Tcof bruts'!V40/$D40</f>
        <v>1.4925373134328358E-2</v>
      </c>
      <c r="W40">
        <f>'Tcof bruts'!W40/$D40</f>
        <v>1.4925373134328358E-2</v>
      </c>
      <c r="X40">
        <f>'Tcof bruts'!X40/$D40</f>
        <v>4.9751243781094526E-3</v>
      </c>
      <c r="Y40">
        <f>'Tcof bruts'!Y40/$D40</f>
        <v>0.19402985074626866</v>
      </c>
      <c r="Z40">
        <f t="shared" si="0"/>
        <v>8</v>
      </c>
      <c r="AA40">
        <f t="shared" si="1"/>
        <v>0.81094527363184077</v>
      </c>
      <c r="AB40">
        <f t="shared" si="2"/>
        <v>0.71144278606965172</v>
      </c>
    </row>
    <row r="41" spans="1:28" x14ac:dyDescent="0.3">
      <c r="A41" t="s">
        <v>194</v>
      </c>
      <c r="B41" t="s">
        <v>781</v>
      </c>
      <c r="C41" t="s">
        <v>25</v>
      </c>
      <c r="D41">
        <v>196</v>
      </c>
      <c r="E41">
        <v>1021</v>
      </c>
      <c r="F41" t="s">
        <v>95</v>
      </c>
      <c r="G41">
        <v>6.4166699999999999</v>
      </c>
      <c r="H41">
        <f>'Tcof bruts'!H41/$D41</f>
        <v>1.020408163265306E-2</v>
      </c>
      <c r="I41">
        <f>'Tcof bruts'!I41/$D41</f>
        <v>2.5510204081632654E-2</v>
      </c>
      <c r="J41">
        <f>'Tcof bruts'!J41/$D41</f>
        <v>0</v>
      </c>
      <c r="K41">
        <f>'Tcof bruts'!K41/$D41</f>
        <v>7.1428571428571425E-2</v>
      </c>
      <c r="L41">
        <f>'Tcof bruts'!L41/$D41</f>
        <v>6.6326530612244902E-2</v>
      </c>
      <c r="M41">
        <f>'Tcof bruts'!M41/$D41</f>
        <v>0.41326530612244899</v>
      </c>
      <c r="N41">
        <f>'Tcof bruts'!N41/$D41</f>
        <v>2.0408163265306121E-2</v>
      </c>
      <c r="O41">
        <f>'Tcof bruts'!O41/$D41</f>
        <v>0</v>
      </c>
      <c r="P41">
        <f>'Tcof bruts'!P41/$D41</f>
        <v>1.5306122448979591E-2</v>
      </c>
      <c r="Q41">
        <f>'Tcof bruts'!Q41/$D41</f>
        <v>5.1020408163265302E-3</v>
      </c>
      <c r="R41">
        <f>'Tcof bruts'!R41/$D41</f>
        <v>0</v>
      </c>
      <c r="S41">
        <f>'Tcof bruts'!S41/$D41</f>
        <v>5.1020408163265302E-3</v>
      </c>
      <c r="T41">
        <f>'Tcof bruts'!T41/$D41</f>
        <v>5.1020408163265302E-3</v>
      </c>
      <c r="U41">
        <f>'Tcof bruts'!U41/$D41</f>
        <v>0</v>
      </c>
      <c r="V41">
        <f>'Tcof bruts'!V41/$D41</f>
        <v>4.5918367346938778E-2</v>
      </c>
      <c r="W41">
        <f>'Tcof bruts'!W41/$D41</f>
        <v>5.1020408163265302E-3</v>
      </c>
      <c r="X41">
        <f>'Tcof bruts'!X41/$D41</f>
        <v>0</v>
      </c>
      <c r="Y41">
        <f>'Tcof bruts'!Y41/$D41</f>
        <v>0.18367346938775511</v>
      </c>
      <c r="Z41">
        <f t="shared" si="0"/>
        <v>6</v>
      </c>
      <c r="AA41">
        <f t="shared" si="1"/>
        <v>0.87244897959183654</v>
      </c>
      <c r="AB41">
        <f t="shared" si="2"/>
        <v>0.80102040816326525</v>
      </c>
    </row>
    <row r="42" spans="1:28" x14ac:dyDescent="0.3">
      <c r="A42" t="s">
        <v>195</v>
      </c>
      <c r="B42" t="s">
        <v>781</v>
      </c>
      <c r="C42" t="s">
        <v>25</v>
      </c>
      <c r="D42">
        <v>81</v>
      </c>
      <c r="E42">
        <v>417</v>
      </c>
      <c r="F42" t="s">
        <v>81</v>
      </c>
      <c r="G42">
        <v>9.75</v>
      </c>
      <c r="H42">
        <f>'Tcof bruts'!H42/$D42</f>
        <v>0</v>
      </c>
      <c r="I42">
        <f>'Tcof bruts'!I42/$D42</f>
        <v>1.2345679012345678E-2</v>
      </c>
      <c r="J42">
        <f>'Tcof bruts'!J42/$D42</f>
        <v>0</v>
      </c>
      <c r="K42">
        <f>'Tcof bruts'!K42/$D42</f>
        <v>0</v>
      </c>
      <c r="L42">
        <f>'Tcof bruts'!L42/$D42</f>
        <v>1.2345679012345678E-2</v>
      </c>
      <c r="M42">
        <f>'Tcof bruts'!M42/$D42</f>
        <v>0.2839506172839506</v>
      </c>
      <c r="N42">
        <f>'Tcof bruts'!N42/$D42</f>
        <v>2.4691358024691357E-2</v>
      </c>
      <c r="O42">
        <f>'Tcof bruts'!O42/$D42</f>
        <v>0</v>
      </c>
      <c r="P42">
        <f>'Tcof bruts'!P42/$D42</f>
        <v>1.2345679012345678E-2</v>
      </c>
      <c r="Q42">
        <f>'Tcof bruts'!Q42/$D42</f>
        <v>2.4691358024691357E-2</v>
      </c>
      <c r="R42">
        <f>'Tcof bruts'!R42/$D42</f>
        <v>3.7037037037037035E-2</v>
      </c>
      <c r="S42">
        <f>'Tcof bruts'!S42/$D42</f>
        <v>0</v>
      </c>
      <c r="T42">
        <f>'Tcof bruts'!T42/$D42</f>
        <v>1.2345679012345678E-2</v>
      </c>
      <c r="U42">
        <f>'Tcof bruts'!U42/$D42</f>
        <v>0</v>
      </c>
      <c r="V42">
        <f>'Tcof bruts'!V42/$D42</f>
        <v>1.2345679012345678E-2</v>
      </c>
      <c r="W42">
        <f>'Tcof bruts'!W42/$D42</f>
        <v>1.2345679012345678E-2</v>
      </c>
      <c r="X42">
        <f>'Tcof bruts'!X42/$D42</f>
        <v>0</v>
      </c>
      <c r="Y42">
        <f>'Tcof bruts'!Y42/$D42</f>
        <v>8.6419753086419748E-2</v>
      </c>
      <c r="Z42">
        <f t="shared" si="0"/>
        <v>9</v>
      </c>
      <c r="AA42">
        <f t="shared" si="1"/>
        <v>0.53086419753086411</v>
      </c>
      <c r="AB42">
        <f t="shared" si="2"/>
        <v>0.48148148148148145</v>
      </c>
    </row>
    <row r="43" spans="1:28" x14ac:dyDescent="0.3">
      <c r="A43" t="s">
        <v>196</v>
      </c>
      <c r="B43" t="s">
        <v>781</v>
      </c>
      <c r="C43" t="s">
        <v>25</v>
      </c>
      <c r="D43">
        <v>117</v>
      </c>
      <c r="E43">
        <v>985</v>
      </c>
      <c r="F43" t="s">
        <v>98</v>
      </c>
      <c r="G43">
        <v>8</v>
      </c>
      <c r="H43">
        <f>'Tcof bruts'!H43/$D43</f>
        <v>0</v>
      </c>
      <c r="I43">
        <f>'Tcof bruts'!I43/$D43</f>
        <v>0</v>
      </c>
      <c r="J43">
        <f>'Tcof bruts'!J43/$D43</f>
        <v>8.5470085470085479E-3</v>
      </c>
      <c r="K43">
        <f>'Tcof bruts'!K43/$D43</f>
        <v>8.5470085470085472E-2</v>
      </c>
      <c r="L43">
        <f>'Tcof bruts'!L43/$D43</f>
        <v>3.4188034188034191E-2</v>
      </c>
      <c r="M43">
        <f>'Tcof bruts'!M43/$D43</f>
        <v>0.35897435897435898</v>
      </c>
      <c r="N43">
        <f>'Tcof bruts'!N43/$D43</f>
        <v>3.4188034188034191E-2</v>
      </c>
      <c r="O43">
        <f>'Tcof bruts'!O43/$D43</f>
        <v>0</v>
      </c>
      <c r="P43">
        <f>'Tcof bruts'!P43/$D43</f>
        <v>1.7094017094017096E-2</v>
      </c>
      <c r="Q43">
        <f>'Tcof bruts'!Q43/$D43</f>
        <v>3.4188034188034191E-2</v>
      </c>
      <c r="R43">
        <f>'Tcof bruts'!R43/$D43</f>
        <v>3.4188034188034191E-2</v>
      </c>
      <c r="S43">
        <f>'Tcof bruts'!S43/$D43</f>
        <v>2.564102564102564E-2</v>
      </c>
      <c r="T43">
        <f>'Tcof bruts'!T43/$D43</f>
        <v>8.5470085470085479E-3</v>
      </c>
      <c r="U43">
        <f>'Tcof bruts'!U43/$D43</f>
        <v>0</v>
      </c>
      <c r="V43">
        <f>'Tcof bruts'!V43/$D43</f>
        <v>1.7094017094017096E-2</v>
      </c>
      <c r="W43">
        <f>'Tcof bruts'!W43/$D43</f>
        <v>0</v>
      </c>
      <c r="X43">
        <f>'Tcof bruts'!X43/$D43</f>
        <v>0</v>
      </c>
      <c r="Y43">
        <f>'Tcof bruts'!Y43/$D43</f>
        <v>0.1111111111111111</v>
      </c>
      <c r="Z43">
        <f t="shared" si="0"/>
        <v>8</v>
      </c>
      <c r="AA43">
        <f t="shared" si="1"/>
        <v>0.76923076923076938</v>
      </c>
      <c r="AB43">
        <f t="shared" si="2"/>
        <v>0.72649572649572647</v>
      </c>
    </row>
    <row r="44" spans="1:28" x14ac:dyDescent="0.3">
      <c r="A44" t="s">
        <v>197</v>
      </c>
      <c r="B44" t="s">
        <v>781</v>
      </c>
      <c r="C44" t="s">
        <v>25</v>
      </c>
      <c r="D44">
        <v>124</v>
      </c>
      <c r="E44">
        <v>1221</v>
      </c>
      <c r="F44" t="s">
        <v>94</v>
      </c>
      <c r="G44">
        <v>7.1666699999999999</v>
      </c>
      <c r="H44">
        <f>'Tcof bruts'!H44/$D44</f>
        <v>8.0645161290322578E-3</v>
      </c>
      <c r="I44">
        <f>'Tcof bruts'!I44/$D44</f>
        <v>1.6129032258064516E-2</v>
      </c>
      <c r="J44">
        <f>'Tcof bruts'!J44/$D44</f>
        <v>8.0645161290322578E-3</v>
      </c>
      <c r="K44">
        <f>'Tcof bruts'!K44/$D44</f>
        <v>1.6129032258064516E-2</v>
      </c>
      <c r="L44">
        <f>'Tcof bruts'!L44/$D44</f>
        <v>4.0322580645161289E-2</v>
      </c>
      <c r="M44">
        <f>'Tcof bruts'!M44/$D44</f>
        <v>0.57258064516129037</v>
      </c>
      <c r="N44">
        <f>'Tcof bruts'!N44/$D44</f>
        <v>8.0645161290322578E-3</v>
      </c>
      <c r="O44">
        <f>'Tcof bruts'!O44/$D44</f>
        <v>0</v>
      </c>
      <c r="P44">
        <f>'Tcof bruts'!P44/$D44</f>
        <v>4.8387096774193547E-2</v>
      </c>
      <c r="Q44">
        <f>'Tcof bruts'!Q44/$D44</f>
        <v>8.0645161290322578E-3</v>
      </c>
      <c r="R44">
        <f>'Tcof bruts'!R44/$D44</f>
        <v>0</v>
      </c>
      <c r="S44">
        <f>'Tcof bruts'!S44/$D44</f>
        <v>1.6129032258064516E-2</v>
      </c>
      <c r="T44">
        <f>'Tcof bruts'!T44/$D44</f>
        <v>2.4193548387096774E-2</v>
      </c>
      <c r="U44">
        <f>'Tcof bruts'!U44/$D44</f>
        <v>0</v>
      </c>
      <c r="V44">
        <f>'Tcof bruts'!V44/$D44</f>
        <v>4.8387096774193547E-2</v>
      </c>
      <c r="W44">
        <f>'Tcof bruts'!W44/$D44</f>
        <v>3.2258064516129031E-2</v>
      </c>
      <c r="X44">
        <f>'Tcof bruts'!X44/$D44</f>
        <v>0</v>
      </c>
      <c r="Y44">
        <f>'Tcof bruts'!Y44/$D44</f>
        <v>0.16935483870967741</v>
      </c>
      <c r="Z44">
        <f t="shared" si="0"/>
        <v>7</v>
      </c>
      <c r="AA44">
        <f t="shared" si="1"/>
        <v>1.0161290322580645</v>
      </c>
      <c r="AB44">
        <f t="shared" si="2"/>
        <v>0.86290322580645162</v>
      </c>
    </row>
    <row r="45" spans="1:28" x14ac:dyDescent="0.3">
      <c r="A45" t="s">
        <v>198</v>
      </c>
      <c r="B45" t="s">
        <v>781</v>
      </c>
      <c r="C45" t="s">
        <v>25</v>
      </c>
      <c r="D45">
        <v>254</v>
      </c>
      <c r="E45">
        <v>2928</v>
      </c>
      <c r="F45" t="s">
        <v>91</v>
      </c>
      <c r="G45">
        <v>8.4166699999999999</v>
      </c>
      <c r="H45">
        <f>'Tcof bruts'!H45/$D45</f>
        <v>3.937007874015748E-3</v>
      </c>
      <c r="I45">
        <f>'Tcof bruts'!I45/$D45</f>
        <v>7.874015748031496E-3</v>
      </c>
      <c r="J45">
        <f>'Tcof bruts'!J45/$D45</f>
        <v>7.874015748031496E-3</v>
      </c>
      <c r="K45">
        <f>'Tcof bruts'!K45/$D45</f>
        <v>7.874015748031496E-2</v>
      </c>
      <c r="L45">
        <f>'Tcof bruts'!L45/$D45</f>
        <v>3.1496062992125984E-2</v>
      </c>
      <c r="M45">
        <f>'Tcof bruts'!M45/$D45</f>
        <v>0.55118110236220474</v>
      </c>
      <c r="N45">
        <f>'Tcof bruts'!N45/$D45</f>
        <v>6.2992125984251968E-2</v>
      </c>
      <c r="O45">
        <f>'Tcof bruts'!O45/$D45</f>
        <v>0</v>
      </c>
      <c r="P45">
        <f>'Tcof bruts'!P45/$D45</f>
        <v>3.937007874015748E-3</v>
      </c>
      <c r="Q45">
        <f>'Tcof bruts'!Q45/$D45</f>
        <v>3.937007874015748E-3</v>
      </c>
      <c r="R45">
        <f>'Tcof bruts'!R45/$D45</f>
        <v>2.3622047244094488E-2</v>
      </c>
      <c r="S45">
        <f>'Tcof bruts'!S45/$D45</f>
        <v>3.1496062992125984E-2</v>
      </c>
      <c r="T45">
        <f>'Tcof bruts'!T45/$D45</f>
        <v>1.5748031496062992E-2</v>
      </c>
      <c r="U45">
        <f>'Tcof bruts'!U45/$D45</f>
        <v>0</v>
      </c>
      <c r="V45">
        <f>'Tcof bruts'!V45/$D45</f>
        <v>2.7559055118110236E-2</v>
      </c>
      <c r="W45">
        <f>'Tcof bruts'!W45/$D45</f>
        <v>1.5748031496062992E-2</v>
      </c>
      <c r="X45">
        <f>'Tcof bruts'!X45/$D45</f>
        <v>0</v>
      </c>
      <c r="Y45">
        <f>'Tcof bruts'!Y45/$D45</f>
        <v>0.34251968503937008</v>
      </c>
      <c r="Z45">
        <f t="shared" si="0"/>
        <v>8</v>
      </c>
      <c r="AA45">
        <f t="shared" si="1"/>
        <v>1.2086614173228345</v>
      </c>
      <c r="AB45">
        <f t="shared" si="2"/>
        <v>1.1456692913385826</v>
      </c>
    </row>
    <row r="46" spans="1:28" x14ac:dyDescent="0.3">
      <c r="A46" t="s">
        <v>199</v>
      </c>
      <c r="B46" t="s">
        <v>781</v>
      </c>
      <c r="C46" t="s">
        <v>25</v>
      </c>
      <c r="D46">
        <v>232</v>
      </c>
      <c r="E46">
        <v>1937</v>
      </c>
      <c r="F46" t="s">
        <v>83</v>
      </c>
      <c r="G46">
        <v>6.75</v>
      </c>
      <c r="H46">
        <f>'Tcof bruts'!H46/$D46</f>
        <v>1.7241379310344827E-2</v>
      </c>
      <c r="I46">
        <f>'Tcof bruts'!I46/$D46</f>
        <v>3.4482758620689655E-2</v>
      </c>
      <c r="J46">
        <f>'Tcof bruts'!J46/$D46</f>
        <v>4.3103448275862068E-3</v>
      </c>
      <c r="K46">
        <f>'Tcof bruts'!K46/$D46</f>
        <v>3.017241379310345E-2</v>
      </c>
      <c r="L46">
        <f>'Tcof bruts'!L46/$D46</f>
        <v>4.7413793103448273E-2</v>
      </c>
      <c r="M46">
        <f>'Tcof bruts'!M46/$D46</f>
        <v>0.30603448275862066</v>
      </c>
      <c r="N46">
        <f>'Tcof bruts'!N46/$D46</f>
        <v>4.3103448275862072E-2</v>
      </c>
      <c r="O46">
        <f>'Tcof bruts'!O46/$D46</f>
        <v>0</v>
      </c>
      <c r="P46">
        <f>'Tcof bruts'!P46/$D46</f>
        <v>2.5862068965517241E-2</v>
      </c>
      <c r="Q46">
        <f>'Tcof bruts'!Q46/$D46</f>
        <v>0</v>
      </c>
      <c r="R46">
        <f>'Tcof bruts'!R46/$D46</f>
        <v>4.3103448275862068E-3</v>
      </c>
      <c r="S46">
        <f>'Tcof bruts'!S46/$D46</f>
        <v>2.1551724137931036E-2</v>
      </c>
      <c r="T46">
        <f>'Tcof bruts'!T46/$D46</f>
        <v>8.6206896551724137E-3</v>
      </c>
      <c r="U46">
        <f>'Tcof bruts'!U46/$D46</f>
        <v>0</v>
      </c>
      <c r="V46">
        <f>'Tcof bruts'!V46/$D46</f>
        <v>4.7413793103448273E-2</v>
      </c>
      <c r="W46">
        <f>'Tcof bruts'!W46/$D46</f>
        <v>4.3103448275862068E-3</v>
      </c>
      <c r="X46">
        <f>'Tcof bruts'!X46/$D46</f>
        <v>0</v>
      </c>
      <c r="Y46">
        <f>'Tcof bruts'!Y46/$D46</f>
        <v>0.19396551724137931</v>
      </c>
      <c r="Z46">
        <f t="shared" si="0"/>
        <v>6</v>
      </c>
      <c r="AA46">
        <f t="shared" si="1"/>
        <v>0.7887931034482758</v>
      </c>
      <c r="AB46">
        <f t="shared" si="2"/>
        <v>0.70258620689655171</v>
      </c>
    </row>
    <row r="47" spans="1:28" x14ac:dyDescent="0.3">
      <c r="A47" t="s">
        <v>200</v>
      </c>
      <c r="B47" t="s">
        <v>781</v>
      </c>
      <c r="C47" t="s">
        <v>25</v>
      </c>
      <c r="D47">
        <v>156</v>
      </c>
      <c r="E47">
        <v>1594</v>
      </c>
      <c r="F47" t="s">
        <v>108</v>
      </c>
      <c r="G47">
        <v>7.6666699999999999</v>
      </c>
      <c r="H47">
        <f>'Tcof bruts'!H47/$D47</f>
        <v>0</v>
      </c>
      <c r="I47">
        <f>'Tcof bruts'!I47/$D47</f>
        <v>1.282051282051282E-2</v>
      </c>
      <c r="J47">
        <f>'Tcof bruts'!J47/$D47</f>
        <v>0</v>
      </c>
      <c r="K47">
        <f>'Tcof bruts'!K47/$D47</f>
        <v>0.12820512820512819</v>
      </c>
      <c r="L47">
        <f>'Tcof bruts'!L47/$D47</f>
        <v>7.0512820512820512E-2</v>
      </c>
      <c r="M47">
        <f>'Tcof bruts'!M47/$D47</f>
        <v>0.47435897435897434</v>
      </c>
      <c r="N47">
        <f>'Tcof bruts'!N47/$D47</f>
        <v>3.8461538461538464E-2</v>
      </c>
      <c r="O47">
        <f>'Tcof bruts'!O47/$D47</f>
        <v>0</v>
      </c>
      <c r="P47">
        <f>'Tcof bruts'!P47/$D47</f>
        <v>1.282051282051282E-2</v>
      </c>
      <c r="Q47">
        <f>'Tcof bruts'!Q47/$D47</f>
        <v>0</v>
      </c>
      <c r="R47">
        <f>'Tcof bruts'!R47/$D47</f>
        <v>6.41025641025641E-3</v>
      </c>
      <c r="S47">
        <f>'Tcof bruts'!S47/$D47</f>
        <v>2.564102564102564E-2</v>
      </c>
      <c r="T47">
        <f>'Tcof bruts'!T47/$D47</f>
        <v>1.9230769230769232E-2</v>
      </c>
      <c r="U47">
        <f>'Tcof bruts'!U47/$D47</f>
        <v>0</v>
      </c>
      <c r="V47">
        <f>'Tcof bruts'!V47/$D47</f>
        <v>4.4871794871794872E-2</v>
      </c>
      <c r="W47">
        <f>'Tcof bruts'!W47/$D47</f>
        <v>0</v>
      </c>
      <c r="X47">
        <f>'Tcof bruts'!X47/$D47</f>
        <v>6.41025641025641E-3</v>
      </c>
      <c r="Y47">
        <f>'Tcof bruts'!Y47/$D47</f>
        <v>0.25</v>
      </c>
      <c r="Z47">
        <f t="shared" si="0"/>
        <v>7</v>
      </c>
      <c r="AA47">
        <f t="shared" si="1"/>
        <v>1.0897435897435896</v>
      </c>
      <c r="AB47">
        <f t="shared" si="2"/>
        <v>1.0064102564102564</v>
      </c>
    </row>
    <row r="48" spans="1:28" x14ac:dyDescent="0.3">
      <c r="A48" t="s">
        <v>201</v>
      </c>
      <c r="B48" t="s">
        <v>781</v>
      </c>
      <c r="C48" t="s">
        <v>25</v>
      </c>
      <c r="D48">
        <v>169</v>
      </c>
      <c r="E48">
        <v>1331</v>
      </c>
      <c r="F48" t="s">
        <v>109</v>
      </c>
      <c r="G48">
        <v>7.0833300000000001</v>
      </c>
      <c r="H48">
        <f>'Tcof bruts'!H48/$D48</f>
        <v>5.9171597633136093E-3</v>
      </c>
      <c r="I48">
        <f>'Tcof bruts'!I48/$D48</f>
        <v>0</v>
      </c>
      <c r="J48">
        <f>'Tcof bruts'!J48/$D48</f>
        <v>1.1834319526627219E-2</v>
      </c>
      <c r="K48">
        <f>'Tcof bruts'!K48/$D48</f>
        <v>1.1834319526627219E-2</v>
      </c>
      <c r="L48">
        <f>'Tcof bruts'!L48/$D48</f>
        <v>5.3254437869822487E-2</v>
      </c>
      <c r="M48">
        <f>'Tcof bruts'!M48/$D48</f>
        <v>0.46153846153846156</v>
      </c>
      <c r="N48">
        <f>'Tcof bruts'!N48/$D48</f>
        <v>3.5502958579881658E-2</v>
      </c>
      <c r="O48">
        <f>'Tcof bruts'!O48/$D48</f>
        <v>0</v>
      </c>
      <c r="P48">
        <f>'Tcof bruts'!P48/$D48</f>
        <v>1.7751479289940829E-2</v>
      </c>
      <c r="Q48">
        <f>'Tcof bruts'!Q48/$D48</f>
        <v>5.9171597633136093E-3</v>
      </c>
      <c r="R48">
        <f>'Tcof bruts'!R48/$D48</f>
        <v>1.7751479289940829E-2</v>
      </c>
      <c r="S48">
        <f>'Tcof bruts'!S48/$D48</f>
        <v>5.9171597633136093E-3</v>
      </c>
      <c r="T48">
        <f>'Tcof bruts'!T48/$D48</f>
        <v>0</v>
      </c>
      <c r="U48">
        <f>'Tcof bruts'!U48/$D48</f>
        <v>0</v>
      </c>
      <c r="V48">
        <f>'Tcof bruts'!V48/$D48</f>
        <v>1.7751479289940829E-2</v>
      </c>
      <c r="W48">
        <f>'Tcof bruts'!W48/$D48</f>
        <v>5.9171597633136093E-3</v>
      </c>
      <c r="X48">
        <f>'Tcof bruts'!X48/$D48</f>
        <v>5.9171597633136093E-3</v>
      </c>
      <c r="Y48">
        <f>'Tcof bruts'!Y48/$D48</f>
        <v>0.1893491124260355</v>
      </c>
      <c r="Z48">
        <f t="shared" si="0"/>
        <v>7</v>
      </c>
      <c r="AA48">
        <f t="shared" si="1"/>
        <v>0.84615384615384615</v>
      </c>
      <c r="AB48">
        <f t="shared" si="2"/>
        <v>0.79881656804733725</v>
      </c>
    </row>
    <row r="49" spans="1:28" x14ac:dyDescent="0.3">
      <c r="A49" t="s">
        <v>202</v>
      </c>
      <c r="B49" t="s">
        <v>781</v>
      </c>
      <c r="C49" t="s">
        <v>25</v>
      </c>
      <c r="D49">
        <v>244</v>
      </c>
      <c r="E49">
        <v>2383</v>
      </c>
      <c r="F49" t="s">
        <v>95</v>
      </c>
      <c r="G49">
        <v>6.4166699999999999</v>
      </c>
      <c r="H49">
        <f>'Tcof bruts'!H49/$D49</f>
        <v>4.0983606557377051E-3</v>
      </c>
      <c r="I49">
        <f>'Tcof bruts'!I49/$D49</f>
        <v>4.0983606557377051E-3</v>
      </c>
      <c r="J49">
        <f>'Tcof bruts'!J49/$D49</f>
        <v>8.1967213114754103E-3</v>
      </c>
      <c r="K49">
        <f>'Tcof bruts'!K49/$D49</f>
        <v>6.5573770491803282E-2</v>
      </c>
      <c r="L49">
        <f>'Tcof bruts'!L49/$D49</f>
        <v>4.5081967213114756E-2</v>
      </c>
      <c r="M49">
        <f>'Tcof bruts'!M49/$D49</f>
        <v>0.72540983606557374</v>
      </c>
      <c r="N49">
        <f>'Tcof bruts'!N49/$D49</f>
        <v>2.8688524590163935E-2</v>
      </c>
      <c r="O49">
        <f>'Tcof bruts'!O49/$D49</f>
        <v>0</v>
      </c>
      <c r="P49">
        <f>'Tcof bruts'!P49/$D49</f>
        <v>4.0983606557377051E-3</v>
      </c>
      <c r="Q49">
        <f>'Tcof bruts'!Q49/$D49</f>
        <v>1.2295081967213115E-2</v>
      </c>
      <c r="R49">
        <f>'Tcof bruts'!R49/$D49</f>
        <v>1.2295081967213115E-2</v>
      </c>
      <c r="S49">
        <f>'Tcof bruts'!S49/$D49</f>
        <v>1.2295081967213115E-2</v>
      </c>
      <c r="T49">
        <f>'Tcof bruts'!T49/$D49</f>
        <v>1.2295081967213115E-2</v>
      </c>
      <c r="U49">
        <f>'Tcof bruts'!U49/$D49</f>
        <v>0</v>
      </c>
      <c r="V49">
        <f>'Tcof bruts'!V49/$D49</f>
        <v>4.0983606557377046E-2</v>
      </c>
      <c r="W49">
        <f>'Tcof bruts'!W49/$D49</f>
        <v>0</v>
      </c>
      <c r="X49">
        <f>'Tcof bruts'!X49/$D49</f>
        <v>4.0983606557377051E-3</v>
      </c>
      <c r="Y49">
        <f>'Tcof bruts'!Y49/$D49</f>
        <v>0.18442622950819673</v>
      </c>
      <c r="Z49">
        <f t="shared" si="0"/>
        <v>6</v>
      </c>
      <c r="AA49">
        <f t="shared" si="1"/>
        <v>1.1639344262295079</v>
      </c>
      <c r="AB49">
        <f t="shared" si="2"/>
        <v>1.1024590163934427</v>
      </c>
    </row>
    <row r="50" spans="1:28" x14ac:dyDescent="0.3">
      <c r="A50" t="s">
        <v>203</v>
      </c>
      <c r="B50" t="s">
        <v>781</v>
      </c>
      <c r="C50" t="s">
        <v>25</v>
      </c>
      <c r="D50">
        <v>78</v>
      </c>
      <c r="E50">
        <v>712</v>
      </c>
      <c r="F50" t="s">
        <v>110</v>
      </c>
      <c r="G50">
        <v>10.583299999999999</v>
      </c>
      <c r="H50">
        <f>'Tcof bruts'!H50/$D50</f>
        <v>1.282051282051282E-2</v>
      </c>
      <c r="I50">
        <f>'Tcof bruts'!I50/$D50</f>
        <v>1.282051282051282E-2</v>
      </c>
      <c r="J50">
        <f>'Tcof bruts'!J50/$D50</f>
        <v>1.282051282051282E-2</v>
      </c>
      <c r="K50">
        <f>'Tcof bruts'!K50/$D50</f>
        <v>6.4102564102564097E-2</v>
      </c>
      <c r="L50">
        <f>'Tcof bruts'!L50/$D50</f>
        <v>2.564102564102564E-2</v>
      </c>
      <c r="M50">
        <f>'Tcof bruts'!M50/$D50</f>
        <v>0.30769230769230771</v>
      </c>
      <c r="N50">
        <f>'Tcof bruts'!N50/$D50</f>
        <v>0</v>
      </c>
      <c r="O50">
        <f>'Tcof bruts'!O50/$D50</f>
        <v>0</v>
      </c>
      <c r="P50">
        <f>'Tcof bruts'!P50/$D50</f>
        <v>0</v>
      </c>
      <c r="Q50">
        <f>'Tcof bruts'!Q50/$D50</f>
        <v>0</v>
      </c>
      <c r="R50">
        <f>'Tcof bruts'!R50/$D50</f>
        <v>1.282051282051282E-2</v>
      </c>
      <c r="S50">
        <f>'Tcof bruts'!S50/$D50</f>
        <v>0</v>
      </c>
      <c r="T50">
        <f>'Tcof bruts'!T50/$D50</f>
        <v>0</v>
      </c>
      <c r="U50">
        <f>'Tcof bruts'!U50/$D50</f>
        <v>0</v>
      </c>
      <c r="V50">
        <f>'Tcof bruts'!V50/$D50</f>
        <v>0</v>
      </c>
      <c r="W50">
        <f>'Tcof bruts'!W50/$D50</f>
        <v>0</v>
      </c>
      <c r="X50">
        <f>'Tcof bruts'!X50/$D50</f>
        <v>1.282051282051282E-2</v>
      </c>
      <c r="Y50">
        <f>'Tcof bruts'!Y50/$D50</f>
        <v>8.9743589743589744E-2</v>
      </c>
      <c r="Z50">
        <f t="shared" si="0"/>
        <v>10</v>
      </c>
      <c r="AA50">
        <f t="shared" si="1"/>
        <v>0.55128205128205132</v>
      </c>
      <c r="AB50">
        <f t="shared" si="2"/>
        <v>0.53846153846153844</v>
      </c>
    </row>
    <row r="51" spans="1:28" x14ac:dyDescent="0.3">
      <c r="A51" t="s">
        <v>204</v>
      </c>
      <c r="B51" t="s">
        <v>781</v>
      </c>
      <c r="C51" t="s">
        <v>25</v>
      </c>
      <c r="D51">
        <v>123</v>
      </c>
      <c r="E51">
        <v>818</v>
      </c>
      <c r="F51" t="s">
        <v>82</v>
      </c>
      <c r="G51">
        <v>11</v>
      </c>
      <c r="H51">
        <f>'Tcof bruts'!H51/$D51</f>
        <v>8.130081300813009E-3</v>
      </c>
      <c r="I51">
        <f>'Tcof bruts'!I51/$D51</f>
        <v>0</v>
      </c>
      <c r="J51">
        <f>'Tcof bruts'!J51/$D51</f>
        <v>0</v>
      </c>
      <c r="K51">
        <f>'Tcof bruts'!K51/$D51</f>
        <v>8.130081300813009E-3</v>
      </c>
      <c r="L51">
        <f>'Tcof bruts'!L51/$D51</f>
        <v>1.6260162601626018E-2</v>
      </c>
      <c r="M51">
        <f>'Tcof bruts'!M51/$D51</f>
        <v>0.38211382113821141</v>
      </c>
      <c r="N51">
        <f>'Tcof bruts'!N51/$D51</f>
        <v>0</v>
      </c>
      <c r="O51">
        <f>'Tcof bruts'!O51/$D51</f>
        <v>0</v>
      </c>
      <c r="P51">
        <f>'Tcof bruts'!P51/$D51</f>
        <v>2.4390243902439025E-2</v>
      </c>
      <c r="Q51">
        <f>'Tcof bruts'!Q51/$D51</f>
        <v>0</v>
      </c>
      <c r="R51">
        <f>'Tcof bruts'!R51/$D51</f>
        <v>1.6260162601626018E-2</v>
      </c>
      <c r="S51">
        <f>'Tcof bruts'!S51/$D51</f>
        <v>8.130081300813009E-3</v>
      </c>
      <c r="T51">
        <f>'Tcof bruts'!T51/$D51</f>
        <v>1.6260162601626018E-2</v>
      </c>
      <c r="U51">
        <f>'Tcof bruts'!U51/$D51</f>
        <v>0</v>
      </c>
      <c r="V51">
        <f>'Tcof bruts'!V51/$D51</f>
        <v>3.2520325203252036E-2</v>
      </c>
      <c r="W51">
        <f>'Tcof bruts'!W51/$D51</f>
        <v>1.6260162601626018E-2</v>
      </c>
      <c r="X51">
        <f>'Tcof bruts'!X51/$D51</f>
        <v>0</v>
      </c>
      <c r="Y51">
        <f>'Tcof bruts'!Y51/$D51</f>
        <v>8.1300813008130079E-2</v>
      </c>
      <c r="Z51">
        <f t="shared" si="0"/>
        <v>11</v>
      </c>
      <c r="AA51">
        <f t="shared" si="1"/>
        <v>0.6097560975609756</v>
      </c>
      <c r="AB51">
        <f t="shared" si="2"/>
        <v>0.52032520325203258</v>
      </c>
    </row>
    <row r="52" spans="1:28" x14ac:dyDescent="0.3">
      <c r="A52" t="s">
        <v>205</v>
      </c>
      <c r="B52" t="s">
        <v>781</v>
      </c>
      <c r="C52" t="s">
        <v>25</v>
      </c>
      <c r="D52">
        <v>88</v>
      </c>
      <c r="E52">
        <v>879</v>
      </c>
      <c r="F52" t="s">
        <v>87</v>
      </c>
      <c r="G52">
        <v>7.75</v>
      </c>
      <c r="H52">
        <f>'Tcof bruts'!H52/$D52</f>
        <v>0</v>
      </c>
      <c r="I52">
        <f>'Tcof bruts'!I52/$D52</f>
        <v>0</v>
      </c>
      <c r="J52">
        <f>'Tcof bruts'!J52/$D52</f>
        <v>0</v>
      </c>
      <c r="K52">
        <f>'Tcof bruts'!K52/$D52</f>
        <v>0</v>
      </c>
      <c r="L52">
        <f>'Tcof bruts'!L52/$D52</f>
        <v>2.2727272727272728E-2</v>
      </c>
      <c r="M52">
        <f>'Tcof bruts'!M52/$D52</f>
        <v>0.15909090909090909</v>
      </c>
      <c r="N52">
        <f>'Tcof bruts'!N52/$D52</f>
        <v>0</v>
      </c>
      <c r="O52">
        <f>'Tcof bruts'!O52/$D52</f>
        <v>0</v>
      </c>
      <c r="P52">
        <f>'Tcof bruts'!P52/$D52</f>
        <v>1.1363636363636364E-2</v>
      </c>
      <c r="Q52">
        <f>'Tcof bruts'!Q52/$D52</f>
        <v>0</v>
      </c>
      <c r="R52">
        <f>'Tcof bruts'!R52/$D52</f>
        <v>0</v>
      </c>
      <c r="S52">
        <f>'Tcof bruts'!S52/$D52</f>
        <v>1.1363636363636364E-2</v>
      </c>
      <c r="T52">
        <f>'Tcof bruts'!T52/$D52</f>
        <v>1.1363636363636364E-2</v>
      </c>
      <c r="U52">
        <f>'Tcof bruts'!U52/$D52</f>
        <v>0</v>
      </c>
      <c r="V52">
        <f>'Tcof bruts'!V52/$D52</f>
        <v>0</v>
      </c>
      <c r="W52">
        <f>'Tcof bruts'!W52/$D52</f>
        <v>0</v>
      </c>
      <c r="X52">
        <f>'Tcof bruts'!X52/$D52</f>
        <v>0</v>
      </c>
      <c r="Y52">
        <f>'Tcof bruts'!Y52/$D52</f>
        <v>0.10227272727272728</v>
      </c>
      <c r="Z52">
        <f t="shared" si="0"/>
        <v>7</v>
      </c>
      <c r="AA52">
        <f t="shared" si="1"/>
        <v>0.31818181818181818</v>
      </c>
      <c r="AB52">
        <f t="shared" si="2"/>
        <v>0.29545454545454547</v>
      </c>
    </row>
    <row r="53" spans="1:28" x14ac:dyDescent="0.3">
      <c r="A53" t="s">
        <v>206</v>
      </c>
      <c r="B53" t="s">
        <v>781</v>
      </c>
      <c r="C53" t="s">
        <v>25</v>
      </c>
      <c r="D53">
        <v>177</v>
      </c>
      <c r="E53">
        <v>1110</v>
      </c>
      <c r="F53" t="s">
        <v>111</v>
      </c>
      <c r="G53">
        <v>8.25</v>
      </c>
      <c r="H53">
        <f>'Tcof bruts'!H53/$D53</f>
        <v>0</v>
      </c>
      <c r="I53">
        <f>'Tcof bruts'!I53/$D53</f>
        <v>0</v>
      </c>
      <c r="J53">
        <f>'Tcof bruts'!J53/$D53</f>
        <v>0</v>
      </c>
      <c r="K53">
        <f>'Tcof bruts'!K53/$D53</f>
        <v>3.954802259887006E-2</v>
      </c>
      <c r="L53">
        <f>'Tcof bruts'!L53/$D53</f>
        <v>5.0847457627118647E-2</v>
      </c>
      <c r="M53">
        <f>'Tcof bruts'!M53/$D53</f>
        <v>0.42937853107344631</v>
      </c>
      <c r="N53">
        <f>'Tcof bruts'!N53/$D53</f>
        <v>5.6497175141242938E-3</v>
      </c>
      <c r="O53">
        <f>'Tcof bruts'!O53/$D53</f>
        <v>0</v>
      </c>
      <c r="P53">
        <f>'Tcof bruts'!P53/$D53</f>
        <v>5.6497175141242938E-3</v>
      </c>
      <c r="Q53">
        <f>'Tcof bruts'!Q53/$D53</f>
        <v>5.6497175141242938E-3</v>
      </c>
      <c r="R53">
        <f>'Tcof bruts'!R53/$D53</f>
        <v>0</v>
      </c>
      <c r="S53">
        <f>'Tcof bruts'!S53/$D53</f>
        <v>1.1299435028248588E-2</v>
      </c>
      <c r="T53">
        <f>'Tcof bruts'!T53/$D53</f>
        <v>1.6949152542372881E-2</v>
      </c>
      <c r="U53">
        <f>'Tcof bruts'!U53/$D53</f>
        <v>0</v>
      </c>
      <c r="V53">
        <f>'Tcof bruts'!V53/$D53</f>
        <v>3.954802259887006E-2</v>
      </c>
      <c r="W53">
        <f>'Tcof bruts'!W53/$D53</f>
        <v>1.6949152542372881E-2</v>
      </c>
      <c r="X53">
        <f>'Tcof bruts'!X53/$D53</f>
        <v>0</v>
      </c>
      <c r="Y53">
        <f>'Tcof bruts'!Y53/$D53</f>
        <v>0.20903954802259886</v>
      </c>
      <c r="Z53">
        <f t="shared" si="0"/>
        <v>8</v>
      </c>
      <c r="AA53">
        <f t="shared" si="1"/>
        <v>0.83050847457627086</v>
      </c>
      <c r="AB53">
        <f t="shared" si="2"/>
        <v>0.75141242937853092</v>
      </c>
    </row>
    <row r="54" spans="1:28" x14ac:dyDescent="0.3">
      <c r="A54" t="s">
        <v>207</v>
      </c>
      <c r="B54" t="s">
        <v>781</v>
      </c>
      <c r="C54" t="s">
        <v>25</v>
      </c>
      <c r="D54">
        <v>84</v>
      </c>
      <c r="E54">
        <v>871</v>
      </c>
      <c r="F54" t="s">
        <v>82</v>
      </c>
      <c r="G54">
        <v>11</v>
      </c>
      <c r="H54">
        <f>'Tcof bruts'!H54/$D54</f>
        <v>3.5714285714285712E-2</v>
      </c>
      <c r="I54">
        <f>'Tcof bruts'!I54/$D54</f>
        <v>1.1904761904761904E-2</v>
      </c>
      <c r="J54">
        <f>'Tcof bruts'!J54/$D54</f>
        <v>1.1904761904761904E-2</v>
      </c>
      <c r="K54">
        <f>'Tcof bruts'!K54/$D54</f>
        <v>1.1904761904761904E-2</v>
      </c>
      <c r="L54">
        <f>'Tcof bruts'!L54/$D54</f>
        <v>2.3809523809523808E-2</v>
      </c>
      <c r="M54">
        <f>'Tcof bruts'!M54/$D54</f>
        <v>0.55952380952380953</v>
      </c>
      <c r="N54">
        <f>'Tcof bruts'!N54/$D54</f>
        <v>0</v>
      </c>
      <c r="O54">
        <f>'Tcof bruts'!O54/$D54</f>
        <v>0</v>
      </c>
      <c r="P54">
        <f>'Tcof bruts'!P54/$D54</f>
        <v>3.5714285714285712E-2</v>
      </c>
      <c r="Q54">
        <f>'Tcof bruts'!Q54/$D54</f>
        <v>4.7619047619047616E-2</v>
      </c>
      <c r="R54">
        <f>'Tcof bruts'!R54/$D54</f>
        <v>1.1904761904761904E-2</v>
      </c>
      <c r="S54">
        <f>'Tcof bruts'!S54/$D54</f>
        <v>1.1904761904761904E-2</v>
      </c>
      <c r="T54">
        <f>'Tcof bruts'!T54/$D54</f>
        <v>3.5714285714285712E-2</v>
      </c>
      <c r="U54">
        <f>'Tcof bruts'!U54/$D54</f>
        <v>0</v>
      </c>
      <c r="V54">
        <f>'Tcof bruts'!V54/$D54</f>
        <v>8.3333333333333329E-2</v>
      </c>
      <c r="W54">
        <f>'Tcof bruts'!W54/$D54</f>
        <v>1.1904761904761904E-2</v>
      </c>
      <c r="X54">
        <f>'Tcof bruts'!X54/$D54</f>
        <v>2.3809523809523808E-2</v>
      </c>
      <c r="Y54">
        <f>'Tcof bruts'!Y54/$D54</f>
        <v>0.11904761904761904</v>
      </c>
      <c r="Z54">
        <f t="shared" si="0"/>
        <v>11</v>
      </c>
      <c r="AA54">
        <f t="shared" si="1"/>
        <v>1.0357142857142856</v>
      </c>
      <c r="AB54">
        <f t="shared" si="2"/>
        <v>0.84523809523809512</v>
      </c>
    </row>
    <row r="55" spans="1:28" x14ac:dyDescent="0.3">
      <c r="A55" t="s">
        <v>208</v>
      </c>
      <c r="B55" t="s">
        <v>781</v>
      </c>
      <c r="C55" t="s">
        <v>25</v>
      </c>
      <c r="D55">
        <v>173</v>
      </c>
      <c r="E55">
        <v>1874</v>
      </c>
      <c r="F55" t="s">
        <v>103</v>
      </c>
      <c r="G55">
        <v>7.8333300000000001</v>
      </c>
      <c r="H55">
        <f>'Tcof bruts'!H55/$D55</f>
        <v>1.1560693641618497E-2</v>
      </c>
      <c r="I55">
        <f>'Tcof bruts'!I55/$D55</f>
        <v>0</v>
      </c>
      <c r="J55">
        <f>'Tcof bruts'!J55/$D55</f>
        <v>5.7803468208092483E-3</v>
      </c>
      <c r="K55">
        <f>'Tcof bruts'!K55/$D55</f>
        <v>0.12716763005780346</v>
      </c>
      <c r="L55">
        <f>'Tcof bruts'!L55/$D55</f>
        <v>4.6242774566473986E-2</v>
      </c>
      <c r="M55">
        <f>'Tcof bruts'!M55/$D55</f>
        <v>0.61849710982658956</v>
      </c>
      <c r="N55">
        <f>'Tcof bruts'!N55/$D55</f>
        <v>2.8901734104046242E-2</v>
      </c>
      <c r="O55">
        <f>'Tcof bruts'!O55/$D55</f>
        <v>0</v>
      </c>
      <c r="P55">
        <f>'Tcof bruts'!P55/$D55</f>
        <v>3.4682080924855488E-2</v>
      </c>
      <c r="Q55">
        <f>'Tcof bruts'!Q55/$D55</f>
        <v>5.7803468208092483E-3</v>
      </c>
      <c r="R55">
        <f>'Tcof bruts'!R55/$D55</f>
        <v>0</v>
      </c>
      <c r="S55">
        <f>'Tcof bruts'!S55/$D55</f>
        <v>2.8901734104046242E-2</v>
      </c>
      <c r="T55">
        <f>'Tcof bruts'!T55/$D55</f>
        <v>2.3121387283236993E-2</v>
      </c>
      <c r="U55">
        <f>'Tcof bruts'!U55/$D55</f>
        <v>0</v>
      </c>
      <c r="V55">
        <f>'Tcof bruts'!V55/$D55</f>
        <v>3.4682080924855488E-2</v>
      </c>
      <c r="W55">
        <f>'Tcof bruts'!W55/$D55</f>
        <v>1.7341040462427744E-2</v>
      </c>
      <c r="X55">
        <f>'Tcof bruts'!X55/$D55</f>
        <v>3.4682080924855488E-2</v>
      </c>
      <c r="Y55">
        <f>'Tcof bruts'!Y55/$D55</f>
        <v>0.26589595375722541</v>
      </c>
      <c r="Z55">
        <f t="shared" si="0"/>
        <v>7</v>
      </c>
      <c r="AA55">
        <f t="shared" si="1"/>
        <v>1.2832369942196533</v>
      </c>
      <c r="AB55">
        <f t="shared" si="2"/>
        <v>1.1387283236994221</v>
      </c>
    </row>
    <row r="56" spans="1:28" x14ac:dyDescent="0.3">
      <c r="A56" t="s">
        <v>209</v>
      </c>
      <c r="B56" t="s">
        <v>781</v>
      </c>
      <c r="C56" t="s">
        <v>25</v>
      </c>
      <c r="D56">
        <v>72</v>
      </c>
      <c r="E56">
        <v>998</v>
      </c>
      <c r="F56" t="s">
        <v>112</v>
      </c>
      <c r="G56">
        <v>7.5833300000000001</v>
      </c>
      <c r="H56">
        <f>'Tcof bruts'!H56/$D56</f>
        <v>0</v>
      </c>
      <c r="I56">
        <f>'Tcof bruts'!I56/$D56</f>
        <v>0</v>
      </c>
      <c r="J56">
        <f>'Tcof bruts'!J56/$D56</f>
        <v>0</v>
      </c>
      <c r="K56">
        <f>'Tcof bruts'!K56/$D56</f>
        <v>4.1666666666666664E-2</v>
      </c>
      <c r="L56">
        <f>'Tcof bruts'!L56/$D56</f>
        <v>4.1666666666666664E-2</v>
      </c>
      <c r="M56">
        <f>'Tcof bruts'!M56/$D56</f>
        <v>0.22222222222222221</v>
      </c>
      <c r="N56">
        <f>'Tcof bruts'!N56/$D56</f>
        <v>1.3888888888888888E-2</v>
      </c>
      <c r="O56">
        <f>'Tcof bruts'!O56/$D56</f>
        <v>0</v>
      </c>
      <c r="P56">
        <f>'Tcof bruts'!P56/$D56</f>
        <v>0</v>
      </c>
      <c r="Q56">
        <f>'Tcof bruts'!Q56/$D56</f>
        <v>2.7777777777777776E-2</v>
      </c>
      <c r="R56">
        <f>'Tcof bruts'!R56/$D56</f>
        <v>0</v>
      </c>
      <c r="S56">
        <f>'Tcof bruts'!S56/$D56</f>
        <v>1.3888888888888888E-2</v>
      </c>
      <c r="T56">
        <f>'Tcof bruts'!T56/$D56</f>
        <v>0</v>
      </c>
      <c r="U56">
        <f>'Tcof bruts'!U56/$D56</f>
        <v>0</v>
      </c>
      <c r="V56">
        <f>'Tcof bruts'!V56/$D56</f>
        <v>0</v>
      </c>
      <c r="W56">
        <f>'Tcof bruts'!W56/$D56</f>
        <v>0</v>
      </c>
      <c r="X56">
        <f>'Tcof bruts'!X56/$D56</f>
        <v>0</v>
      </c>
      <c r="Y56">
        <f>'Tcof bruts'!Y56/$D56</f>
        <v>0.20833333333333334</v>
      </c>
      <c r="Z56">
        <f t="shared" si="0"/>
        <v>7</v>
      </c>
      <c r="AA56">
        <f t="shared" si="1"/>
        <v>0.56944444444444442</v>
      </c>
      <c r="AB56">
        <f t="shared" si="2"/>
        <v>0.56944444444444442</v>
      </c>
    </row>
    <row r="57" spans="1:28" x14ac:dyDescent="0.3">
      <c r="A57" t="s">
        <v>210</v>
      </c>
      <c r="B57" t="s">
        <v>781</v>
      </c>
      <c r="C57" t="s">
        <v>25</v>
      </c>
      <c r="D57">
        <v>187</v>
      </c>
      <c r="E57">
        <v>2167</v>
      </c>
      <c r="F57" t="s">
        <v>86</v>
      </c>
      <c r="G57">
        <v>10.166700000000001</v>
      </c>
      <c r="H57">
        <f>'Tcof bruts'!H57/$D57</f>
        <v>3.7433155080213901E-2</v>
      </c>
      <c r="I57">
        <f>'Tcof bruts'!I57/$D57</f>
        <v>4.8128342245989303E-2</v>
      </c>
      <c r="J57">
        <f>'Tcof bruts'!J57/$D57</f>
        <v>1.6042780748663103E-2</v>
      </c>
      <c r="K57">
        <f>'Tcof bruts'!K57/$D57</f>
        <v>1.6042780748663103E-2</v>
      </c>
      <c r="L57">
        <f>'Tcof bruts'!L57/$D57</f>
        <v>8.5561497326203204E-2</v>
      </c>
      <c r="M57">
        <f>'Tcof bruts'!M57/$D57</f>
        <v>0.85561497326203206</v>
      </c>
      <c r="N57">
        <f>'Tcof bruts'!N57/$D57</f>
        <v>2.6737967914438502E-2</v>
      </c>
      <c r="O57">
        <f>'Tcof bruts'!O57/$D57</f>
        <v>0</v>
      </c>
      <c r="P57">
        <f>'Tcof bruts'!P57/$D57</f>
        <v>4.8128342245989303E-2</v>
      </c>
      <c r="Q57">
        <f>'Tcof bruts'!Q57/$D57</f>
        <v>0</v>
      </c>
      <c r="R57">
        <f>'Tcof bruts'!R57/$D57</f>
        <v>2.6737967914438502E-2</v>
      </c>
      <c r="S57">
        <f>'Tcof bruts'!S57/$D57</f>
        <v>5.8823529411764705E-2</v>
      </c>
      <c r="T57">
        <f>'Tcof bruts'!T57/$D57</f>
        <v>8.5561497326203204E-2</v>
      </c>
      <c r="U57">
        <f>'Tcof bruts'!U57/$D57</f>
        <v>0</v>
      </c>
      <c r="V57">
        <f>'Tcof bruts'!V57/$D57</f>
        <v>6.4171122994652413E-2</v>
      </c>
      <c r="W57">
        <f>'Tcof bruts'!W57/$D57</f>
        <v>6.4171122994652413E-2</v>
      </c>
      <c r="X57">
        <f>'Tcof bruts'!X57/$D57</f>
        <v>2.1390374331550801E-2</v>
      </c>
      <c r="Y57">
        <f>'Tcof bruts'!Y57/$D57</f>
        <v>0.29411764705882354</v>
      </c>
      <c r="Z57">
        <f t="shared" si="0"/>
        <v>10</v>
      </c>
      <c r="AA57">
        <f t="shared" si="1"/>
        <v>1.7486631016042784</v>
      </c>
      <c r="AB57">
        <f t="shared" si="2"/>
        <v>1.4652406417112303</v>
      </c>
    </row>
    <row r="58" spans="1:28" x14ac:dyDescent="0.3">
      <c r="A58" t="s">
        <v>211</v>
      </c>
      <c r="B58" t="s">
        <v>781</v>
      </c>
      <c r="C58" t="s">
        <v>25</v>
      </c>
      <c r="D58">
        <v>180</v>
      </c>
      <c r="E58">
        <v>1960</v>
      </c>
      <c r="F58" t="s">
        <v>83</v>
      </c>
      <c r="G58">
        <v>6.75</v>
      </c>
      <c r="H58">
        <f>'Tcof bruts'!H58/$D58</f>
        <v>0</v>
      </c>
      <c r="I58">
        <f>'Tcof bruts'!I58/$D58</f>
        <v>1.6666666666666666E-2</v>
      </c>
      <c r="J58">
        <f>'Tcof bruts'!J58/$D58</f>
        <v>0</v>
      </c>
      <c r="K58">
        <f>'Tcof bruts'!K58/$D58</f>
        <v>7.2222222222222215E-2</v>
      </c>
      <c r="L58">
        <f>'Tcof bruts'!L58/$D58</f>
        <v>0.05</v>
      </c>
      <c r="M58">
        <f>'Tcof bruts'!M58/$D58</f>
        <v>0.32222222222222224</v>
      </c>
      <c r="N58">
        <f>'Tcof bruts'!N58/$D58</f>
        <v>2.2222222222222223E-2</v>
      </c>
      <c r="O58">
        <f>'Tcof bruts'!O58/$D58</f>
        <v>0</v>
      </c>
      <c r="P58">
        <f>'Tcof bruts'!P58/$D58</f>
        <v>5.5555555555555558E-3</v>
      </c>
      <c r="Q58">
        <f>'Tcof bruts'!Q58/$D58</f>
        <v>0</v>
      </c>
      <c r="R58">
        <f>'Tcof bruts'!R58/$D58</f>
        <v>5.5555555555555558E-3</v>
      </c>
      <c r="S58">
        <f>'Tcof bruts'!S58/$D58</f>
        <v>1.6666666666666666E-2</v>
      </c>
      <c r="T58">
        <f>'Tcof bruts'!T58/$D58</f>
        <v>5.5555555555555558E-3</v>
      </c>
      <c r="U58">
        <f>'Tcof bruts'!U58/$D58</f>
        <v>0</v>
      </c>
      <c r="V58">
        <f>'Tcof bruts'!V58/$D58</f>
        <v>1.6666666666666666E-2</v>
      </c>
      <c r="W58">
        <f>'Tcof bruts'!W58/$D58</f>
        <v>0</v>
      </c>
      <c r="X58">
        <f>'Tcof bruts'!X58/$D58</f>
        <v>5.5555555555555558E-3</v>
      </c>
      <c r="Y58">
        <f>'Tcof bruts'!Y58/$D58</f>
        <v>0.15555555555555556</v>
      </c>
      <c r="Z58">
        <f t="shared" si="0"/>
        <v>6</v>
      </c>
      <c r="AA58">
        <f t="shared" si="1"/>
        <v>0.69444444444444442</v>
      </c>
      <c r="AB58">
        <f t="shared" si="2"/>
        <v>0.66111111111111109</v>
      </c>
    </row>
    <row r="59" spans="1:28" x14ac:dyDescent="0.3">
      <c r="A59" t="s">
        <v>212</v>
      </c>
      <c r="B59" t="s">
        <v>781</v>
      </c>
      <c r="C59" t="s">
        <v>25</v>
      </c>
      <c r="D59">
        <v>144</v>
      </c>
      <c r="E59">
        <v>1357</v>
      </c>
      <c r="F59" t="s">
        <v>98</v>
      </c>
      <c r="G59">
        <v>8</v>
      </c>
      <c r="H59">
        <f>'Tcof bruts'!H59/$D59</f>
        <v>6.9444444444444441E-3</v>
      </c>
      <c r="I59">
        <f>'Tcof bruts'!I59/$D59</f>
        <v>0</v>
      </c>
      <c r="J59">
        <f>'Tcof bruts'!J59/$D59</f>
        <v>0</v>
      </c>
      <c r="K59">
        <f>'Tcof bruts'!K59/$D59</f>
        <v>6.25E-2</v>
      </c>
      <c r="L59">
        <f>'Tcof bruts'!L59/$D59</f>
        <v>3.4722222222222224E-2</v>
      </c>
      <c r="M59">
        <f>'Tcof bruts'!M59/$D59</f>
        <v>0.40972222222222221</v>
      </c>
      <c r="N59">
        <f>'Tcof bruts'!N59/$D59</f>
        <v>1.3888888888888888E-2</v>
      </c>
      <c r="O59">
        <f>'Tcof bruts'!O59/$D59</f>
        <v>0</v>
      </c>
      <c r="P59">
        <f>'Tcof bruts'!P59/$D59</f>
        <v>1.3888888888888888E-2</v>
      </c>
      <c r="Q59">
        <f>'Tcof bruts'!Q59/$D59</f>
        <v>0</v>
      </c>
      <c r="R59">
        <f>'Tcof bruts'!R59/$D59</f>
        <v>2.0833333333333332E-2</v>
      </c>
      <c r="S59">
        <f>'Tcof bruts'!S59/$D59</f>
        <v>6.9444444444444441E-3</v>
      </c>
      <c r="T59">
        <f>'Tcof bruts'!T59/$D59</f>
        <v>1.3888888888888888E-2</v>
      </c>
      <c r="U59">
        <f>'Tcof bruts'!U59/$D59</f>
        <v>0</v>
      </c>
      <c r="V59">
        <f>'Tcof bruts'!V59/$D59</f>
        <v>1.3888888888888888E-2</v>
      </c>
      <c r="W59">
        <f>'Tcof bruts'!W59/$D59</f>
        <v>6.9444444444444441E-3</v>
      </c>
      <c r="X59">
        <f>'Tcof bruts'!X59/$D59</f>
        <v>0</v>
      </c>
      <c r="Y59">
        <f>'Tcof bruts'!Y59/$D59</f>
        <v>0.14583333333333334</v>
      </c>
      <c r="Z59">
        <f t="shared" si="0"/>
        <v>8</v>
      </c>
      <c r="AA59">
        <f t="shared" si="1"/>
        <v>0.74999999999999978</v>
      </c>
      <c r="AB59">
        <f t="shared" si="2"/>
        <v>0.70138888888888884</v>
      </c>
    </row>
    <row r="60" spans="1:28" x14ac:dyDescent="0.3">
      <c r="A60" t="s">
        <v>213</v>
      </c>
      <c r="B60" t="s">
        <v>781</v>
      </c>
      <c r="C60" t="s">
        <v>25</v>
      </c>
      <c r="D60">
        <v>173</v>
      </c>
      <c r="E60">
        <v>1196</v>
      </c>
      <c r="F60" t="s">
        <v>96</v>
      </c>
      <c r="G60">
        <v>9</v>
      </c>
      <c r="H60">
        <f>'Tcof bruts'!H60/$D60</f>
        <v>0</v>
      </c>
      <c r="I60">
        <f>'Tcof bruts'!I60/$D60</f>
        <v>5.7803468208092483E-3</v>
      </c>
      <c r="J60">
        <f>'Tcof bruts'!J60/$D60</f>
        <v>0</v>
      </c>
      <c r="K60">
        <f>'Tcof bruts'!K60/$D60</f>
        <v>5.7803468208092483E-3</v>
      </c>
      <c r="L60">
        <f>'Tcof bruts'!L60/$D60</f>
        <v>1.7341040462427744E-2</v>
      </c>
      <c r="M60">
        <f>'Tcof bruts'!M60/$D60</f>
        <v>0.43930635838150289</v>
      </c>
      <c r="N60">
        <f>'Tcof bruts'!N60/$D60</f>
        <v>1.1560693641618497E-2</v>
      </c>
      <c r="O60">
        <f>'Tcof bruts'!O60/$D60</f>
        <v>0</v>
      </c>
      <c r="P60">
        <f>'Tcof bruts'!P60/$D60</f>
        <v>5.7803468208092483E-3</v>
      </c>
      <c r="Q60">
        <f>'Tcof bruts'!Q60/$D60</f>
        <v>0</v>
      </c>
      <c r="R60">
        <f>'Tcof bruts'!R60/$D60</f>
        <v>1.1560693641618497E-2</v>
      </c>
      <c r="S60">
        <f>'Tcof bruts'!S60/$D60</f>
        <v>0</v>
      </c>
      <c r="T60">
        <f>'Tcof bruts'!T60/$D60</f>
        <v>2.8901734104046242E-2</v>
      </c>
      <c r="U60">
        <f>'Tcof bruts'!U60/$D60</f>
        <v>0</v>
      </c>
      <c r="V60">
        <f>'Tcof bruts'!V60/$D60</f>
        <v>2.3121387283236993E-2</v>
      </c>
      <c r="W60">
        <f>'Tcof bruts'!W60/$D60</f>
        <v>2.8901734104046242E-2</v>
      </c>
      <c r="X60">
        <f>'Tcof bruts'!X60/$D60</f>
        <v>5.7803468208092483E-3</v>
      </c>
      <c r="Y60">
        <f>'Tcof bruts'!Y60/$D60</f>
        <v>0.17341040462427745</v>
      </c>
      <c r="Z60">
        <f t="shared" si="0"/>
        <v>9</v>
      </c>
      <c r="AA60">
        <f t="shared" si="1"/>
        <v>0.75722543352601168</v>
      </c>
      <c r="AB60">
        <f t="shared" si="2"/>
        <v>0.66473988439306353</v>
      </c>
    </row>
    <row r="61" spans="1:28" x14ac:dyDescent="0.3">
      <c r="A61" t="s">
        <v>214</v>
      </c>
      <c r="B61" t="s">
        <v>781</v>
      </c>
      <c r="C61" t="s">
        <v>25</v>
      </c>
      <c r="D61">
        <v>219</v>
      </c>
      <c r="E61">
        <v>1832</v>
      </c>
      <c r="F61" t="s">
        <v>98</v>
      </c>
      <c r="G61">
        <v>8</v>
      </c>
      <c r="H61">
        <f>'Tcof bruts'!H61/$D61</f>
        <v>2.2831050228310501E-2</v>
      </c>
      <c r="I61">
        <f>'Tcof bruts'!I61/$D61</f>
        <v>0</v>
      </c>
      <c r="J61">
        <f>'Tcof bruts'!J61/$D61</f>
        <v>0</v>
      </c>
      <c r="K61">
        <f>'Tcof bruts'!K61/$D61</f>
        <v>5.9360730593607303E-2</v>
      </c>
      <c r="L61">
        <f>'Tcof bruts'!L61/$D61</f>
        <v>6.8493150684931503E-2</v>
      </c>
      <c r="M61">
        <f>'Tcof bruts'!M61/$D61</f>
        <v>0.39269406392694062</v>
      </c>
      <c r="N61">
        <f>'Tcof bruts'!N61/$D61</f>
        <v>2.2831050228310501E-2</v>
      </c>
      <c r="O61">
        <f>'Tcof bruts'!O61/$D61</f>
        <v>0</v>
      </c>
      <c r="P61">
        <f>'Tcof bruts'!P61/$D61</f>
        <v>2.2831050228310501E-2</v>
      </c>
      <c r="Q61">
        <f>'Tcof bruts'!Q61/$D61</f>
        <v>4.5662100456621002E-3</v>
      </c>
      <c r="R61">
        <f>'Tcof bruts'!R61/$D61</f>
        <v>1.8264840182648401E-2</v>
      </c>
      <c r="S61">
        <f>'Tcof bruts'!S61/$D61</f>
        <v>5.4794520547945202E-2</v>
      </c>
      <c r="T61">
        <f>'Tcof bruts'!T61/$D61</f>
        <v>2.2831050228310501E-2</v>
      </c>
      <c r="U61">
        <f>'Tcof bruts'!U61/$D61</f>
        <v>0</v>
      </c>
      <c r="V61">
        <f>'Tcof bruts'!V61/$D61</f>
        <v>5.4794520547945202E-2</v>
      </c>
      <c r="W61">
        <f>'Tcof bruts'!W61/$D61</f>
        <v>0</v>
      </c>
      <c r="X61">
        <f>'Tcof bruts'!X61/$D61</f>
        <v>0</v>
      </c>
      <c r="Y61">
        <f>'Tcof bruts'!Y61/$D61</f>
        <v>0.16894977168949771</v>
      </c>
      <c r="Z61">
        <f t="shared" si="0"/>
        <v>8</v>
      </c>
      <c r="AA61">
        <f t="shared" si="1"/>
        <v>0.91324200913241982</v>
      </c>
      <c r="AB61">
        <f t="shared" si="2"/>
        <v>0.81278538812785373</v>
      </c>
    </row>
    <row r="62" spans="1:28" x14ac:dyDescent="0.3">
      <c r="A62" t="s">
        <v>215</v>
      </c>
      <c r="B62" t="s">
        <v>781</v>
      </c>
      <c r="C62" t="s">
        <v>25</v>
      </c>
      <c r="D62">
        <v>229</v>
      </c>
      <c r="E62">
        <v>1980</v>
      </c>
      <c r="F62" t="s">
        <v>113</v>
      </c>
      <c r="G62">
        <v>8.8333300000000001</v>
      </c>
      <c r="H62">
        <f>'Tcof bruts'!H62/$D62</f>
        <v>4.3668122270742356E-3</v>
      </c>
      <c r="I62">
        <f>'Tcof bruts'!I62/$D62</f>
        <v>8.7336244541484712E-3</v>
      </c>
      <c r="J62">
        <f>'Tcof bruts'!J62/$D62</f>
        <v>0</v>
      </c>
      <c r="K62">
        <f>'Tcof bruts'!K62/$D62</f>
        <v>5.2401746724890827E-2</v>
      </c>
      <c r="L62">
        <f>'Tcof bruts'!L62/$D62</f>
        <v>3.9301310043668124E-2</v>
      </c>
      <c r="M62">
        <f>'Tcof bruts'!M62/$D62</f>
        <v>0.2576419213973799</v>
      </c>
      <c r="N62">
        <f>'Tcof bruts'!N62/$D62</f>
        <v>8.7336244541484712E-3</v>
      </c>
      <c r="O62">
        <f>'Tcof bruts'!O62/$D62</f>
        <v>0</v>
      </c>
      <c r="P62">
        <f>'Tcof bruts'!P62/$D62</f>
        <v>8.7336244541484712E-3</v>
      </c>
      <c r="Q62">
        <f>'Tcof bruts'!Q62/$D62</f>
        <v>0</v>
      </c>
      <c r="R62">
        <f>'Tcof bruts'!R62/$D62</f>
        <v>4.3668122270742356E-3</v>
      </c>
      <c r="S62">
        <f>'Tcof bruts'!S62/$D62</f>
        <v>8.7336244541484712E-3</v>
      </c>
      <c r="T62">
        <f>'Tcof bruts'!T62/$D62</f>
        <v>4.3668122270742356E-3</v>
      </c>
      <c r="U62">
        <f>'Tcof bruts'!U62/$D62</f>
        <v>0</v>
      </c>
      <c r="V62">
        <f>'Tcof bruts'!V62/$D62</f>
        <v>1.3100436681222707E-2</v>
      </c>
      <c r="W62">
        <f>'Tcof bruts'!W62/$D62</f>
        <v>4.3668122270742356E-3</v>
      </c>
      <c r="X62">
        <f>'Tcof bruts'!X62/$D62</f>
        <v>4.3668122270742356E-3</v>
      </c>
      <c r="Y62">
        <f>'Tcof bruts'!Y62/$D62</f>
        <v>0.12663755458515283</v>
      </c>
      <c r="Z62">
        <f t="shared" si="0"/>
        <v>8</v>
      </c>
      <c r="AA62">
        <f t="shared" si="1"/>
        <v>0.54585152838427953</v>
      </c>
      <c r="AB62">
        <f t="shared" si="2"/>
        <v>0.51091703056768556</v>
      </c>
    </row>
    <row r="63" spans="1:28" x14ac:dyDescent="0.3">
      <c r="A63" t="s">
        <v>216</v>
      </c>
      <c r="B63" t="s">
        <v>781</v>
      </c>
      <c r="C63" t="s">
        <v>25</v>
      </c>
      <c r="D63">
        <v>178</v>
      </c>
      <c r="E63">
        <v>2170</v>
      </c>
      <c r="F63" t="s">
        <v>97</v>
      </c>
      <c r="G63">
        <v>11.416700000000001</v>
      </c>
      <c r="H63">
        <f>'Tcof bruts'!H63/$D63</f>
        <v>2.247191011235955E-2</v>
      </c>
      <c r="I63">
        <f>'Tcof bruts'!I63/$D63</f>
        <v>3.3707865168539325E-2</v>
      </c>
      <c r="J63">
        <f>'Tcof bruts'!J63/$D63</f>
        <v>0</v>
      </c>
      <c r="K63">
        <f>'Tcof bruts'!K63/$D63</f>
        <v>0</v>
      </c>
      <c r="L63">
        <f>'Tcof bruts'!L63/$D63</f>
        <v>0.10112359550561797</v>
      </c>
      <c r="M63">
        <f>'Tcof bruts'!M63/$D63</f>
        <v>0.88764044943820219</v>
      </c>
      <c r="N63">
        <f>'Tcof bruts'!N63/$D63</f>
        <v>6.1797752808988762E-2</v>
      </c>
      <c r="O63">
        <f>'Tcof bruts'!O63/$D63</f>
        <v>0</v>
      </c>
      <c r="P63">
        <f>'Tcof bruts'!P63/$D63</f>
        <v>0.11235955056179775</v>
      </c>
      <c r="Q63">
        <f>'Tcof bruts'!Q63/$D63</f>
        <v>1.6853932584269662E-2</v>
      </c>
      <c r="R63">
        <f>'Tcof bruts'!R63/$D63</f>
        <v>2.247191011235955E-2</v>
      </c>
      <c r="S63">
        <f>'Tcof bruts'!S63/$D63</f>
        <v>2.8089887640449437E-2</v>
      </c>
      <c r="T63">
        <f>'Tcof bruts'!T63/$D63</f>
        <v>7.3033707865168537E-2</v>
      </c>
      <c r="U63">
        <f>'Tcof bruts'!U63/$D63</f>
        <v>0</v>
      </c>
      <c r="V63">
        <f>'Tcof bruts'!V63/$D63</f>
        <v>0.1348314606741573</v>
      </c>
      <c r="W63">
        <f>'Tcof bruts'!W63/$D63</f>
        <v>3.3707865168539325E-2</v>
      </c>
      <c r="X63">
        <f>'Tcof bruts'!X63/$D63</f>
        <v>1.6853932584269662E-2</v>
      </c>
      <c r="Y63">
        <f>'Tcof bruts'!Y63/$D63</f>
        <v>0.21910112359550563</v>
      </c>
      <c r="Z63">
        <f t="shared" si="0"/>
        <v>11</v>
      </c>
      <c r="AA63">
        <f t="shared" si="1"/>
        <v>1.7640449438202246</v>
      </c>
      <c r="AB63">
        <f t="shared" si="2"/>
        <v>1.393258426966292</v>
      </c>
    </row>
    <row r="64" spans="1:28" x14ac:dyDescent="0.3">
      <c r="A64" t="s">
        <v>217</v>
      </c>
      <c r="B64" t="s">
        <v>781</v>
      </c>
      <c r="C64" t="s">
        <v>25</v>
      </c>
      <c r="D64">
        <v>62</v>
      </c>
      <c r="E64">
        <v>647</v>
      </c>
      <c r="F64" t="s">
        <v>83</v>
      </c>
      <c r="G64">
        <v>6.75</v>
      </c>
      <c r="H64">
        <f>'Tcof bruts'!H64/$D64</f>
        <v>0</v>
      </c>
      <c r="I64">
        <f>'Tcof bruts'!I64/$D64</f>
        <v>0</v>
      </c>
      <c r="J64">
        <f>'Tcof bruts'!J64/$D64</f>
        <v>0</v>
      </c>
      <c r="K64">
        <f>'Tcof bruts'!K64/$D64</f>
        <v>9.6774193548387094E-2</v>
      </c>
      <c r="L64">
        <f>'Tcof bruts'!L64/$D64</f>
        <v>3.2258064516129031E-2</v>
      </c>
      <c r="M64">
        <f>'Tcof bruts'!M64/$D64</f>
        <v>0.19354838709677419</v>
      </c>
      <c r="N64">
        <f>'Tcof bruts'!N64/$D64</f>
        <v>0</v>
      </c>
      <c r="O64">
        <f>'Tcof bruts'!O64/$D64</f>
        <v>0</v>
      </c>
      <c r="P64">
        <f>'Tcof bruts'!P64/$D64</f>
        <v>0</v>
      </c>
      <c r="Q64">
        <f>'Tcof bruts'!Q64/$D64</f>
        <v>1.6129032258064516E-2</v>
      </c>
      <c r="R64">
        <f>'Tcof bruts'!R64/$D64</f>
        <v>0</v>
      </c>
      <c r="S64">
        <f>'Tcof bruts'!S64/$D64</f>
        <v>1.6129032258064516E-2</v>
      </c>
      <c r="T64">
        <f>'Tcof bruts'!T64/$D64</f>
        <v>0</v>
      </c>
      <c r="U64">
        <f>'Tcof bruts'!U64/$D64</f>
        <v>0</v>
      </c>
      <c r="V64">
        <f>'Tcof bruts'!V64/$D64</f>
        <v>0</v>
      </c>
      <c r="W64">
        <f>'Tcof bruts'!W64/$D64</f>
        <v>0</v>
      </c>
      <c r="X64">
        <f>'Tcof bruts'!X64/$D64</f>
        <v>0</v>
      </c>
      <c r="Y64">
        <f>'Tcof bruts'!Y64/$D64</f>
        <v>9.6774193548387094E-2</v>
      </c>
      <c r="Z64">
        <f t="shared" si="0"/>
        <v>6</v>
      </c>
      <c r="AA64">
        <f t="shared" si="1"/>
        <v>0.45161290322580638</v>
      </c>
      <c r="AB64">
        <f t="shared" si="2"/>
        <v>0.45161290322580638</v>
      </c>
    </row>
    <row r="65" spans="1:28" x14ac:dyDescent="0.3">
      <c r="A65" t="s">
        <v>218</v>
      </c>
      <c r="B65" t="s">
        <v>781</v>
      </c>
      <c r="C65" t="s">
        <v>25</v>
      </c>
      <c r="D65">
        <v>133</v>
      </c>
      <c r="E65">
        <v>1158</v>
      </c>
      <c r="F65" t="s">
        <v>100</v>
      </c>
      <c r="G65">
        <v>7</v>
      </c>
      <c r="H65">
        <f>'Tcof bruts'!H65/$D65</f>
        <v>7.5187969924812026E-3</v>
      </c>
      <c r="I65">
        <f>'Tcof bruts'!I65/$D65</f>
        <v>1.5037593984962405E-2</v>
      </c>
      <c r="J65">
        <f>'Tcof bruts'!J65/$D65</f>
        <v>0</v>
      </c>
      <c r="K65">
        <f>'Tcof bruts'!K65/$D65</f>
        <v>5.2631578947368418E-2</v>
      </c>
      <c r="L65">
        <f>'Tcof bruts'!L65/$D65</f>
        <v>4.5112781954887216E-2</v>
      </c>
      <c r="M65">
        <f>'Tcof bruts'!M65/$D65</f>
        <v>0.39849624060150374</v>
      </c>
      <c r="N65">
        <f>'Tcof bruts'!N65/$D65</f>
        <v>3.7593984962406013E-2</v>
      </c>
      <c r="O65">
        <f>'Tcof bruts'!O65/$D65</f>
        <v>0</v>
      </c>
      <c r="P65">
        <f>'Tcof bruts'!P65/$D65</f>
        <v>2.2556390977443608E-2</v>
      </c>
      <c r="Q65">
        <f>'Tcof bruts'!Q65/$D65</f>
        <v>2.2556390977443608E-2</v>
      </c>
      <c r="R65">
        <f>'Tcof bruts'!R65/$D65</f>
        <v>2.2556390977443608E-2</v>
      </c>
      <c r="S65">
        <f>'Tcof bruts'!S65/$D65</f>
        <v>1.5037593984962405E-2</v>
      </c>
      <c r="T65">
        <f>'Tcof bruts'!T65/$D65</f>
        <v>1.5037593984962405E-2</v>
      </c>
      <c r="U65">
        <f>'Tcof bruts'!U65/$D65</f>
        <v>0</v>
      </c>
      <c r="V65">
        <f>'Tcof bruts'!V65/$D65</f>
        <v>7.5187969924812026E-3</v>
      </c>
      <c r="W65">
        <f>'Tcof bruts'!W65/$D65</f>
        <v>0</v>
      </c>
      <c r="X65">
        <f>'Tcof bruts'!X65/$D65</f>
        <v>0</v>
      </c>
      <c r="Y65">
        <f>'Tcof bruts'!Y65/$D65</f>
        <v>0.15037593984962405</v>
      </c>
      <c r="Z65">
        <f t="shared" si="0"/>
        <v>7</v>
      </c>
      <c r="AA65">
        <f t="shared" si="1"/>
        <v>0.81203007518796988</v>
      </c>
      <c r="AB65">
        <f t="shared" si="2"/>
        <v>0.76691729323308266</v>
      </c>
    </row>
    <row r="66" spans="1:28" x14ac:dyDescent="0.3">
      <c r="A66" t="s">
        <v>219</v>
      </c>
      <c r="B66" t="s">
        <v>782</v>
      </c>
      <c r="C66" t="s">
        <v>25</v>
      </c>
      <c r="D66">
        <v>86</v>
      </c>
      <c r="E66">
        <v>398</v>
      </c>
      <c r="F66" t="s">
        <v>50</v>
      </c>
      <c r="G66">
        <v>6</v>
      </c>
      <c r="H66">
        <f>'Tcof bruts'!H66/$D66</f>
        <v>0</v>
      </c>
      <c r="I66">
        <f>'Tcof bruts'!I66/$D66</f>
        <v>0</v>
      </c>
      <c r="J66">
        <f>'Tcof bruts'!J66/$D66</f>
        <v>0</v>
      </c>
      <c r="K66">
        <f>'Tcof bruts'!K66/$D66</f>
        <v>0</v>
      </c>
      <c r="L66">
        <f>'Tcof bruts'!L66/$D66</f>
        <v>0</v>
      </c>
      <c r="M66">
        <f>'Tcof bruts'!M66/$D66</f>
        <v>0.22093023255813954</v>
      </c>
      <c r="N66">
        <f>'Tcof bruts'!N66/$D66</f>
        <v>6.9767441860465115E-2</v>
      </c>
      <c r="O66">
        <f>'Tcof bruts'!O66/$D66</f>
        <v>0</v>
      </c>
      <c r="P66">
        <f>'Tcof bruts'!P66/$D66</f>
        <v>5.8139534883720929E-2</v>
      </c>
      <c r="Q66">
        <f>'Tcof bruts'!Q66/$D66</f>
        <v>0</v>
      </c>
      <c r="R66">
        <f>'Tcof bruts'!R66/$D66</f>
        <v>0</v>
      </c>
      <c r="S66">
        <f>'Tcof bruts'!S66/$D66</f>
        <v>1.1627906976744186E-2</v>
      </c>
      <c r="T66">
        <f>'Tcof bruts'!T66/$D66</f>
        <v>1.1627906976744186E-2</v>
      </c>
      <c r="U66">
        <f>'Tcof bruts'!U66/$D66</f>
        <v>0</v>
      </c>
      <c r="V66">
        <f>'Tcof bruts'!V66/$D66</f>
        <v>2.3255813953488372E-2</v>
      </c>
      <c r="W66">
        <f>'Tcof bruts'!W66/$D66</f>
        <v>0</v>
      </c>
      <c r="X66">
        <f>'Tcof bruts'!X66/$D66</f>
        <v>0</v>
      </c>
      <c r="Y66">
        <f>'Tcof bruts'!Y66/$D66</f>
        <v>5.8139534883720929E-2</v>
      </c>
      <c r="Z66">
        <f t="shared" si="0"/>
        <v>6</v>
      </c>
      <c r="AA66">
        <f t="shared" si="1"/>
        <v>0.45348837209302328</v>
      </c>
      <c r="AB66">
        <f t="shared" si="2"/>
        <v>0.3604651162790698</v>
      </c>
    </row>
    <row r="67" spans="1:28" x14ac:dyDescent="0.3">
      <c r="A67" t="s">
        <v>220</v>
      </c>
      <c r="B67" t="s">
        <v>782</v>
      </c>
      <c r="C67" t="s">
        <v>25</v>
      </c>
      <c r="D67">
        <v>63</v>
      </c>
      <c r="E67">
        <v>289</v>
      </c>
      <c r="F67" t="s">
        <v>50</v>
      </c>
      <c r="G67">
        <v>6</v>
      </c>
      <c r="H67">
        <f>'Tcof bruts'!H67/$D67</f>
        <v>0</v>
      </c>
      <c r="I67">
        <f>'Tcof bruts'!I67/$D67</f>
        <v>0</v>
      </c>
      <c r="J67">
        <f>'Tcof bruts'!J67/$D67</f>
        <v>0</v>
      </c>
      <c r="K67">
        <f>'Tcof bruts'!K67/$D67</f>
        <v>7.9365079365079361E-2</v>
      </c>
      <c r="L67">
        <f>'Tcof bruts'!L67/$D67</f>
        <v>3.1746031746031744E-2</v>
      </c>
      <c r="M67">
        <f>'Tcof bruts'!M67/$D67</f>
        <v>0.23809523809523808</v>
      </c>
      <c r="N67">
        <f>'Tcof bruts'!N67/$D67</f>
        <v>0</v>
      </c>
      <c r="O67">
        <f>'Tcof bruts'!O67/$D67</f>
        <v>0</v>
      </c>
      <c r="P67">
        <f>'Tcof bruts'!P67/$D67</f>
        <v>6.3492063492063489E-2</v>
      </c>
      <c r="Q67">
        <f>'Tcof bruts'!Q67/$D67</f>
        <v>1.5873015873015872E-2</v>
      </c>
      <c r="R67">
        <f>'Tcof bruts'!R67/$D67</f>
        <v>3.1746031746031744E-2</v>
      </c>
      <c r="S67">
        <f>'Tcof bruts'!S67/$D67</f>
        <v>1.5873015873015872E-2</v>
      </c>
      <c r="T67">
        <f>'Tcof bruts'!T67/$D67</f>
        <v>0</v>
      </c>
      <c r="U67">
        <f>'Tcof bruts'!U67/$D67</f>
        <v>0</v>
      </c>
      <c r="V67">
        <f>'Tcof bruts'!V67/$D67</f>
        <v>4.7619047619047616E-2</v>
      </c>
      <c r="W67">
        <f>'Tcof bruts'!W67/$D67</f>
        <v>0</v>
      </c>
      <c r="X67">
        <f>'Tcof bruts'!X67/$D67</f>
        <v>0</v>
      </c>
      <c r="Y67">
        <f>'Tcof bruts'!Y67/$D67</f>
        <v>9.5238095238095233E-2</v>
      </c>
      <c r="Z67">
        <f t="shared" ref="Z67:Z130" si="3">TRUNC(G67,0)</f>
        <v>6</v>
      </c>
      <c r="AA67">
        <f t="shared" ref="AA67:AA130" si="4">SUM(H67:Y67)</f>
        <v>0.61904761904761896</v>
      </c>
      <c r="AB67">
        <f t="shared" ref="AB67:AB130" si="5">SUM(H67,I67,J67,K67,L67,M67,N67,Y67,Q67,R67,S67)</f>
        <v>0.50793650793650791</v>
      </c>
    </row>
    <row r="68" spans="1:28" x14ac:dyDescent="0.3">
      <c r="A68" t="s">
        <v>221</v>
      </c>
      <c r="B68" t="s">
        <v>782</v>
      </c>
      <c r="C68" t="s">
        <v>25</v>
      </c>
      <c r="D68">
        <v>83</v>
      </c>
      <c r="E68">
        <v>285</v>
      </c>
      <c r="F68" t="s">
        <v>77</v>
      </c>
      <c r="G68">
        <v>10</v>
      </c>
      <c r="H68">
        <f>'Tcof bruts'!H68/$D68</f>
        <v>0</v>
      </c>
      <c r="I68">
        <f>'Tcof bruts'!I68/$D68</f>
        <v>0</v>
      </c>
      <c r="J68">
        <f>'Tcof bruts'!J68/$D68</f>
        <v>0</v>
      </c>
      <c r="K68">
        <f>'Tcof bruts'!K68/$D68</f>
        <v>0</v>
      </c>
      <c r="L68">
        <f>'Tcof bruts'!L68/$D68</f>
        <v>1.2048192771084338E-2</v>
      </c>
      <c r="M68">
        <f>'Tcof bruts'!M68/$D68</f>
        <v>0.14457831325301204</v>
      </c>
      <c r="N68">
        <f>'Tcof bruts'!N68/$D68</f>
        <v>1.2048192771084338E-2</v>
      </c>
      <c r="O68">
        <f>'Tcof bruts'!O68/$D68</f>
        <v>0</v>
      </c>
      <c r="P68">
        <f>'Tcof bruts'!P68/$D68</f>
        <v>4.8192771084337352E-2</v>
      </c>
      <c r="Q68">
        <f>'Tcof bruts'!Q68/$D68</f>
        <v>0</v>
      </c>
      <c r="R68">
        <f>'Tcof bruts'!R68/$D68</f>
        <v>0</v>
      </c>
      <c r="S68">
        <f>'Tcof bruts'!S68/$D68</f>
        <v>3.614457831325301E-2</v>
      </c>
      <c r="T68">
        <f>'Tcof bruts'!T68/$D68</f>
        <v>0</v>
      </c>
      <c r="U68">
        <f>'Tcof bruts'!U68/$D68</f>
        <v>0</v>
      </c>
      <c r="V68">
        <f>'Tcof bruts'!V68/$D68</f>
        <v>1.2048192771084338E-2</v>
      </c>
      <c r="W68">
        <f>'Tcof bruts'!W68/$D68</f>
        <v>1.2048192771084338E-2</v>
      </c>
      <c r="X68">
        <f>'Tcof bruts'!X68/$D68</f>
        <v>0</v>
      </c>
      <c r="Y68">
        <f>'Tcof bruts'!Y68/$D68</f>
        <v>8.4337349397590355E-2</v>
      </c>
      <c r="Z68">
        <f t="shared" si="3"/>
        <v>10</v>
      </c>
      <c r="AA68">
        <f t="shared" si="4"/>
        <v>0.36144578313253012</v>
      </c>
      <c r="AB68">
        <f t="shared" si="5"/>
        <v>0.28915662650602414</v>
      </c>
    </row>
    <row r="69" spans="1:28" x14ac:dyDescent="0.3">
      <c r="A69" t="s">
        <v>222</v>
      </c>
      <c r="B69" t="s">
        <v>782</v>
      </c>
      <c r="C69" t="s">
        <v>25</v>
      </c>
      <c r="D69">
        <v>25</v>
      </c>
      <c r="E69">
        <v>142</v>
      </c>
      <c r="F69" t="s">
        <v>78</v>
      </c>
      <c r="G69">
        <v>6.25</v>
      </c>
      <c r="H69">
        <f>'Tcof bruts'!H69/$D69</f>
        <v>0</v>
      </c>
      <c r="I69">
        <f>'Tcof bruts'!I69/$D69</f>
        <v>0.04</v>
      </c>
      <c r="J69">
        <f>'Tcof bruts'!J69/$D69</f>
        <v>0</v>
      </c>
      <c r="K69">
        <f>'Tcof bruts'!K69/$D69</f>
        <v>0</v>
      </c>
      <c r="L69">
        <f>'Tcof bruts'!L69/$D69</f>
        <v>0.08</v>
      </c>
      <c r="M69">
        <f>'Tcof bruts'!M69/$D69</f>
        <v>0.16</v>
      </c>
      <c r="N69">
        <f>'Tcof bruts'!N69/$D69</f>
        <v>0</v>
      </c>
      <c r="O69">
        <f>'Tcof bruts'!O69/$D69</f>
        <v>0</v>
      </c>
      <c r="P69">
        <f>'Tcof bruts'!P69/$D69</f>
        <v>0.04</v>
      </c>
      <c r="Q69">
        <f>'Tcof bruts'!Q69/$D69</f>
        <v>0</v>
      </c>
      <c r="R69">
        <f>'Tcof bruts'!R69/$D69</f>
        <v>0</v>
      </c>
      <c r="S69">
        <f>'Tcof bruts'!S69/$D69</f>
        <v>0.08</v>
      </c>
      <c r="T69">
        <f>'Tcof bruts'!T69/$D69</f>
        <v>0</v>
      </c>
      <c r="U69">
        <f>'Tcof bruts'!U69/$D69</f>
        <v>0</v>
      </c>
      <c r="V69">
        <f>'Tcof bruts'!V69/$D69</f>
        <v>0</v>
      </c>
      <c r="W69">
        <f>'Tcof bruts'!W69/$D69</f>
        <v>0</v>
      </c>
      <c r="X69">
        <f>'Tcof bruts'!X69/$D69</f>
        <v>0</v>
      </c>
      <c r="Y69">
        <f>'Tcof bruts'!Y69/$D69</f>
        <v>0.24</v>
      </c>
      <c r="Z69">
        <f t="shared" si="3"/>
        <v>6</v>
      </c>
      <c r="AA69">
        <f t="shared" si="4"/>
        <v>0.64</v>
      </c>
      <c r="AB69">
        <f t="shared" si="5"/>
        <v>0.6</v>
      </c>
    </row>
    <row r="70" spans="1:28" x14ac:dyDescent="0.3">
      <c r="A70" t="s">
        <v>223</v>
      </c>
      <c r="B70" t="s">
        <v>782</v>
      </c>
      <c r="C70" t="s">
        <v>25</v>
      </c>
      <c r="D70">
        <v>68</v>
      </c>
      <c r="E70">
        <v>350</v>
      </c>
      <c r="F70" t="s">
        <v>78</v>
      </c>
      <c r="G70">
        <v>6.25</v>
      </c>
      <c r="H70">
        <f>'Tcof bruts'!H70/$D70</f>
        <v>0</v>
      </c>
      <c r="I70">
        <f>'Tcof bruts'!I70/$D70</f>
        <v>1.4705882352941176E-2</v>
      </c>
      <c r="J70">
        <f>'Tcof bruts'!J70/$D70</f>
        <v>0</v>
      </c>
      <c r="K70">
        <f>'Tcof bruts'!K70/$D70</f>
        <v>1.4705882352941176E-2</v>
      </c>
      <c r="L70">
        <f>'Tcof bruts'!L70/$D70</f>
        <v>1.4705882352941176E-2</v>
      </c>
      <c r="M70">
        <f>'Tcof bruts'!M70/$D70</f>
        <v>0.29411764705882354</v>
      </c>
      <c r="N70">
        <f>'Tcof bruts'!N70/$D70</f>
        <v>2.9411764705882353E-2</v>
      </c>
      <c r="O70">
        <f>'Tcof bruts'!O70/$D70</f>
        <v>0</v>
      </c>
      <c r="P70">
        <f>'Tcof bruts'!P70/$D70</f>
        <v>7.3529411764705885E-2</v>
      </c>
      <c r="Q70">
        <f>'Tcof bruts'!Q70/$D70</f>
        <v>2.9411764705882353E-2</v>
      </c>
      <c r="R70">
        <f>'Tcof bruts'!R70/$D70</f>
        <v>2.9411764705882353E-2</v>
      </c>
      <c r="S70">
        <f>'Tcof bruts'!S70/$D70</f>
        <v>4.4117647058823532E-2</v>
      </c>
      <c r="T70">
        <f>'Tcof bruts'!T70/$D70</f>
        <v>0</v>
      </c>
      <c r="U70">
        <f>'Tcof bruts'!U70/$D70</f>
        <v>0</v>
      </c>
      <c r="V70">
        <f>'Tcof bruts'!V70/$D70</f>
        <v>1.4705882352941176E-2</v>
      </c>
      <c r="W70">
        <f>'Tcof bruts'!W70/$D70</f>
        <v>1.4705882352941176E-2</v>
      </c>
      <c r="X70">
        <f>'Tcof bruts'!X70/$D70</f>
        <v>0</v>
      </c>
      <c r="Y70">
        <f>'Tcof bruts'!Y70/$D70</f>
        <v>5.8823529411764705E-2</v>
      </c>
      <c r="Z70">
        <f t="shared" si="3"/>
        <v>6</v>
      </c>
      <c r="AA70">
        <f t="shared" si="4"/>
        <v>0.63235294117647045</v>
      </c>
      <c r="AB70">
        <f t="shared" si="5"/>
        <v>0.52941176470588236</v>
      </c>
    </row>
    <row r="71" spans="1:28" x14ac:dyDescent="0.3">
      <c r="A71" t="s">
        <v>224</v>
      </c>
      <c r="B71" t="s">
        <v>782</v>
      </c>
      <c r="C71" t="s">
        <v>25</v>
      </c>
      <c r="D71">
        <v>19</v>
      </c>
      <c r="E71">
        <v>97</v>
      </c>
      <c r="F71" t="s">
        <v>78</v>
      </c>
      <c r="G71">
        <v>6.25</v>
      </c>
      <c r="H71">
        <f>'Tcof bruts'!H71/$D71</f>
        <v>0</v>
      </c>
      <c r="I71">
        <f>'Tcof bruts'!I71/$D71</f>
        <v>0</v>
      </c>
      <c r="J71">
        <f>'Tcof bruts'!J71/$D71</f>
        <v>0</v>
      </c>
      <c r="K71">
        <f>'Tcof bruts'!K71/$D71</f>
        <v>5.2631578947368418E-2</v>
      </c>
      <c r="L71">
        <f>'Tcof bruts'!L71/$D71</f>
        <v>0</v>
      </c>
      <c r="M71">
        <f>'Tcof bruts'!M71/$D71</f>
        <v>0.21052631578947367</v>
      </c>
      <c r="N71">
        <f>'Tcof bruts'!N71/$D71</f>
        <v>0</v>
      </c>
      <c r="O71">
        <f>'Tcof bruts'!O71/$D71</f>
        <v>0</v>
      </c>
      <c r="P71">
        <f>'Tcof bruts'!P71/$D71</f>
        <v>0</v>
      </c>
      <c r="Q71">
        <f>'Tcof bruts'!Q71/$D71</f>
        <v>0</v>
      </c>
      <c r="R71">
        <f>'Tcof bruts'!R71/$D71</f>
        <v>0</v>
      </c>
      <c r="S71">
        <f>'Tcof bruts'!S71/$D71</f>
        <v>0.15789473684210525</v>
      </c>
      <c r="T71">
        <f>'Tcof bruts'!T71/$D71</f>
        <v>0</v>
      </c>
      <c r="U71">
        <f>'Tcof bruts'!U71/$D71</f>
        <v>0</v>
      </c>
      <c r="V71">
        <f>'Tcof bruts'!V71/$D71</f>
        <v>5.2631578947368418E-2</v>
      </c>
      <c r="W71">
        <f>'Tcof bruts'!W71/$D71</f>
        <v>0</v>
      </c>
      <c r="X71">
        <f>'Tcof bruts'!X71/$D71</f>
        <v>0</v>
      </c>
      <c r="Y71">
        <f>'Tcof bruts'!Y71/$D71</f>
        <v>0.31578947368421051</v>
      </c>
      <c r="Z71">
        <f t="shared" si="3"/>
        <v>6</v>
      </c>
      <c r="AA71">
        <f t="shared" si="4"/>
        <v>0.78947368421052633</v>
      </c>
      <c r="AB71">
        <f t="shared" si="5"/>
        <v>0.73684210526315796</v>
      </c>
    </row>
    <row r="72" spans="1:28" x14ac:dyDescent="0.3">
      <c r="A72" t="s">
        <v>225</v>
      </c>
      <c r="B72" t="s">
        <v>782</v>
      </c>
      <c r="C72" t="s">
        <v>25</v>
      </c>
      <c r="D72">
        <v>42</v>
      </c>
      <c r="E72">
        <v>241</v>
      </c>
      <c r="F72" t="s">
        <v>79</v>
      </c>
      <c r="G72">
        <v>6.1666699999999999</v>
      </c>
      <c r="H72">
        <f>'Tcof bruts'!H72/$D72</f>
        <v>0</v>
      </c>
      <c r="I72">
        <f>'Tcof bruts'!I72/$D72</f>
        <v>0</v>
      </c>
      <c r="J72">
        <f>'Tcof bruts'!J72/$D72</f>
        <v>7.1428571428571425E-2</v>
      </c>
      <c r="K72">
        <f>'Tcof bruts'!K72/$D72</f>
        <v>2.3809523809523808E-2</v>
      </c>
      <c r="L72">
        <f>'Tcof bruts'!L72/$D72</f>
        <v>4.7619047619047616E-2</v>
      </c>
      <c r="M72">
        <f>'Tcof bruts'!M72/$D72</f>
        <v>0.23809523809523808</v>
      </c>
      <c r="N72">
        <f>'Tcof bruts'!N72/$D72</f>
        <v>0</v>
      </c>
      <c r="O72">
        <f>'Tcof bruts'!O72/$D72</f>
        <v>0</v>
      </c>
      <c r="P72">
        <f>'Tcof bruts'!P72/$D72</f>
        <v>4.7619047619047616E-2</v>
      </c>
      <c r="Q72">
        <f>'Tcof bruts'!Q72/$D72</f>
        <v>0</v>
      </c>
      <c r="R72">
        <f>'Tcof bruts'!R72/$D72</f>
        <v>0</v>
      </c>
      <c r="S72">
        <f>'Tcof bruts'!S72/$D72</f>
        <v>4.7619047619047616E-2</v>
      </c>
      <c r="T72">
        <f>'Tcof bruts'!T72/$D72</f>
        <v>2.3809523809523808E-2</v>
      </c>
      <c r="U72">
        <f>'Tcof bruts'!U72/$D72</f>
        <v>0</v>
      </c>
      <c r="V72">
        <f>'Tcof bruts'!V72/$D72</f>
        <v>7.1428571428571425E-2</v>
      </c>
      <c r="W72">
        <f>'Tcof bruts'!W72/$D72</f>
        <v>0</v>
      </c>
      <c r="X72">
        <f>'Tcof bruts'!X72/$D72</f>
        <v>2.3809523809523808E-2</v>
      </c>
      <c r="Y72">
        <f>'Tcof bruts'!Y72/$D72</f>
        <v>4.7619047619047616E-2</v>
      </c>
      <c r="Z72">
        <f t="shared" si="3"/>
        <v>6</v>
      </c>
      <c r="AA72">
        <f t="shared" si="4"/>
        <v>0.64285714285714279</v>
      </c>
      <c r="AB72">
        <f t="shared" si="5"/>
        <v>0.47619047619047616</v>
      </c>
    </row>
    <row r="73" spans="1:28" x14ac:dyDescent="0.3">
      <c r="A73" t="s">
        <v>226</v>
      </c>
      <c r="B73" t="s">
        <v>782</v>
      </c>
      <c r="C73" t="s">
        <v>25</v>
      </c>
      <c r="D73">
        <v>63</v>
      </c>
      <c r="E73">
        <v>261</v>
      </c>
      <c r="F73" t="s">
        <v>79</v>
      </c>
      <c r="G73">
        <v>6.1666699999999999</v>
      </c>
      <c r="H73">
        <f>'Tcof bruts'!H73/$D73</f>
        <v>0</v>
      </c>
      <c r="I73">
        <f>'Tcof bruts'!I73/$D73</f>
        <v>0</v>
      </c>
      <c r="J73">
        <f>'Tcof bruts'!J73/$D73</f>
        <v>0</v>
      </c>
      <c r="K73">
        <f>'Tcof bruts'!K73/$D73</f>
        <v>0</v>
      </c>
      <c r="L73">
        <f>'Tcof bruts'!L73/$D73</f>
        <v>0</v>
      </c>
      <c r="M73">
        <f>'Tcof bruts'!M73/$D73</f>
        <v>0.23809523809523808</v>
      </c>
      <c r="N73">
        <f>'Tcof bruts'!N73/$D73</f>
        <v>0</v>
      </c>
      <c r="O73">
        <f>'Tcof bruts'!O73/$D73</f>
        <v>0</v>
      </c>
      <c r="P73">
        <f>'Tcof bruts'!P73/$D73</f>
        <v>3.1746031746031744E-2</v>
      </c>
      <c r="Q73">
        <f>'Tcof bruts'!Q73/$D73</f>
        <v>1.5873015873015872E-2</v>
      </c>
      <c r="R73">
        <f>'Tcof bruts'!R73/$D73</f>
        <v>0</v>
      </c>
      <c r="S73">
        <f>'Tcof bruts'!S73/$D73</f>
        <v>1.5873015873015872E-2</v>
      </c>
      <c r="T73">
        <f>'Tcof bruts'!T73/$D73</f>
        <v>0</v>
      </c>
      <c r="U73">
        <f>'Tcof bruts'!U73/$D73</f>
        <v>0</v>
      </c>
      <c r="V73">
        <f>'Tcof bruts'!V73/$D73</f>
        <v>6.3492063492063489E-2</v>
      </c>
      <c r="W73">
        <f>'Tcof bruts'!W73/$D73</f>
        <v>0</v>
      </c>
      <c r="X73">
        <f>'Tcof bruts'!X73/$D73</f>
        <v>0</v>
      </c>
      <c r="Y73">
        <f>'Tcof bruts'!Y73/$D73</f>
        <v>9.5238095238095233E-2</v>
      </c>
      <c r="Z73">
        <f t="shared" si="3"/>
        <v>6</v>
      </c>
      <c r="AA73">
        <f t="shared" si="4"/>
        <v>0.46031746031746029</v>
      </c>
      <c r="AB73">
        <f t="shared" si="5"/>
        <v>0.36507936507936506</v>
      </c>
    </row>
    <row r="74" spans="1:28" x14ac:dyDescent="0.3">
      <c r="A74" t="s">
        <v>227</v>
      </c>
      <c r="B74" t="s">
        <v>782</v>
      </c>
      <c r="C74" t="s">
        <v>25</v>
      </c>
      <c r="D74">
        <v>87</v>
      </c>
      <c r="E74">
        <v>269</v>
      </c>
      <c r="F74" t="s">
        <v>80</v>
      </c>
      <c r="G74">
        <v>6.0833300000000001</v>
      </c>
      <c r="H74">
        <f>'Tcof bruts'!H74/$D74</f>
        <v>0</v>
      </c>
      <c r="I74">
        <f>'Tcof bruts'!I74/$D74</f>
        <v>0</v>
      </c>
      <c r="J74">
        <f>'Tcof bruts'!J74/$D74</f>
        <v>0</v>
      </c>
      <c r="K74">
        <f>'Tcof bruts'!K74/$D74</f>
        <v>0</v>
      </c>
      <c r="L74">
        <f>'Tcof bruts'!L74/$D74</f>
        <v>1.1494252873563218E-2</v>
      </c>
      <c r="M74">
        <f>'Tcof bruts'!M74/$D74</f>
        <v>0.13793103448275862</v>
      </c>
      <c r="N74">
        <f>'Tcof bruts'!N74/$D74</f>
        <v>0</v>
      </c>
      <c r="O74">
        <f>'Tcof bruts'!O74/$D74</f>
        <v>0</v>
      </c>
      <c r="P74">
        <f>'Tcof bruts'!P74/$D74</f>
        <v>0</v>
      </c>
      <c r="Q74">
        <f>'Tcof bruts'!Q74/$D74</f>
        <v>0</v>
      </c>
      <c r="R74">
        <f>'Tcof bruts'!R74/$D74</f>
        <v>0</v>
      </c>
      <c r="S74">
        <f>'Tcof bruts'!S74/$D74</f>
        <v>1.1494252873563218E-2</v>
      </c>
      <c r="T74">
        <f>'Tcof bruts'!T74/$D74</f>
        <v>0</v>
      </c>
      <c r="U74">
        <f>'Tcof bruts'!U74/$D74</f>
        <v>0</v>
      </c>
      <c r="V74">
        <f>'Tcof bruts'!V74/$D74</f>
        <v>0</v>
      </c>
      <c r="W74">
        <f>'Tcof bruts'!W74/$D74</f>
        <v>0</v>
      </c>
      <c r="X74">
        <f>'Tcof bruts'!X74/$D74</f>
        <v>0</v>
      </c>
      <c r="Y74">
        <f>'Tcof bruts'!Y74/$D74</f>
        <v>2.2988505747126436E-2</v>
      </c>
      <c r="Z74">
        <f t="shared" si="3"/>
        <v>6</v>
      </c>
      <c r="AA74">
        <f t="shared" si="4"/>
        <v>0.18390804597701146</v>
      </c>
      <c r="AB74">
        <f t="shared" si="5"/>
        <v>0.18390804597701149</v>
      </c>
    </row>
    <row r="75" spans="1:28" x14ac:dyDescent="0.3">
      <c r="A75" t="s">
        <v>228</v>
      </c>
      <c r="B75" t="s">
        <v>782</v>
      </c>
      <c r="C75" t="s">
        <v>25</v>
      </c>
      <c r="D75">
        <v>56</v>
      </c>
      <c r="E75">
        <v>275</v>
      </c>
      <c r="F75" t="s">
        <v>80</v>
      </c>
      <c r="G75">
        <v>6.0833300000000001</v>
      </c>
      <c r="H75">
        <f>'Tcof bruts'!H75/$D75</f>
        <v>0</v>
      </c>
      <c r="I75">
        <f>'Tcof bruts'!I75/$D75</f>
        <v>3.5714285714285712E-2</v>
      </c>
      <c r="J75">
        <f>'Tcof bruts'!J75/$D75</f>
        <v>0</v>
      </c>
      <c r="K75">
        <f>'Tcof bruts'!K75/$D75</f>
        <v>0</v>
      </c>
      <c r="L75">
        <f>'Tcof bruts'!L75/$D75</f>
        <v>0</v>
      </c>
      <c r="M75">
        <f>'Tcof bruts'!M75/$D75</f>
        <v>0.10714285714285714</v>
      </c>
      <c r="N75">
        <f>'Tcof bruts'!N75/$D75</f>
        <v>0</v>
      </c>
      <c r="O75">
        <f>'Tcof bruts'!O75/$D75</f>
        <v>0</v>
      </c>
      <c r="P75">
        <f>'Tcof bruts'!P75/$D75</f>
        <v>1.7857142857142856E-2</v>
      </c>
      <c r="Q75">
        <f>'Tcof bruts'!Q75/$D75</f>
        <v>0</v>
      </c>
      <c r="R75">
        <f>'Tcof bruts'!R75/$D75</f>
        <v>0</v>
      </c>
      <c r="S75">
        <f>'Tcof bruts'!S75/$D75</f>
        <v>1.7857142857142856E-2</v>
      </c>
      <c r="T75">
        <f>'Tcof bruts'!T75/$D75</f>
        <v>0</v>
      </c>
      <c r="U75">
        <f>'Tcof bruts'!U75/$D75</f>
        <v>0</v>
      </c>
      <c r="V75">
        <f>'Tcof bruts'!V75/$D75</f>
        <v>3.5714285714285712E-2</v>
      </c>
      <c r="W75">
        <f>'Tcof bruts'!W75/$D75</f>
        <v>1.7857142857142856E-2</v>
      </c>
      <c r="X75">
        <f>'Tcof bruts'!X75/$D75</f>
        <v>0</v>
      </c>
      <c r="Y75">
        <f>'Tcof bruts'!Y75/$D75</f>
        <v>0.10714285714285714</v>
      </c>
      <c r="Z75">
        <f t="shared" si="3"/>
        <v>6</v>
      </c>
      <c r="AA75">
        <f t="shared" si="4"/>
        <v>0.33928571428571425</v>
      </c>
      <c r="AB75">
        <f t="shared" si="5"/>
        <v>0.26785714285714285</v>
      </c>
    </row>
    <row r="76" spans="1:28" x14ac:dyDescent="0.3">
      <c r="A76" t="s">
        <v>229</v>
      </c>
      <c r="B76" t="s">
        <v>782</v>
      </c>
      <c r="C76" t="s">
        <v>25</v>
      </c>
      <c r="D76">
        <v>105</v>
      </c>
      <c r="E76">
        <v>292</v>
      </c>
      <c r="F76" t="s">
        <v>26</v>
      </c>
      <c r="G76">
        <v>3.1666699999999999</v>
      </c>
      <c r="H76">
        <f>'Tcof bruts'!H76/$D76</f>
        <v>0</v>
      </c>
      <c r="I76">
        <f>'Tcof bruts'!I76/$D76</f>
        <v>0</v>
      </c>
      <c r="J76">
        <f>'Tcof bruts'!J76/$D76</f>
        <v>0</v>
      </c>
      <c r="K76">
        <f>'Tcof bruts'!K76/$D76</f>
        <v>0</v>
      </c>
      <c r="L76">
        <f>'Tcof bruts'!L76/$D76</f>
        <v>1.9047619047619049E-2</v>
      </c>
      <c r="M76">
        <f>'Tcof bruts'!M76/$D76</f>
        <v>0.15238095238095239</v>
      </c>
      <c r="N76">
        <f>'Tcof bruts'!N76/$D76</f>
        <v>4.7619047619047616E-2</v>
      </c>
      <c r="O76">
        <f>'Tcof bruts'!O76/$D76</f>
        <v>0</v>
      </c>
      <c r="P76">
        <f>'Tcof bruts'!P76/$D76</f>
        <v>0</v>
      </c>
      <c r="Q76">
        <f>'Tcof bruts'!Q76/$D76</f>
        <v>0</v>
      </c>
      <c r="R76">
        <f>'Tcof bruts'!R76/$D76</f>
        <v>0</v>
      </c>
      <c r="S76">
        <f>'Tcof bruts'!S76/$D76</f>
        <v>1.9047619047619049E-2</v>
      </c>
      <c r="T76">
        <f>'Tcof bruts'!T76/$D76</f>
        <v>1.9047619047619049E-2</v>
      </c>
      <c r="U76">
        <f>'Tcof bruts'!U76/$D76</f>
        <v>0</v>
      </c>
      <c r="V76">
        <f>'Tcof bruts'!V76/$D76</f>
        <v>1.9047619047619049E-2</v>
      </c>
      <c r="W76">
        <f>'Tcof bruts'!W76/$D76</f>
        <v>0</v>
      </c>
      <c r="X76">
        <f>'Tcof bruts'!X76/$D76</f>
        <v>0</v>
      </c>
      <c r="Y76">
        <f>'Tcof bruts'!Y76/$D76</f>
        <v>5.7142857142857141E-2</v>
      </c>
      <c r="Z76">
        <f t="shared" si="3"/>
        <v>3</v>
      </c>
      <c r="AA76">
        <f t="shared" si="4"/>
        <v>0.33333333333333331</v>
      </c>
      <c r="AB76">
        <f t="shared" si="5"/>
        <v>0.29523809523809524</v>
      </c>
    </row>
    <row r="77" spans="1:28" x14ac:dyDescent="0.3">
      <c r="A77" t="s">
        <v>230</v>
      </c>
      <c r="B77" t="s">
        <v>782</v>
      </c>
      <c r="C77" t="s">
        <v>25</v>
      </c>
      <c r="D77">
        <v>71</v>
      </c>
      <c r="E77">
        <v>272</v>
      </c>
      <c r="F77" t="s">
        <v>31</v>
      </c>
      <c r="G77">
        <v>3.3333300000000001</v>
      </c>
      <c r="H77">
        <f>'Tcof bruts'!H77/$D77</f>
        <v>0</v>
      </c>
      <c r="I77">
        <f>'Tcof bruts'!I77/$D77</f>
        <v>0</v>
      </c>
      <c r="J77">
        <f>'Tcof bruts'!J77/$D77</f>
        <v>1.4084507042253521E-2</v>
      </c>
      <c r="K77">
        <f>'Tcof bruts'!K77/$D77</f>
        <v>0</v>
      </c>
      <c r="L77">
        <f>'Tcof bruts'!L77/$D77</f>
        <v>0</v>
      </c>
      <c r="M77">
        <f>'Tcof bruts'!M77/$D77</f>
        <v>0.19718309859154928</v>
      </c>
      <c r="N77">
        <f>'Tcof bruts'!N77/$D77</f>
        <v>0</v>
      </c>
      <c r="O77">
        <f>'Tcof bruts'!O77/$D77</f>
        <v>0</v>
      </c>
      <c r="P77">
        <f>'Tcof bruts'!P77/$D77</f>
        <v>1.4084507042253521E-2</v>
      </c>
      <c r="Q77">
        <f>'Tcof bruts'!Q77/$D77</f>
        <v>0</v>
      </c>
      <c r="R77">
        <f>'Tcof bruts'!R77/$D77</f>
        <v>0</v>
      </c>
      <c r="S77">
        <f>'Tcof bruts'!S77/$D77</f>
        <v>2.8169014084507043E-2</v>
      </c>
      <c r="T77">
        <f>'Tcof bruts'!T77/$D77</f>
        <v>0</v>
      </c>
      <c r="U77">
        <f>'Tcof bruts'!U77/$D77</f>
        <v>0</v>
      </c>
      <c r="V77">
        <f>'Tcof bruts'!V77/$D77</f>
        <v>4.2253521126760563E-2</v>
      </c>
      <c r="W77">
        <f>'Tcof bruts'!W77/$D77</f>
        <v>0</v>
      </c>
      <c r="X77">
        <f>'Tcof bruts'!X77/$D77</f>
        <v>0</v>
      </c>
      <c r="Y77">
        <f>'Tcof bruts'!Y77/$D77</f>
        <v>1.4084507042253521E-2</v>
      </c>
      <c r="Z77">
        <f t="shared" si="3"/>
        <v>3</v>
      </c>
      <c r="AA77">
        <f t="shared" si="4"/>
        <v>0.30985915492957744</v>
      </c>
      <c r="AB77">
        <f t="shared" si="5"/>
        <v>0.25352112676056338</v>
      </c>
    </row>
    <row r="78" spans="1:28" x14ac:dyDescent="0.3">
      <c r="A78" t="s">
        <v>231</v>
      </c>
      <c r="B78" t="s">
        <v>782</v>
      </c>
      <c r="C78" t="s">
        <v>25</v>
      </c>
      <c r="D78">
        <v>145</v>
      </c>
      <c r="E78">
        <v>1333</v>
      </c>
      <c r="F78" t="s">
        <v>68</v>
      </c>
      <c r="G78">
        <v>20</v>
      </c>
      <c r="H78">
        <f>'Tcof bruts'!H78/$D78</f>
        <v>0</v>
      </c>
      <c r="I78">
        <f>'Tcof bruts'!I78/$D78</f>
        <v>1.3793103448275862E-2</v>
      </c>
      <c r="J78">
        <f>'Tcof bruts'!J78/$D78</f>
        <v>2.7586206896551724E-2</v>
      </c>
      <c r="K78">
        <f>'Tcof bruts'!K78/$D78</f>
        <v>0</v>
      </c>
      <c r="L78">
        <f>'Tcof bruts'!L78/$D78</f>
        <v>0.21379310344827587</v>
      </c>
      <c r="M78">
        <f>'Tcof bruts'!M78/$D78</f>
        <v>0.47586206896551725</v>
      </c>
      <c r="N78">
        <f>'Tcof bruts'!N78/$D78</f>
        <v>2.0689655172413793E-2</v>
      </c>
      <c r="O78">
        <f>'Tcof bruts'!O78/$D78</f>
        <v>0</v>
      </c>
      <c r="P78">
        <f>'Tcof bruts'!P78/$D78</f>
        <v>6.2068965517241378E-2</v>
      </c>
      <c r="Q78">
        <f>'Tcof bruts'!Q78/$D78</f>
        <v>0</v>
      </c>
      <c r="R78">
        <f>'Tcof bruts'!R78/$D78</f>
        <v>6.8965517241379309E-3</v>
      </c>
      <c r="S78">
        <f>'Tcof bruts'!S78/$D78</f>
        <v>6.8965517241379309E-3</v>
      </c>
      <c r="T78">
        <f>'Tcof bruts'!T78/$D78</f>
        <v>0.1310344827586207</v>
      </c>
      <c r="U78">
        <f>'Tcof bruts'!U78/$D78</f>
        <v>0</v>
      </c>
      <c r="V78">
        <f>'Tcof bruts'!V78/$D78</f>
        <v>3.4482758620689655E-2</v>
      </c>
      <c r="W78">
        <f>'Tcof bruts'!W78/$D78</f>
        <v>2.0689655172413793E-2</v>
      </c>
      <c r="X78">
        <f>'Tcof bruts'!X78/$D78</f>
        <v>0</v>
      </c>
      <c r="Y78">
        <f>'Tcof bruts'!Y78/$D78</f>
        <v>0.20689655172413793</v>
      </c>
      <c r="Z78">
        <f t="shared" si="3"/>
        <v>20</v>
      </c>
      <c r="AA78">
        <f t="shared" si="4"/>
        <v>1.2206896551724138</v>
      </c>
      <c r="AB78">
        <f t="shared" si="5"/>
        <v>0.97241379310344833</v>
      </c>
    </row>
    <row r="79" spans="1:28" x14ac:dyDescent="0.3">
      <c r="A79" t="s">
        <v>232</v>
      </c>
      <c r="B79" t="s">
        <v>782</v>
      </c>
      <c r="C79" t="s">
        <v>25</v>
      </c>
      <c r="D79">
        <v>48</v>
      </c>
      <c r="E79">
        <v>312</v>
      </c>
      <c r="F79" t="s">
        <v>27</v>
      </c>
      <c r="G79">
        <v>5</v>
      </c>
      <c r="H79">
        <f>'Tcof bruts'!H79/$D79</f>
        <v>0</v>
      </c>
      <c r="I79">
        <f>'Tcof bruts'!I79/$D79</f>
        <v>0</v>
      </c>
      <c r="J79">
        <f>'Tcof bruts'!J79/$D79</f>
        <v>2.0833333333333332E-2</v>
      </c>
      <c r="K79">
        <f>'Tcof bruts'!K79/$D79</f>
        <v>0</v>
      </c>
      <c r="L79">
        <f>'Tcof bruts'!L79/$D79</f>
        <v>0.20833333333333334</v>
      </c>
      <c r="M79">
        <f>'Tcof bruts'!M79/$D79</f>
        <v>0.3125</v>
      </c>
      <c r="N79">
        <f>'Tcof bruts'!N79/$D79</f>
        <v>0</v>
      </c>
      <c r="O79">
        <f>'Tcof bruts'!O79/$D79</f>
        <v>0</v>
      </c>
      <c r="P79">
        <f>'Tcof bruts'!P79/$D79</f>
        <v>0.14583333333333334</v>
      </c>
      <c r="Q79">
        <f>'Tcof bruts'!Q79/$D79</f>
        <v>0</v>
      </c>
      <c r="R79">
        <f>'Tcof bruts'!R79/$D79</f>
        <v>0</v>
      </c>
      <c r="S79">
        <f>'Tcof bruts'!S79/$D79</f>
        <v>8.3333333333333329E-2</v>
      </c>
      <c r="T79">
        <f>'Tcof bruts'!T79/$D79</f>
        <v>0.10416666666666667</v>
      </c>
      <c r="U79">
        <f>'Tcof bruts'!U79/$D79</f>
        <v>0</v>
      </c>
      <c r="V79">
        <f>'Tcof bruts'!V79/$D79</f>
        <v>4.1666666666666664E-2</v>
      </c>
      <c r="W79">
        <f>'Tcof bruts'!W79/$D79</f>
        <v>2.0833333333333332E-2</v>
      </c>
      <c r="X79">
        <f>'Tcof bruts'!X79/$D79</f>
        <v>2.0833333333333332E-2</v>
      </c>
      <c r="Y79">
        <f>'Tcof bruts'!Y79/$D79</f>
        <v>0.27083333333333331</v>
      </c>
      <c r="Z79">
        <f t="shared" si="3"/>
        <v>5</v>
      </c>
      <c r="AA79">
        <f t="shared" si="4"/>
        <v>1.2291666666666667</v>
      </c>
      <c r="AB79">
        <f t="shared" si="5"/>
        <v>0.89583333333333337</v>
      </c>
    </row>
    <row r="80" spans="1:28" x14ac:dyDescent="0.3">
      <c r="A80" t="s">
        <v>233</v>
      </c>
      <c r="B80" t="s">
        <v>782</v>
      </c>
      <c r="C80" t="s">
        <v>25</v>
      </c>
      <c r="D80">
        <v>20</v>
      </c>
      <c r="E80">
        <v>128</v>
      </c>
      <c r="F80" t="s">
        <v>59</v>
      </c>
      <c r="G80">
        <v>5.0833300000000001</v>
      </c>
      <c r="H80">
        <f>'Tcof bruts'!H80/$D80</f>
        <v>0</v>
      </c>
      <c r="I80">
        <f>'Tcof bruts'!I80/$D80</f>
        <v>0</v>
      </c>
      <c r="J80">
        <f>'Tcof bruts'!J80/$D80</f>
        <v>0</v>
      </c>
      <c r="K80">
        <f>'Tcof bruts'!K80/$D80</f>
        <v>0</v>
      </c>
      <c r="L80">
        <f>'Tcof bruts'!L80/$D80</f>
        <v>0</v>
      </c>
      <c r="M80">
        <f>'Tcof bruts'!M80/$D80</f>
        <v>0.35</v>
      </c>
      <c r="N80">
        <f>'Tcof bruts'!N80/$D80</f>
        <v>0</v>
      </c>
      <c r="O80">
        <f>'Tcof bruts'!O80/$D80</f>
        <v>0</v>
      </c>
      <c r="P80">
        <f>'Tcof bruts'!P80/$D80</f>
        <v>0.1</v>
      </c>
      <c r="Q80">
        <f>'Tcof bruts'!Q80/$D80</f>
        <v>0</v>
      </c>
      <c r="R80">
        <f>'Tcof bruts'!R80/$D80</f>
        <v>0.05</v>
      </c>
      <c r="S80">
        <f>'Tcof bruts'!S80/$D80</f>
        <v>0.1</v>
      </c>
      <c r="T80">
        <f>'Tcof bruts'!T80/$D80</f>
        <v>0</v>
      </c>
      <c r="U80">
        <f>'Tcof bruts'!U80/$D80</f>
        <v>0</v>
      </c>
      <c r="V80">
        <f>'Tcof bruts'!V80/$D80</f>
        <v>0.05</v>
      </c>
      <c r="W80">
        <f>'Tcof bruts'!W80/$D80</f>
        <v>0</v>
      </c>
      <c r="X80">
        <f>'Tcof bruts'!X80/$D80</f>
        <v>0</v>
      </c>
      <c r="Y80">
        <f>'Tcof bruts'!Y80/$D80</f>
        <v>0.25</v>
      </c>
      <c r="Z80">
        <f t="shared" si="3"/>
        <v>5</v>
      </c>
      <c r="AA80">
        <f t="shared" si="4"/>
        <v>0.9</v>
      </c>
      <c r="AB80">
        <f t="shared" si="5"/>
        <v>0.75</v>
      </c>
    </row>
    <row r="81" spans="1:28" x14ac:dyDescent="0.3">
      <c r="A81" t="s">
        <v>234</v>
      </c>
      <c r="B81" t="s">
        <v>782</v>
      </c>
      <c r="C81" t="s">
        <v>25</v>
      </c>
      <c r="D81">
        <v>41</v>
      </c>
      <c r="E81">
        <v>283</v>
      </c>
      <c r="F81" t="s">
        <v>59</v>
      </c>
      <c r="G81">
        <v>5.0833300000000001</v>
      </c>
      <c r="H81">
        <f>'Tcof bruts'!H81/$D81</f>
        <v>0</v>
      </c>
      <c r="I81">
        <f>'Tcof bruts'!I81/$D81</f>
        <v>4.878048780487805E-2</v>
      </c>
      <c r="J81">
        <f>'Tcof bruts'!J81/$D81</f>
        <v>0</v>
      </c>
      <c r="K81">
        <f>'Tcof bruts'!K81/$D81</f>
        <v>2.4390243902439025E-2</v>
      </c>
      <c r="L81">
        <f>'Tcof bruts'!L81/$D81</f>
        <v>7.3170731707317069E-2</v>
      </c>
      <c r="M81">
        <f>'Tcof bruts'!M81/$D81</f>
        <v>0.31707317073170732</v>
      </c>
      <c r="N81">
        <f>'Tcof bruts'!N81/$D81</f>
        <v>2.4390243902439025E-2</v>
      </c>
      <c r="O81">
        <f>'Tcof bruts'!O81/$D81</f>
        <v>0</v>
      </c>
      <c r="P81">
        <f>'Tcof bruts'!P81/$D81</f>
        <v>4.878048780487805E-2</v>
      </c>
      <c r="Q81">
        <f>'Tcof bruts'!Q81/$D81</f>
        <v>0</v>
      </c>
      <c r="R81">
        <f>'Tcof bruts'!R81/$D81</f>
        <v>4.878048780487805E-2</v>
      </c>
      <c r="S81">
        <f>'Tcof bruts'!S81/$D81</f>
        <v>2.4390243902439025E-2</v>
      </c>
      <c r="T81">
        <f>'Tcof bruts'!T81/$D81</f>
        <v>4.878048780487805E-2</v>
      </c>
      <c r="U81">
        <f>'Tcof bruts'!U81/$D81</f>
        <v>0</v>
      </c>
      <c r="V81">
        <f>'Tcof bruts'!V81/$D81</f>
        <v>2.4390243902439025E-2</v>
      </c>
      <c r="W81">
        <f>'Tcof bruts'!W81/$D81</f>
        <v>2.4390243902439025E-2</v>
      </c>
      <c r="X81">
        <f>'Tcof bruts'!X81/$D81</f>
        <v>2.4390243902439025E-2</v>
      </c>
      <c r="Y81">
        <f>'Tcof bruts'!Y81/$D81</f>
        <v>0.36585365853658536</v>
      </c>
      <c r="Z81">
        <f t="shared" si="3"/>
        <v>5</v>
      </c>
      <c r="AA81">
        <f t="shared" si="4"/>
        <v>1.0975609756097562</v>
      </c>
      <c r="AB81">
        <f t="shared" si="5"/>
        <v>0.92682926829268308</v>
      </c>
    </row>
    <row r="82" spans="1:28" x14ac:dyDescent="0.3">
      <c r="A82" t="s">
        <v>235</v>
      </c>
      <c r="B82" t="s">
        <v>782</v>
      </c>
      <c r="C82" t="s">
        <v>25</v>
      </c>
      <c r="D82">
        <v>56</v>
      </c>
      <c r="E82">
        <v>224</v>
      </c>
      <c r="F82" t="s">
        <v>53</v>
      </c>
      <c r="G82">
        <v>4.1666699999999999</v>
      </c>
      <c r="H82">
        <f>'Tcof bruts'!H82/$D82</f>
        <v>0</v>
      </c>
      <c r="I82">
        <f>'Tcof bruts'!I82/$D82</f>
        <v>0</v>
      </c>
      <c r="J82">
        <f>'Tcof bruts'!J82/$D82</f>
        <v>3.5714285714285712E-2</v>
      </c>
      <c r="K82">
        <f>'Tcof bruts'!K82/$D82</f>
        <v>1.7857142857142856E-2</v>
      </c>
      <c r="L82">
        <f>'Tcof bruts'!L82/$D82</f>
        <v>0</v>
      </c>
      <c r="M82">
        <f>'Tcof bruts'!M82/$D82</f>
        <v>0.21428571428571427</v>
      </c>
      <c r="N82">
        <f>'Tcof bruts'!N82/$D82</f>
        <v>0</v>
      </c>
      <c r="O82">
        <f>'Tcof bruts'!O82/$D82</f>
        <v>0</v>
      </c>
      <c r="P82">
        <f>'Tcof bruts'!P82/$D82</f>
        <v>1.7857142857142856E-2</v>
      </c>
      <c r="Q82">
        <f>'Tcof bruts'!Q82/$D82</f>
        <v>0</v>
      </c>
      <c r="R82">
        <f>'Tcof bruts'!R82/$D82</f>
        <v>1.7857142857142856E-2</v>
      </c>
      <c r="S82">
        <f>'Tcof bruts'!S82/$D82</f>
        <v>7.1428571428571425E-2</v>
      </c>
      <c r="T82">
        <f>'Tcof bruts'!T82/$D82</f>
        <v>0</v>
      </c>
      <c r="U82">
        <f>'Tcof bruts'!U82/$D82</f>
        <v>0</v>
      </c>
      <c r="V82">
        <f>'Tcof bruts'!V82/$D82</f>
        <v>5.3571428571428568E-2</v>
      </c>
      <c r="W82">
        <f>'Tcof bruts'!W82/$D82</f>
        <v>1.7857142857142856E-2</v>
      </c>
      <c r="X82">
        <f>'Tcof bruts'!X82/$D82</f>
        <v>0</v>
      </c>
      <c r="Y82">
        <f>'Tcof bruts'!Y82/$D82</f>
        <v>0.42857142857142855</v>
      </c>
      <c r="Z82">
        <f t="shared" si="3"/>
        <v>4</v>
      </c>
      <c r="AA82">
        <f t="shared" si="4"/>
        <v>0.875</v>
      </c>
      <c r="AB82">
        <f t="shared" si="5"/>
        <v>0.7857142857142857</v>
      </c>
    </row>
    <row r="83" spans="1:28" x14ac:dyDescent="0.3">
      <c r="A83" t="s">
        <v>236</v>
      </c>
      <c r="B83" t="s">
        <v>782</v>
      </c>
      <c r="C83" t="s">
        <v>25</v>
      </c>
      <c r="D83">
        <v>54</v>
      </c>
      <c r="E83">
        <v>211</v>
      </c>
      <c r="F83" t="s">
        <v>53</v>
      </c>
      <c r="G83">
        <v>4.1666699999999999</v>
      </c>
      <c r="H83">
        <f>'Tcof bruts'!H83/$D83</f>
        <v>0</v>
      </c>
      <c r="I83">
        <f>'Tcof bruts'!I83/$D83</f>
        <v>5.5555555555555552E-2</v>
      </c>
      <c r="J83">
        <f>'Tcof bruts'!J83/$D83</f>
        <v>1.8518518518518517E-2</v>
      </c>
      <c r="K83">
        <f>'Tcof bruts'!K83/$D83</f>
        <v>0</v>
      </c>
      <c r="L83">
        <f>'Tcof bruts'!L83/$D83</f>
        <v>0</v>
      </c>
      <c r="M83">
        <f>'Tcof bruts'!M83/$D83</f>
        <v>0.16666666666666666</v>
      </c>
      <c r="N83">
        <f>'Tcof bruts'!N83/$D83</f>
        <v>0</v>
      </c>
      <c r="O83">
        <f>'Tcof bruts'!O83/$D83</f>
        <v>0</v>
      </c>
      <c r="P83">
        <f>'Tcof bruts'!P83/$D83</f>
        <v>1.8518518518518517E-2</v>
      </c>
      <c r="Q83">
        <f>'Tcof bruts'!Q83/$D83</f>
        <v>0</v>
      </c>
      <c r="R83">
        <f>'Tcof bruts'!R83/$D83</f>
        <v>0</v>
      </c>
      <c r="S83">
        <f>'Tcof bruts'!S83/$D83</f>
        <v>9.2592592592592587E-2</v>
      </c>
      <c r="T83">
        <f>'Tcof bruts'!T83/$D83</f>
        <v>0</v>
      </c>
      <c r="U83">
        <f>'Tcof bruts'!U83/$D83</f>
        <v>0</v>
      </c>
      <c r="V83">
        <f>'Tcof bruts'!V83/$D83</f>
        <v>0</v>
      </c>
      <c r="W83">
        <f>'Tcof bruts'!W83/$D83</f>
        <v>0</v>
      </c>
      <c r="X83">
        <f>'Tcof bruts'!X83/$D83</f>
        <v>0</v>
      </c>
      <c r="Y83">
        <f>'Tcof bruts'!Y83/$D83</f>
        <v>0.20370370370370369</v>
      </c>
      <c r="Z83">
        <f t="shared" si="3"/>
        <v>4</v>
      </c>
      <c r="AA83">
        <f t="shared" si="4"/>
        <v>0.55555555555555558</v>
      </c>
      <c r="AB83">
        <f t="shared" si="5"/>
        <v>0.53703703703703698</v>
      </c>
    </row>
    <row r="84" spans="1:28" x14ac:dyDescent="0.3">
      <c r="A84" t="s">
        <v>237</v>
      </c>
      <c r="B84" t="s">
        <v>782</v>
      </c>
      <c r="C84" t="s">
        <v>25</v>
      </c>
      <c r="D84">
        <v>35</v>
      </c>
      <c r="E84">
        <v>149</v>
      </c>
      <c r="F84" t="s">
        <v>36</v>
      </c>
      <c r="G84">
        <v>4.25</v>
      </c>
      <c r="H84">
        <f>'Tcof bruts'!H84/$D84</f>
        <v>0</v>
      </c>
      <c r="I84">
        <f>'Tcof bruts'!I84/$D84</f>
        <v>0</v>
      </c>
      <c r="J84">
        <f>'Tcof bruts'!J84/$D84</f>
        <v>2.8571428571428571E-2</v>
      </c>
      <c r="K84">
        <f>'Tcof bruts'!K84/$D84</f>
        <v>0</v>
      </c>
      <c r="L84">
        <f>'Tcof bruts'!L84/$D84</f>
        <v>2.8571428571428571E-2</v>
      </c>
      <c r="M84">
        <f>'Tcof bruts'!M84/$D84</f>
        <v>0.2857142857142857</v>
      </c>
      <c r="N84">
        <f>'Tcof bruts'!N84/$D84</f>
        <v>0</v>
      </c>
      <c r="O84">
        <f>'Tcof bruts'!O84/$D84</f>
        <v>0</v>
      </c>
      <c r="P84">
        <f>'Tcof bruts'!P84/$D84</f>
        <v>0</v>
      </c>
      <c r="Q84">
        <f>'Tcof bruts'!Q84/$D84</f>
        <v>0</v>
      </c>
      <c r="R84">
        <f>'Tcof bruts'!R84/$D84</f>
        <v>2.8571428571428571E-2</v>
      </c>
      <c r="S84">
        <f>'Tcof bruts'!S84/$D84</f>
        <v>5.7142857142857141E-2</v>
      </c>
      <c r="T84">
        <f>'Tcof bruts'!T84/$D84</f>
        <v>5.7142857142857141E-2</v>
      </c>
      <c r="U84">
        <f>'Tcof bruts'!U84/$D84</f>
        <v>0</v>
      </c>
      <c r="V84">
        <f>'Tcof bruts'!V84/$D84</f>
        <v>0</v>
      </c>
      <c r="W84">
        <f>'Tcof bruts'!W84/$D84</f>
        <v>0</v>
      </c>
      <c r="X84">
        <f>'Tcof bruts'!X84/$D84</f>
        <v>0</v>
      </c>
      <c r="Y84">
        <f>'Tcof bruts'!Y84/$D84</f>
        <v>0.25714285714285712</v>
      </c>
      <c r="Z84">
        <f t="shared" si="3"/>
        <v>4</v>
      </c>
      <c r="AA84">
        <f t="shared" si="4"/>
        <v>0.74285714285714288</v>
      </c>
      <c r="AB84">
        <f t="shared" si="5"/>
        <v>0.68571428571428572</v>
      </c>
    </row>
    <row r="85" spans="1:28" x14ac:dyDescent="0.3">
      <c r="A85" t="s">
        <v>238</v>
      </c>
      <c r="B85" t="s">
        <v>782</v>
      </c>
      <c r="C85" t="s">
        <v>25</v>
      </c>
      <c r="D85">
        <v>51</v>
      </c>
      <c r="E85">
        <v>224</v>
      </c>
      <c r="F85" t="s">
        <v>36</v>
      </c>
      <c r="G85">
        <v>4.25</v>
      </c>
      <c r="H85">
        <f>'Tcof bruts'!H85/$D85</f>
        <v>0</v>
      </c>
      <c r="I85">
        <f>'Tcof bruts'!I85/$D85</f>
        <v>7.8431372549019607E-2</v>
      </c>
      <c r="J85">
        <f>'Tcof bruts'!J85/$D85</f>
        <v>1.9607843137254902E-2</v>
      </c>
      <c r="K85">
        <f>'Tcof bruts'!K85/$D85</f>
        <v>0</v>
      </c>
      <c r="L85">
        <f>'Tcof bruts'!L85/$D85</f>
        <v>1.9607843137254902E-2</v>
      </c>
      <c r="M85">
        <f>'Tcof bruts'!M85/$D85</f>
        <v>0.21568627450980393</v>
      </c>
      <c r="N85">
        <f>'Tcof bruts'!N85/$D85</f>
        <v>7.8431372549019607E-2</v>
      </c>
      <c r="O85">
        <f>'Tcof bruts'!O85/$D85</f>
        <v>0</v>
      </c>
      <c r="P85">
        <f>'Tcof bruts'!P85/$D85</f>
        <v>1.9607843137254902E-2</v>
      </c>
      <c r="Q85">
        <f>'Tcof bruts'!Q85/$D85</f>
        <v>0</v>
      </c>
      <c r="R85">
        <f>'Tcof bruts'!R85/$D85</f>
        <v>1.9607843137254902E-2</v>
      </c>
      <c r="S85">
        <f>'Tcof bruts'!S85/$D85</f>
        <v>3.9215686274509803E-2</v>
      </c>
      <c r="T85">
        <f>'Tcof bruts'!T85/$D85</f>
        <v>0</v>
      </c>
      <c r="U85">
        <f>'Tcof bruts'!U85/$D85</f>
        <v>0</v>
      </c>
      <c r="V85">
        <f>'Tcof bruts'!V85/$D85</f>
        <v>1.9607843137254902E-2</v>
      </c>
      <c r="W85">
        <f>'Tcof bruts'!W85/$D85</f>
        <v>0</v>
      </c>
      <c r="X85">
        <f>'Tcof bruts'!X85/$D85</f>
        <v>0</v>
      </c>
      <c r="Y85">
        <f>'Tcof bruts'!Y85/$D85</f>
        <v>0.17647058823529413</v>
      </c>
      <c r="Z85">
        <f t="shared" si="3"/>
        <v>4</v>
      </c>
      <c r="AA85">
        <f t="shared" si="4"/>
        <v>0.68627450980392168</v>
      </c>
      <c r="AB85">
        <f t="shared" si="5"/>
        <v>0.6470588235294118</v>
      </c>
    </row>
    <row r="86" spans="1:28" x14ac:dyDescent="0.3">
      <c r="A86" t="s">
        <v>239</v>
      </c>
      <c r="B86" t="s">
        <v>782</v>
      </c>
      <c r="C86" t="s">
        <v>25</v>
      </c>
      <c r="D86">
        <v>57</v>
      </c>
      <c r="E86">
        <v>292</v>
      </c>
      <c r="F86" t="s">
        <v>29</v>
      </c>
      <c r="G86">
        <v>4.3333300000000001</v>
      </c>
      <c r="H86">
        <f>'Tcof bruts'!H86/$D86</f>
        <v>0</v>
      </c>
      <c r="I86">
        <f>'Tcof bruts'!I86/$D86</f>
        <v>3.5087719298245612E-2</v>
      </c>
      <c r="J86">
        <f>'Tcof bruts'!J86/$D86</f>
        <v>0</v>
      </c>
      <c r="K86">
        <f>'Tcof bruts'!K86/$D86</f>
        <v>5.2631578947368418E-2</v>
      </c>
      <c r="L86">
        <f>'Tcof bruts'!L86/$D86</f>
        <v>5.2631578947368418E-2</v>
      </c>
      <c r="M86">
        <f>'Tcof bruts'!M86/$D86</f>
        <v>0.38596491228070173</v>
      </c>
      <c r="N86">
        <f>'Tcof bruts'!N86/$D86</f>
        <v>1.7543859649122806E-2</v>
      </c>
      <c r="O86">
        <f>'Tcof bruts'!O86/$D86</f>
        <v>0</v>
      </c>
      <c r="P86">
        <f>'Tcof bruts'!P86/$D86</f>
        <v>8.771929824561403E-2</v>
      </c>
      <c r="Q86">
        <f>'Tcof bruts'!Q86/$D86</f>
        <v>0</v>
      </c>
      <c r="R86">
        <f>'Tcof bruts'!R86/$D86</f>
        <v>0</v>
      </c>
      <c r="S86">
        <f>'Tcof bruts'!S86/$D86</f>
        <v>3.5087719298245612E-2</v>
      </c>
      <c r="T86">
        <f>'Tcof bruts'!T86/$D86</f>
        <v>1.7543859649122806E-2</v>
      </c>
      <c r="U86">
        <f>'Tcof bruts'!U86/$D86</f>
        <v>0</v>
      </c>
      <c r="V86">
        <f>'Tcof bruts'!V86/$D86</f>
        <v>1.7543859649122806E-2</v>
      </c>
      <c r="W86">
        <f>'Tcof bruts'!W86/$D86</f>
        <v>0</v>
      </c>
      <c r="X86">
        <f>'Tcof bruts'!X86/$D86</f>
        <v>0</v>
      </c>
      <c r="Y86">
        <f>'Tcof bruts'!Y86/$D86</f>
        <v>0.10526315789473684</v>
      </c>
      <c r="Z86">
        <f t="shared" si="3"/>
        <v>4</v>
      </c>
      <c r="AA86">
        <f t="shared" si="4"/>
        <v>0.80701754385964908</v>
      </c>
      <c r="AB86">
        <f t="shared" si="5"/>
        <v>0.68421052631578938</v>
      </c>
    </row>
    <row r="87" spans="1:28" x14ac:dyDescent="0.3">
      <c r="A87" t="s">
        <v>240</v>
      </c>
      <c r="B87" t="s">
        <v>782</v>
      </c>
      <c r="C87" t="s">
        <v>25</v>
      </c>
      <c r="D87">
        <v>52</v>
      </c>
      <c r="E87">
        <v>317</v>
      </c>
      <c r="F87" t="s">
        <v>46</v>
      </c>
      <c r="G87">
        <v>4.4166699999999999</v>
      </c>
      <c r="H87">
        <f>'Tcof bruts'!H87/$D87</f>
        <v>0</v>
      </c>
      <c r="I87">
        <f>'Tcof bruts'!I87/$D87</f>
        <v>0</v>
      </c>
      <c r="J87">
        <f>'Tcof bruts'!J87/$D87</f>
        <v>0</v>
      </c>
      <c r="K87">
        <f>'Tcof bruts'!K87/$D87</f>
        <v>0</v>
      </c>
      <c r="L87">
        <f>'Tcof bruts'!L87/$D87</f>
        <v>3.8461538461538464E-2</v>
      </c>
      <c r="M87">
        <f>'Tcof bruts'!M87/$D87</f>
        <v>0.34615384615384615</v>
      </c>
      <c r="N87">
        <f>'Tcof bruts'!N87/$D87</f>
        <v>1.9230769230769232E-2</v>
      </c>
      <c r="O87">
        <f>'Tcof bruts'!O87/$D87</f>
        <v>0</v>
      </c>
      <c r="P87">
        <f>'Tcof bruts'!P87/$D87</f>
        <v>5.7692307692307696E-2</v>
      </c>
      <c r="Q87">
        <f>'Tcof bruts'!Q87/$D87</f>
        <v>0</v>
      </c>
      <c r="R87">
        <f>'Tcof bruts'!R87/$D87</f>
        <v>1.9230769230769232E-2</v>
      </c>
      <c r="S87">
        <f>'Tcof bruts'!S87/$D87</f>
        <v>5.7692307692307696E-2</v>
      </c>
      <c r="T87">
        <f>'Tcof bruts'!T87/$D87</f>
        <v>1.9230769230769232E-2</v>
      </c>
      <c r="U87">
        <f>'Tcof bruts'!U87/$D87</f>
        <v>0</v>
      </c>
      <c r="V87">
        <f>'Tcof bruts'!V87/$D87</f>
        <v>7.6923076923076927E-2</v>
      </c>
      <c r="W87">
        <f>'Tcof bruts'!W87/$D87</f>
        <v>3.8461538461538464E-2</v>
      </c>
      <c r="X87">
        <f>'Tcof bruts'!X87/$D87</f>
        <v>0</v>
      </c>
      <c r="Y87">
        <f>'Tcof bruts'!Y87/$D87</f>
        <v>0.25</v>
      </c>
      <c r="Z87">
        <f t="shared" si="3"/>
        <v>4</v>
      </c>
      <c r="AA87">
        <f t="shared" si="4"/>
        <v>0.92307692307692302</v>
      </c>
      <c r="AB87">
        <f t="shared" si="5"/>
        <v>0.73076923076923073</v>
      </c>
    </row>
    <row r="88" spans="1:28" x14ac:dyDescent="0.3">
      <c r="A88" t="s">
        <v>241</v>
      </c>
      <c r="B88" t="s">
        <v>782</v>
      </c>
      <c r="C88" t="s">
        <v>25</v>
      </c>
      <c r="D88">
        <v>43</v>
      </c>
      <c r="E88">
        <v>295</v>
      </c>
      <c r="F88" t="s">
        <v>46</v>
      </c>
      <c r="G88">
        <v>4.4166699999999999</v>
      </c>
      <c r="H88">
        <f>'Tcof bruts'!H88/$D88</f>
        <v>4.6511627906976744E-2</v>
      </c>
      <c r="I88">
        <f>'Tcof bruts'!I88/$D88</f>
        <v>0</v>
      </c>
      <c r="J88">
        <f>'Tcof bruts'!J88/$D88</f>
        <v>0</v>
      </c>
      <c r="K88">
        <f>'Tcof bruts'!K88/$D88</f>
        <v>0</v>
      </c>
      <c r="L88">
        <f>'Tcof bruts'!L88/$D88</f>
        <v>0</v>
      </c>
      <c r="M88">
        <f>'Tcof bruts'!M88/$D88</f>
        <v>0.37209302325581395</v>
      </c>
      <c r="N88">
        <f>'Tcof bruts'!N88/$D88</f>
        <v>0</v>
      </c>
      <c r="O88">
        <f>'Tcof bruts'!O88/$D88</f>
        <v>0</v>
      </c>
      <c r="P88">
        <f>'Tcof bruts'!P88/$D88</f>
        <v>0.11627906976744186</v>
      </c>
      <c r="Q88">
        <f>'Tcof bruts'!Q88/$D88</f>
        <v>2.3255813953488372E-2</v>
      </c>
      <c r="R88">
        <f>'Tcof bruts'!R88/$D88</f>
        <v>0</v>
      </c>
      <c r="S88">
        <f>'Tcof bruts'!S88/$D88</f>
        <v>0.16279069767441862</v>
      </c>
      <c r="T88">
        <f>'Tcof bruts'!T88/$D88</f>
        <v>0</v>
      </c>
      <c r="U88">
        <f>'Tcof bruts'!U88/$D88</f>
        <v>0</v>
      </c>
      <c r="V88">
        <f>'Tcof bruts'!V88/$D88</f>
        <v>2.3255813953488372E-2</v>
      </c>
      <c r="W88">
        <f>'Tcof bruts'!W88/$D88</f>
        <v>2.3255813953488372E-2</v>
      </c>
      <c r="X88">
        <f>'Tcof bruts'!X88/$D88</f>
        <v>0</v>
      </c>
      <c r="Y88">
        <f>'Tcof bruts'!Y88/$D88</f>
        <v>0.20930232558139536</v>
      </c>
      <c r="Z88">
        <f t="shared" si="3"/>
        <v>4</v>
      </c>
      <c r="AA88">
        <f t="shared" si="4"/>
        <v>0.9767441860465117</v>
      </c>
      <c r="AB88">
        <f t="shared" si="5"/>
        <v>0.81395348837209314</v>
      </c>
    </row>
    <row r="89" spans="1:28" x14ac:dyDescent="0.3">
      <c r="A89" t="s">
        <v>242</v>
      </c>
      <c r="B89" t="s">
        <v>782</v>
      </c>
      <c r="C89" t="s">
        <v>25</v>
      </c>
      <c r="D89">
        <v>93</v>
      </c>
      <c r="E89">
        <v>401</v>
      </c>
      <c r="F89" t="s">
        <v>32</v>
      </c>
      <c r="G89">
        <v>4.5833300000000001</v>
      </c>
      <c r="H89">
        <f>'Tcof bruts'!H89/$D89</f>
        <v>0</v>
      </c>
      <c r="I89">
        <f>'Tcof bruts'!I89/$D89</f>
        <v>0</v>
      </c>
      <c r="J89">
        <f>'Tcof bruts'!J89/$D89</f>
        <v>0</v>
      </c>
      <c r="K89">
        <f>'Tcof bruts'!K89/$D89</f>
        <v>2.1505376344086023E-2</v>
      </c>
      <c r="L89">
        <f>'Tcof bruts'!L89/$D89</f>
        <v>5.3763440860215055E-2</v>
      </c>
      <c r="M89">
        <f>'Tcof bruts'!M89/$D89</f>
        <v>0.32258064516129031</v>
      </c>
      <c r="N89">
        <f>'Tcof bruts'!N89/$D89</f>
        <v>1.0752688172043012E-2</v>
      </c>
      <c r="O89">
        <f>'Tcof bruts'!O89/$D89</f>
        <v>0</v>
      </c>
      <c r="P89">
        <f>'Tcof bruts'!P89/$D89</f>
        <v>2.1505376344086023E-2</v>
      </c>
      <c r="Q89">
        <f>'Tcof bruts'!Q89/$D89</f>
        <v>1.0752688172043012E-2</v>
      </c>
      <c r="R89">
        <f>'Tcof bruts'!R89/$D89</f>
        <v>1.0752688172043012E-2</v>
      </c>
      <c r="S89">
        <f>'Tcof bruts'!S89/$D89</f>
        <v>2.1505376344086023E-2</v>
      </c>
      <c r="T89">
        <f>'Tcof bruts'!T89/$D89</f>
        <v>3.2258064516129031E-2</v>
      </c>
      <c r="U89">
        <f>'Tcof bruts'!U89/$D89</f>
        <v>0</v>
      </c>
      <c r="V89">
        <f>'Tcof bruts'!V89/$D89</f>
        <v>2.1505376344086023E-2</v>
      </c>
      <c r="W89">
        <f>'Tcof bruts'!W89/$D89</f>
        <v>0</v>
      </c>
      <c r="X89">
        <f>'Tcof bruts'!X89/$D89</f>
        <v>0</v>
      </c>
      <c r="Y89">
        <f>'Tcof bruts'!Y89/$D89</f>
        <v>0.12903225806451613</v>
      </c>
      <c r="Z89">
        <f t="shared" si="3"/>
        <v>4</v>
      </c>
      <c r="AA89">
        <f t="shared" si="4"/>
        <v>0.65591397849462352</v>
      </c>
      <c r="AB89">
        <f t="shared" si="5"/>
        <v>0.58064516129032251</v>
      </c>
    </row>
    <row r="90" spans="1:28" x14ac:dyDescent="0.3">
      <c r="A90" t="s">
        <v>243</v>
      </c>
      <c r="B90" t="s">
        <v>782</v>
      </c>
      <c r="C90" t="s">
        <v>25</v>
      </c>
      <c r="D90">
        <v>23</v>
      </c>
      <c r="E90">
        <v>104</v>
      </c>
      <c r="F90" t="s">
        <v>35</v>
      </c>
      <c r="G90">
        <v>4.6666699999999999</v>
      </c>
      <c r="H90">
        <f>'Tcof bruts'!H90/$D90</f>
        <v>0</v>
      </c>
      <c r="I90">
        <f>'Tcof bruts'!I90/$D90</f>
        <v>0</v>
      </c>
      <c r="J90">
        <f>'Tcof bruts'!J90/$D90</f>
        <v>0</v>
      </c>
      <c r="K90">
        <f>'Tcof bruts'!K90/$D90</f>
        <v>0</v>
      </c>
      <c r="L90">
        <f>'Tcof bruts'!L90/$D90</f>
        <v>0</v>
      </c>
      <c r="M90">
        <f>'Tcof bruts'!M90/$D90</f>
        <v>0.21739130434782608</v>
      </c>
      <c r="N90">
        <f>'Tcof bruts'!N90/$D90</f>
        <v>0</v>
      </c>
      <c r="O90">
        <f>'Tcof bruts'!O90/$D90</f>
        <v>0</v>
      </c>
      <c r="P90">
        <f>'Tcof bruts'!P90/$D90</f>
        <v>0</v>
      </c>
      <c r="Q90">
        <f>'Tcof bruts'!Q90/$D90</f>
        <v>0</v>
      </c>
      <c r="R90">
        <f>'Tcof bruts'!R90/$D90</f>
        <v>0</v>
      </c>
      <c r="S90">
        <f>'Tcof bruts'!S90/$D90</f>
        <v>0.13043478260869565</v>
      </c>
      <c r="T90">
        <f>'Tcof bruts'!T90/$D90</f>
        <v>4.3478260869565216E-2</v>
      </c>
      <c r="U90">
        <f>'Tcof bruts'!U90/$D90</f>
        <v>0</v>
      </c>
      <c r="V90">
        <f>'Tcof bruts'!V90/$D90</f>
        <v>0</v>
      </c>
      <c r="W90">
        <f>'Tcof bruts'!W90/$D90</f>
        <v>0</v>
      </c>
      <c r="X90">
        <f>'Tcof bruts'!X90/$D90</f>
        <v>0</v>
      </c>
      <c r="Y90">
        <f>'Tcof bruts'!Y90/$D90</f>
        <v>0.13043478260869565</v>
      </c>
      <c r="Z90">
        <f t="shared" si="3"/>
        <v>4</v>
      </c>
      <c r="AA90">
        <f t="shared" si="4"/>
        <v>0.52173913043478259</v>
      </c>
      <c r="AB90">
        <f t="shared" si="5"/>
        <v>0.47826086956521741</v>
      </c>
    </row>
    <row r="91" spans="1:28" x14ac:dyDescent="0.3">
      <c r="A91" t="s">
        <v>244</v>
      </c>
      <c r="B91" t="s">
        <v>782</v>
      </c>
      <c r="C91" t="s">
        <v>25</v>
      </c>
      <c r="D91">
        <v>95</v>
      </c>
      <c r="E91">
        <v>541</v>
      </c>
      <c r="F91" t="s">
        <v>32</v>
      </c>
      <c r="G91">
        <v>4.5833300000000001</v>
      </c>
      <c r="H91">
        <f>'Tcof bruts'!H91/$D91</f>
        <v>0</v>
      </c>
      <c r="I91">
        <f>'Tcof bruts'!I91/$D91</f>
        <v>0</v>
      </c>
      <c r="J91">
        <f>'Tcof bruts'!J91/$D91</f>
        <v>0</v>
      </c>
      <c r="K91">
        <f>'Tcof bruts'!K91/$D91</f>
        <v>4.2105263157894736E-2</v>
      </c>
      <c r="L91">
        <f>'Tcof bruts'!L91/$D91</f>
        <v>2.1052631578947368E-2</v>
      </c>
      <c r="M91">
        <f>'Tcof bruts'!M91/$D91</f>
        <v>0.45263157894736844</v>
      </c>
      <c r="N91">
        <f>'Tcof bruts'!N91/$D91</f>
        <v>1.0526315789473684E-2</v>
      </c>
      <c r="O91">
        <f>'Tcof bruts'!O91/$D91</f>
        <v>0</v>
      </c>
      <c r="P91">
        <f>'Tcof bruts'!P91/$D91</f>
        <v>4.2105263157894736E-2</v>
      </c>
      <c r="Q91">
        <f>'Tcof bruts'!Q91/$D91</f>
        <v>1.0526315789473684E-2</v>
      </c>
      <c r="R91">
        <f>'Tcof bruts'!R91/$D91</f>
        <v>1.0526315789473684E-2</v>
      </c>
      <c r="S91">
        <f>'Tcof bruts'!S91/$D91</f>
        <v>3.1578947368421054E-2</v>
      </c>
      <c r="T91">
        <f>'Tcof bruts'!T91/$D91</f>
        <v>1.0526315789473684E-2</v>
      </c>
      <c r="U91">
        <f>'Tcof bruts'!U91/$D91</f>
        <v>0</v>
      </c>
      <c r="V91">
        <f>'Tcof bruts'!V91/$D91</f>
        <v>3.1578947368421054E-2</v>
      </c>
      <c r="W91">
        <f>'Tcof bruts'!W91/$D91</f>
        <v>3.1578947368421054E-2</v>
      </c>
      <c r="X91">
        <f>'Tcof bruts'!X91/$D91</f>
        <v>0</v>
      </c>
      <c r="Y91">
        <f>'Tcof bruts'!Y91/$D91</f>
        <v>0.17894736842105263</v>
      </c>
      <c r="Z91">
        <f t="shared" si="3"/>
        <v>4</v>
      </c>
      <c r="AA91">
        <f t="shared" si="4"/>
        <v>0.87368421052631595</v>
      </c>
      <c r="AB91">
        <f t="shared" si="5"/>
        <v>0.7578947368421054</v>
      </c>
    </row>
    <row r="92" spans="1:28" x14ac:dyDescent="0.3">
      <c r="A92" t="s">
        <v>245</v>
      </c>
      <c r="B92" t="s">
        <v>782</v>
      </c>
      <c r="C92" t="s">
        <v>25</v>
      </c>
      <c r="D92">
        <v>108</v>
      </c>
      <c r="E92">
        <v>698</v>
      </c>
      <c r="F92" t="s">
        <v>35</v>
      </c>
      <c r="G92">
        <v>4.6666699999999999</v>
      </c>
      <c r="H92">
        <f>'Tcof bruts'!H92/$D92</f>
        <v>0</v>
      </c>
      <c r="I92">
        <f>'Tcof bruts'!I92/$D92</f>
        <v>7.407407407407407E-2</v>
      </c>
      <c r="J92">
        <f>'Tcof bruts'!J92/$D92</f>
        <v>0</v>
      </c>
      <c r="K92">
        <f>'Tcof bruts'!K92/$D92</f>
        <v>0.15740740740740741</v>
      </c>
      <c r="L92">
        <f>'Tcof bruts'!L92/$D92</f>
        <v>4.6296296296296294E-2</v>
      </c>
      <c r="M92">
        <f>'Tcof bruts'!M92/$D92</f>
        <v>0.60185185185185186</v>
      </c>
      <c r="N92">
        <f>'Tcof bruts'!N92/$D92</f>
        <v>6.4814814814814811E-2</v>
      </c>
      <c r="O92">
        <f>'Tcof bruts'!O92/$D92</f>
        <v>0</v>
      </c>
      <c r="P92">
        <f>'Tcof bruts'!P92/$D92</f>
        <v>5.5555555555555552E-2</v>
      </c>
      <c r="Q92">
        <f>'Tcof bruts'!Q92/$D92</f>
        <v>2.7777777777777776E-2</v>
      </c>
      <c r="R92">
        <f>'Tcof bruts'!R92/$D92</f>
        <v>1.8518518518518517E-2</v>
      </c>
      <c r="S92">
        <f>'Tcof bruts'!S92/$D92</f>
        <v>1.8518518518518517E-2</v>
      </c>
      <c r="T92">
        <f>'Tcof bruts'!T92/$D92</f>
        <v>0</v>
      </c>
      <c r="U92">
        <f>'Tcof bruts'!U92/$D92</f>
        <v>0</v>
      </c>
      <c r="V92">
        <f>'Tcof bruts'!V92/$D92</f>
        <v>5.5555555555555552E-2</v>
      </c>
      <c r="W92">
        <f>'Tcof bruts'!W92/$D92</f>
        <v>9.2592592592592587E-3</v>
      </c>
      <c r="X92">
        <f>'Tcof bruts'!X92/$D92</f>
        <v>0</v>
      </c>
      <c r="Y92">
        <f>'Tcof bruts'!Y92/$D92</f>
        <v>0.19444444444444445</v>
      </c>
      <c r="Z92">
        <f t="shared" si="3"/>
        <v>4</v>
      </c>
      <c r="AA92">
        <f t="shared" si="4"/>
        <v>1.3240740740740742</v>
      </c>
      <c r="AB92">
        <f t="shared" si="5"/>
        <v>1.2037037037037037</v>
      </c>
    </row>
    <row r="93" spans="1:28" x14ac:dyDescent="0.3">
      <c r="A93" t="s">
        <v>246</v>
      </c>
      <c r="B93" t="s">
        <v>782</v>
      </c>
      <c r="C93" t="s">
        <v>25</v>
      </c>
      <c r="D93">
        <v>47</v>
      </c>
      <c r="E93">
        <v>445</v>
      </c>
      <c r="F93" t="s">
        <v>34</v>
      </c>
      <c r="G93">
        <v>4.8333300000000001</v>
      </c>
      <c r="H93">
        <f>'Tcof bruts'!H93/$D93</f>
        <v>0.10638297872340426</v>
      </c>
      <c r="I93">
        <f>'Tcof bruts'!I93/$D93</f>
        <v>2.1276595744680851E-2</v>
      </c>
      <c r="J93">
        <f>'Tcof bruts'!J93/$D93</f>
        <v>2.1276595744680851E-2</v>
      </c>
      <c r="K93">
        <f>'Tcof bruts'!K93/$D93</f>
        <v>0</v>
      </c>
      <c r="L93">
        <f>'Tcof bruts'!L93/$D93</f>
        <v>2.1276595744680851E-2</v>
      </c>
      <c r="M93">
        <f>'Tcof bruts'!M93/$D93</f>
        <v>0.68085106382978722</v>
      </c>
      <c r="N93">
        <f>'Tcof bruts'!N93/$D93</f>
        <v>0</v>
      </c>
      <c r="O93">
        <f>'Tcof bruts'!O93/$D93</f>
        <v>0</v>
      </c>
      <c r="P93">
        <f>'Tcof bruts'!P93/$D93</f>
        <v>4.2553191489361701E-2</v>
      </c>
      <c r="Q93">
        <f>'Tcof bruts'!Q93/$D93</f>
        <v>2.1276595744680851E-2</v>
      </c>
      <c r="R93">
        <f>'Tcof bruts'!R93/$D93</f>
        <v>2.1276595744680851E-2</v>
      </c>
      <c r="S93">
        <f>'Tcof bruts'!S93/$D93</f>
        <v>8.5106382978723402E-2</v>
      </c>
      <c r="T93">
        <f>'Tcof bruts'!T93/$D93</f>
        <v>2.1276595744680851E-2</v>
      </c>
      <c r="U93">
        <f>'Tcof bruts'!U93/$D93</f>
        <v>0</v>
      </c>
      <c r="V93">
        <f>'Tcof bruts'!V93/$D93</f>
        <v>4.2553191489361701E-2</v>
      </c>
      <c r="W93">
        <f>'Tcof bruts'!W93/$D93</f>
        <v>2.1276595744680851E-2</v>
      </c>
      <c r="X93">
        <f>'Tcof bruts'!X93/$D93</f>
        <v>0</v>
      </c>
      <c r="Y93">
        <f>'Tcof bruts'!Y93/$D93</f>
        <v>0.42553191489361702</v>
      </c>
      <c r="Z93">
        <f t="shared" si="3"/>
        <v>4</v>
      </c>
      <c r="AA93">
        <f t="shared" si="4"/>
        <v>1.531914893617021</v>
      </c>
      <c r="AB93">
        <f t="shared" si="5"/>
        <v>1.404255319148936</v>
      </c>
    </row>
    <row r="94" spans="1:28" x14ac:dyDescent="0.3">
      <c r="A94" t="s">
        <v>247</v>
      </c>
      <c r="B94" t="s">
        <v>782</v>
      </c>
      <c r="C94" t="s">
        <v>25</v>
      </c>
      <c r="D94">
        <v>108</v>
      </c>
      <c r="E94">
        <v>588</v>
      </c>
      <c r="F94" t="s">
        <v>58</v>
      </c>
      <c r="G94">
        <v>3.6666699999999999</v>
      </c>
      <c r="H94">
        <f>'Tcof bruts'!H94/$D94</f>
        <v>0</v>
      </c>
      <c r="I94">
        <f>'Tcof bruts'!I94/$D94</f>
        <v>9.2592592592592587E-3</v>
      </c>
      <c r="J94">
        <f>'Tcof bruts'!J94/$D94</f>
        <v>0</v>
      </c>
      <c r="K94">
        <f>'Tcof bruts'!K94/$D94</f>
        <v>0</v>
      </c>
      <c r="L94">
        <f>'Tcof bruts'!L94/$D94</f>
        <v>3.7037037037037035E-2</v>
      </c>
      <c r="M94">
        <f>'Tcof bruts'!M94/$D94</f>
        <v>0.30555555555555558</v>
      </c>
      <c r="N94">
        <f>'Tcof bruts'!N94/$D94</f>
        <v>3.7037037037037035E-2</v>
      </c>
      <c r="O94">
        <f>'Tcof bruts'!O94/$D94</f>
        <v>0</v>
      </c>
      <c r="P94">
        <f>'Tcof bruts'!P94/$D94</f>
        <v>9.2592592592592587E-3</v>
      </c>
      <c r="Q94">
        <f>'Tcof bruts'!Q94/$D94</f>
        <v>1.8518518518518517E-2</v>
      </c>
      <c r="R94">
        <f>'Tcof bruts'!R94/$D94</f>
        <v>3.7037037037037035E-2</v>
      </c>
      <c r="S94">
        <f>'Tcof bruts'!S94/$D94</f>
        <v>9.2592592592592587E-3</v>
      </c>
      <c r="T94">
        <f>'Tcof bruts'!T94/$D94</f>
        <v>1.8518518518518517E-2</v>
      </c>
      <c r="U94">
        <f>'Tcof bruts'!U94/$D94</f>
        <v>0</v>
      </c>
      <c r="V94">
        <f>'Tcof bruts'!V94/$D94</f>
        <v>2.7777777777777776E-2</v>
      </c>
      <c r="W94">
        <f>'Tcof bruts'!W94/$D94</f>
        <v>0</v>
      </c>
      <c r="X94">
        <f>'Tcof bruts'!X94/$D94</f>
        <v>0</v>
      </c>
      <c r="Y94">
        <f>'Tcof bruts'!Y94/$D94</f>
        <v>0.41666666666666669</v>
      </c>
      <c r="Z94">
        <f t="shared" si="3"/>
        <v>3</v>
      </c>
      <c r="AA94">
        <f t="shared" si="4"/>
        <v>0.92592592592592582</v>
      </c>
      <c r="AB94">
        <f t="shared" si="5"/>
        <v>0.87037037037037046</v>
      </c>
    </row>
    <row r="95" spans="1:28" x14ac:dyDescent="0.3">
      <c r="A95" t="s">
        <v>248</v>
      </c>
      <c r="B95" t="s">
        <v>782</v>
      </c>
      <c r="C95" t="s">
        <v>25</v>
      </c>
      <c r="D95">
        <v>106</v>
      </c>
      <c r="E95">
        <v>482</v>
      </c>
      <c r="F95" t="s">
        <v>51</v>
      </c>
      <c r="G95">
        <v>4</v>
      </c>
      <c r="H95">
        <f>'Tcof bruts'!H95/$D95</f>
        <v>0</v>
      </c>
      <c r="I95">
        <f>'Tcof bruts'!I95/$D95</f>
        <v>1.8867924528301886E-2</v>
      </c>
      <c r="J95">
        <f>'Tcof bruts'!J95/$D95</f>
        <v>0</v>
      </c>
      <c r="K95">
        <f>'Tcof bruts'!K95/$D95</f>
        <v>6.6037735849056603E-2</v>
      </c>
      <c r="L95">
        <f>'Tcof bruts'!L95/$D95</f>
        <v>9.433962264150943E-3</v>
      </c>
      <c r="M95">
        <f>'Tcof bruts'!M95/$D95</f>
        <v>0.21698113207547171</v>
      </c>
      <c r="N95">
        <f>'Tcof bruts'!N95/$D95</f>
        <v>5.6603773584905662E-2</v>
      </c>
      <c r="O95">
        <f>'Tcof bruts'!O95/$D95</f>
        <v>0</v>
      </c>
      <c r="P95">
        <f>'Tcof bruts'!P95/$D95</f>
        <v>3.7735849056603772E-2</v>
      </c>
      <c r="Q95">
        <f>'Tcof bruts'!Q95/$D95</f>
        <v>0</v>
      </c>
      <c r="R95">
        <f>'Tcof bruts'!R95/$D95</f>
        <v>3.7735849056603772E-2</v>
      </c>
      <c r="S95">
        <f>'Tcof bruts'!S95/$D95</f>
        <v>5.6603773584905662E-2</v>
      </c>
      <c r="T95">
        <f>'Tcof bruts'!T95/$D95</f>
        <v>9.433962264150943E-3</v>
      </c>
      <c r="U95">
        <f>'Tcof bruts'!U95/$D95</f>
        <v>0</v>
      </c>
      <c r="V95">
        <f>'Tcof bruts'!V95/$D95</f>
        <v>7.5471698113207544E-2</v>
      </c>
      <c r="W95">
        <f>'Tcof bruts'!W95/$D95</f>
        <v>0</v>
      </c>
      <c r="X95">
        <f>'Tcof bruts'!X95/$D95</f>
        <v>9.433962264150943E-3</v>
      </c>
      <c r="Y95">
        <f>'Tcof bruts'!Y95/$D95</f>
        <v>0.11320754716981132</v>
      </c>
      <c r="Z95">
        <f t="shared" si="3"/>
        <v>4</v>
      </c>
      <c r="AA95">
        <f t="shared" si="4"/>
        <v>0.70754716981132071</v>
      </c>
      <c r="AB95">
        <f t="shared" si="5"/>
        <v>0.57547169811320753</v>
      </c>
    </row>
    <row r="96" spans="1:28" x14ac:dyDescent="0.3">
      <c r="A96" t="s">
        <v>249</v>
      </c>
      <c r="B96" t="s">
        <v>782</v>
      </c>
      <c r="C96" t="s">
        <v>25</v>
      </c>
      <c r="D96">
        <v>113</v>
      </c>
      <c r="E96">
        <v>408</v>
      </c>
      <c r="F96" t="s">
        <v>53</v>
      </c>
      <c r="G96">
        <v>4.1666699999999999</v>
      </c>
      <c r="H96">
        <f>'Tcof bruts'!H96/$D96</f>
        <v>0</v>
      </c>
      <c r="I96">
        <f>'Tcof bruts'!I96/$D96</f>
        <v>0</v>
      </c>
      <c r="J96">
        <f>'Tcof bruts'!J96/$D96</f>
        <v>3.5398230088495575E-2</v>
      </c>
      <c r="K96">
        <f>'Tcof bruts'!K96/$D96</f>
        <v>1.7699115044247787E-2</v>
      </c>
      <c r="L96">
        <f>'Tcof bruts'!L96/$D96</f>
        <v>8.8495575221238937E-3</v>
      </c>
      <c r="M96">
        <f>'Tcof bruts'!M96/$D96</f>
        <v>0.21238938053097345</v>
      </c>
      <c r="N96">
        <f>'Tcof bruts'!N96/$D96</f>
        <v>0</v>
      </c>
      <c r="O96">
        <f>'Tcof bruts'!O96/$D96</f>
        <v>0</v>
      </c>
      <c r="P96">
        <f>'Tcof bruts'!P96/$D96</f>
        <v>8.8495575221238937E-3</v>
      </c>
      <c r="Q96">
        <f>'Tcof bruts'!Q96/$D96</f>
        <v>0</v>
      </c>
      <c r="R96">
        <f>'Tcof bruts'!R96/$D96</f>
        <v>1.7699115044247787E-2</v>
      </c>
      <c r="S96">
        <f>'Tcof bruts'!S96/$D96</f>
        <v>1.7699115044247787E-2</v>
      </c>
      <c r="T96">
        <f>'Tcof bruts'!T96/$D96</f>
        <v>0</v>
      </c>
      <c r="U96">
        <f>'Tcof bruts'!U96/$D96</f>
        <v>0</v>
      </c>
      <c r="V96">
        <f>'Tcof bruts'!V96/$D96</f>
        <v>3.5398230088495575E-2</v>
      </c>
      <c r="W96">
        <f>'Tcof bruts'!W96/$D96</f>
        <v>0</v>
      </c>
      <c r="X96">
        <f>'Tcof bruts'!X96/$D96</f>
        <v>0</v>
      </c>
      <c r="Y96">
        <f>'Tcof bruts'!Y96/$D96</f>
        <v>9.7345132743362831E-2</v>
      </c>
      <c r="Z96">
        <f t="shared" si="3"/>
        <v>4</v>
      </c>
      <c r="AA96">
        <f t="shared" si="4"/>
        <v>0.45132743362831862</v>
      </c>
      <c r="AB96">
        <f t="shared" si="5"/>
        <v>0.40707964601769908</v>
      </c>
    </row>
    <row r="97" spans="1:28" x14ac:dyDescent="0.3">
      <c r="A97" t="s">
        <v>250</v>
      </c>
      <c r="B97" t="s">
        <v>782</v>
      </c>
      <c r="C97" t="s">
        <v>25</v>
      </c>
      <c r="D97">
        <v>65</v>
      </c>
      <c r="E97">
        <v>155</v>
      </c>
      <c r="F97" t="s">
        <v>55</v>
      </c>
      <c r="G97">
        <v>3</v>
      </c>
      <c r="H97">
        <f>'Tcof bruts'!H97/$D97</f>
        <v>0</v>
      </c>
      <c r="I97">
        <f>'Tcof bruts'!I97/$D97</f>
        <v>0</v>
      </c>
      <c r="J97">
        <f>'Tcof bruts'!J97/$D97</f>
        <v>0</v>
      </c>
      <c r="K97">
        <f>'Tcof bruts'!K97/$D97</f>
        <v>0</v>
      </c>
      <c r="L97">
        <f>'Tcof bruts'!L97/$D97</f>
        <v>1.5384615384615385E-2</v>
      </c>
      <c r="M97">
        <f>'Tcof bruts'!M97/$D97</f>
        <v>3.0769230769230771E-2</v>
      </c>
      <c r="N97">
        <f>'Tcof bruts'!N97/$D97</f>
        <v>0</v>
      </c>
      <c r="O97">
        <f>'Tcof bruts'!O97/$D97</f>
        <v>0</v>
      </c>
      <c r="P97">
        <f>'Tcof bruts'!P97/$D97</f>
        <v>0</v>
      </c>
      <c r="Q97">
        <f>'Tcof bruts'!Q97/$D97</f>
        <v>0</v>
      </c>
      <c r="R97">
        <f>'Tcof bruts'!R97/$D97</f>
        <v>1.5384615384615385E-2</v>
      </c>
      <c r="S97">
        <f>'Tcof bruts'!S97/$D97</f>
        <v>0</v>
      </c>
      <c r="T97">
        <f>'Tcof bruts'!T97/$D97</f>
        <v>1.5384615384615385E-2</v>
      </c>
      <c r="U97">
        <f>'Tcof bruts'!U97/$D97</f>
        <v>0</v>
      </c>
      <c r="V97">
        <f>'Tcof bruts'!V97/$D97</f>
        <v>0</v>
      </c>
      <c r="W97">
        <f>'Tcof bruts'!W97/$D97</f>
        <v>0</v>
      </c>
      <c r="X97">
        <f>'Tcof bruts'!X97/$D97</f>
        <v>0</v>
      </c>
      <c r="Y97">
        <f>'Tcof bruts'!Y97/$D97</f>
        <v>4.6153846153846156E-2</v>
      </c>
      <c r="Z97">
        <f t="shared" si="3"/>
        <v>3</v>
      </c>
      <c r="AA97">
        <f t="shared" si="4"/>
        <v>0.12307692307692308</v>
      </c>
      <c r="AB97">
        <f t="shared" si="5"/>
        <v>0.1076923076923077</v>
      </c>
    </row>
    <row r="98" spans="1:28" x14ac:dyDescent="0.3">
      <c r="A98" t="s">
        <v>251</v>
      </c>
      <c r="B98" t="s">
        <v>782</v>
      </c>
      <c r="C98" t="s">
        <v>25</v>
      </c>
      <c r="D98">
        <v>95</v>
      </c>
      <c r="E98">
        <v>254</v>
      </c>
      <c r="F98" t="s">
        <v>41</v>
      </c>
      <c r="G98">
        <v>3.0833300000000001</v>
      </c>
      <c r="H98">
        <f>'Tcof bruts'!H98/$D98</f>
        <v>0</v>
      </c>
      <c r="I98">
        <f>'Tcof bruts'!I98/$D98</f>
        <v>1.0526315789473684E-2</v>
      </c>
      <c r="J98">
        <f>'Tcof bruts'!J98/$D98</f>
        <v>1.0526315789473684E-2</v>
      </c>
      <c r="K98">
        <f>'Tcof bruts'!K98/$D98</f>
        <v>2.1052631578947368E-2</v>
      </c>
      <c r="L98">
        <f>'Tcof bruts'!L98/$D98</f>
        <v>0</v>
      </c>
      <c r="M98">
        <f>'Tcof bruts'!M98/$D98</f>
        <v>2.1052631578947368E-2</v>
      </c>
      <c r="N98">
        <f>'Tcof bruts'!N98/$D98</f>
        <v>0</v>
      </c>
      <c r="O98">
        <f>'Tcof bruts'!O98/$D98</f>
        <v>0</v>
      </c>
      <c r="P98">
        <f>'Tcof bruts'!P98/$D98</f>
        <v>0</v>
      </c>
      <c r="Q98">
        <f>'Tcof bruts'!Q98/$D98</f>
        <v>0</v>
      </c>
      <c r="R98">
        <f>'Tcof bruts'!R98/$D98</f>
        <v>1.0526315789473684E-2</v>
      </c>
      <c r="S98">
        <f>'Tcof bruts'!S98/$D98</f>
        <v>1.0526315789473684E-2</v>
      </c>
      <c r="T98">
        <f>'Tcof bruts'!T98/$D98</f>
        <v>0</v>
      </c>
      <c r="U98">
        <f>'Tcof bruts'!U98/$D98</f>
        <v>0</v>
      </c>
      <c r="V98">
        <f>'Tcof bruts'!V98/$D98</f>
        <v>2.1052631578947368E-2</v>
      </c>
      <c r="W98">
        <f>'Tcof bruts'!W98/$D98</f>
        <v>0</v>
      </c>
      <c r="X98">
        <f>'Tcof bruts'!X98/$D98</f>
        <v>0</v>
      </c>
      <c r="Y98">
        <f>'Tcof bruts'!Y98/$D98</f>
        <v>0.10526315789473684</v>
      </c>
      <c r="Z98">
        <f t="shared" si="3"/>
        <v>3</v>
      </c>
      <c r="AA98">
        <f t="shared" si="4"/>
        <v>0.21052631578947367</v>
      </c>
      <c r="AB98">
        <f t="shared" si="5"/>
        <v>0.18947368421052632</v>
      </c>
    </row>
    <row r="99" spans="1:28" x14ac:dyDescent="0.3">
      <c r="A99" t="s">
        <v>252</v>
      </c>
      <c r="B99" t="s">
        <v>782</v>
      </c>
      <c r="C99" t="s">
        <v>25</v>
      </c>
      <c r="D99">
        <v>115</v>
      </c>
      <c r="E99">
        <v>288</v>
      </c>
      <c r="F99" t="s">
        <v>38</v>
      </c>
      <c r="G99">
        <v>3.25</v>
      </c>
      <c r="H99">
        <f>'Tcof bruts'!H99/$D99</f>
        <v>0</v>
      </c>
      <c r="I99">
        <f>'Tcof bruts'!I99/$D99</f>
        <v>0</v>
      </c>
      <c r="J99">
        <f>'Tcof bruts'!J99/$D99</f>
        <v>1.7391304347826087E-2</v>
      </c>
      <c r="K99">
        <f>'Tcof bruts'!K99/$D99</f>
        <v>0</v>
      </c>
      <c r="L99">
        <f>'Tcof bruts'!L99/$D99</f>
        <v>0</v>
      </c>
      <c r="M99">
        <f>'Tcof bruts'!M99/$D99</f>
        <v>4.3478260869565216E-2</v>
      </c>
      <c r="N99">
        <f>'Tcof bruts'!N99/$D99</f>
        <v>0</v>
      </c>
      <c r="O99">
        <f>'Tcof bruts'!O99/$D99</f>
        <v>0</v>
      </c>
      <c r="P99">
        <f>'Tcof bruts'!P99/$D99</f>
        <v>0</v>
      </c>
      <c r="Q99">
        <f>'Tcof bruts'!Q99/$D99</f>
        <v>0</v>
      </c>
      <c r="R99">
        <f>'Tcof bruts'!R99/$D99</f>
        <v>1.7391304347826087E-2</v>
      </c>
      <c r="S99">
        <f>'Tcof bruts'!S99/$D99</f>
        <v>8.6956521739130436E-3</v>
      </c>
      <c r="T99">
        <f>'Tcof bruts'!T99/$D99</f>
        <v>0</v>
      </c>
      <c r="U99">
        <f>'Tcof bruts'!U99/$D99</f>
        <v>0</v>
      </c>
      <c r="V99">
        <f>'Tcof bruts'!V99/$D99</f>
        <v>0</v>
      </c>
      <c r="W99">
        <f>'Tcof bruts'!W99/$D99</f>
        <v>0</v>
      </c>
      <c r="X99">
        <f>'Tcof bruts'!X99/$D99</f>
        <v>0</v>
      </c>
      <c r="Y99">
        <f>'Tcof bruts'!Y99/$D99</f>
        <v>2.6086956521739129E-2</v>
      </c>
      <c r="Z99">
        <f t="shared" si="3"/>
        <v>3</v>
      </c>
      <c r="AA99">
        <f t="shared" si="4"/>
        <v>0.11304347826086956</v>
      </c>
      <c r="AB99">
        <f t="shared" si="5"/>
        <v>0.11304347826086956</v>
      </c>
    </row>
    <row r="100" spans="1:28" x14ac:dyDescent="0.3">
      <c r="A100" t="s">
        <v>253</v>
      </c>
      <c r="B100" t="s">
        <v>782</v>
      </c>
      <c r="C100" t="s">
        <v>25</v>
      </c>
      <c r="D100">
        <v>90</v>
      </c>
      <c r="E100">
        <v>240</v>
      </c>
      <c r="F100" t="s">
        <v>38</v>
      </c>
      <c r="G100">
        <v>3.25</v>
      </c>
      <c r="H100">
        <f>'Tcof bruts'!H100/$D100</f>
        <v>0</v>
      </c>
      <c r="I100">
        <f>'Tcof bruts'!I100/$D100</f>
        <v>0</v>
      </c>
      <c r="J100">
        <f>'Tcof bruts'!J100/$D100</f>
        <v>0</v>
      </c>
      <c r="K100">
        <f>'Tcof bruts'!K100/$D100</f>
        <v>0</v>
      </c>
      <c r="L100">
        <f>'Tcof bruts'!L100/$D100</f>
        <v>0</v>
      </c>
      <c r="M100">
        <f>'Tcof bruts'!M100/$D100</f>
        <v>6.6666666666666666E-2</v>
      </c>
      <c r="N100">
        <f>'Tcof bruts'!N100/$D100</f>
        <v>1.1111111111111112E-2</v>
      </c>
      <c r="O100">
        <f>'Tcof bruts'!O100/$D100</f>
        <v>0</v>
      </c>
      <c r="P100">
        <f>'Tcof bruts'!P100/$D100</f>
        <v>0</v>
      </c>
      <c r="Q100">
        <f>'Tcof bruts'!Q100/$D100</f>
        <v>0</v>
      </c>
      <c r="R100">
        <f>'Tcof bruts'!R100/$D100</f>
        <v>0</v>
      </c>
      <c r="S100">
        <f>'Tcof bruts'!S100/$D100</f>
        <v>3.3333333333333333E-2</v>
      </c>
      <c r="T100">
        <f>'Tcof bruts'!T100/$D100</f>
        <v>0</v>
      </c>
      <c r="U100">
        <f>'Tcof bruts'!U100/$D100</f>
        <v>0</v>
      </c>
      <c r="V100">
        <f>'Tcof bruts'!V100/$D100</f>
        <v>1.1111111111111112E-2</v>
      </c>
      <c r="W100">
        <f>'Tcof bruts'!W100/$D100</f>
        <v>0</v>
      </c>
      <c r="X100">
        <f>'Tcof bruts'!X100/$D100</f>
        <v>0</v>
      </c>
      <c r="Y100">
        <f>'Tcof bruts'!Y100/$D100</f>
        <v>0.13333333333333333</v>
      </c>
      <c r="Z100">
        <f t="shared" si="3"/>
        <v>3</v>
      </c>
      <c r="AA100">
        <f t="shared" si="4"/>
        <v>0.25555555555555554</v>
      </c>
      <c r="AB100">
        <f t="shared" si="5"/>
        <v>0.24444444444444444</v>
      </c>
    </row>
    <row r="101" spans="1:28" x14ac:dyDescent="0.3">
      <c r="A101" t="s">
        <v>254</v>
      </c>
      <c r="B101" t="s">
        <v>782</v>
      </c>
      <c r="C101" t="s">
        <v>25</v>
      </c>
      <c r="D101">
        <v>78</v>
      </c>
      <c r="E101">
        <v>210</v>
      </c>
      <c r="F101" t="s">
        <v>38</v>
      </c>
      <c r="G101">
        <v>3.25</v>
      </c>
      <c r="H101">
        <f>'Tcof bruts'!H101/$D101</f>
        <v>0</v>
      </c>
      <c r="I101">
        <f>'Tcof bruts'!I101/$D101</f>
        <v>0</v>
      </c>
      <c r="J101">
        <f>'Tcof bruts'!J101/$D101</f>
        <v>0</v>
      </c>
      <c r="K101">
        <f>'Tcof bruts'!K101/$D101</f>
        <v>0</v>
      </c>
      <c r="L101">
        <f>'Tcof bruts'!L101/$D101</f>
        <v>0</v>
      </c>
      <c r="M101">
        <f>'Tcof bruts'!M101/$D101</f>
        <v>3.8461538461538464E-2</v>
      </c>
      <c r="N101">
        <f>'Tcof bruts'!N101/$D101</f>
        <v>0</v>
      </c>
      <c r="O101">
        <f>'Tcof bruts'!O101/$D101</f>
        <v>0</v>
      </c>
      <c r="P101">
        <f>'Tcof bruts'!P101/$D101</f>
        <v>0</v>
      </c>
      <c r="Q101">
        <f>'Tcof bruts'!Q101/$D101</f>
        <v>0</v>
      </c>
      <c r="R101">
        <f>'Tcof bruts'!R101/$D101</f>
        <v>0</v>
      </c>
      <c r="S101">
        <f>'Tcof bruts'!S101/$D101</f>
        <v>2.564102564102564E-2</v>
      </c>
      <c r="T101">
        <f>'Tcof bruts'!T101/$D101</f>
        <v>0</v>
      </c>
      <c r="U101">
        <f>'Tcof bruts'!U101/$D101</f>
        <v>0</v>
      </c>
      <c r="V101">
        <f>'Tcof bruts'!V101/$D101</f>
        <v>0</v>
      </c>
      <c r="W101">
        <f>'Tcof bruts'!W101/$D101</f>
        <v>0</v>
      </c>
      <c r="X101">
        <f>'Tcof bruts'!X101/$D101</f>
        <v>0</v>
      </c>
      <c r="Y101">
        <f>'Tcof bruts'!Y101/$D101</f>
        <v>0.15384615384615385</v>
      </c>
      <c r="Z101">
        <f t="shared" si="3"/>
        <v>3</v>
      </c>
      <c r="AA101">
        <f t="shared" si="4"/>
        <v>0.21794871794871795</v>
      </c>
      <c r="AB101">
        <f t="shared" si="5"/>
        <v>0.21794871794871795</v>
      </c>
    </row>
    <row r="102" spans="1:28" x14ac:dyDescent="0.3">
      <c r="A102" t="s">
        <v>255</v>
      </c>
      <c r="B102" t="s">
        <v>782</v>
      </c>
      <c r="C102" t="s">
        <v>25</v>
      </c>
      <c r="D102">
        <v>76</v>
      </c>
      <c r="E102">
        <v>184</v>
      </c>
      <c r="F102" t="s">
        <v>31</v>
      </c>
      <c r="G102">
        <v>3.3333300000000001</v>
      </c>
      <c r="H102">
        <f>'Tcof bruts'!H102/$D102</f>
        <v>0</v>
      </c>
      <c r="I102">
        <f>'Tcof bruts'!I102/$D102</f>
        <v>0</v>
      </c>
      <c r="J102">
        <f>'Tcof bruts'!J102/$D102</f>
        <v>0</v>
      </c>
      <c r="K102">
        <f>'Tcof bruts'!K102/$D102</f>
        <v>0</v>
      </c>
      <c r="L102">
        <f>'Tcof bruts'!L102/$D102</f>
        <v>0</v>
      </c>
      <c r="M102">
        <f>'Tcof bruts'!M102/$D102</f>
        <v>1.3157894736842105E-2</v>
      </c>
      <c r="N102">
        <f>'Tcof bruts'!N102/$D102</f>
        <v>0</v>
      </c>
      <c r="O102">
        <f>'Tcof bruts'!O102/$D102</f>
        <v>0</v>
      </c>
      <c r="P102">
        <f>'Tcof bruts'!P102/$D102</f>
        <v>0</v>
      </c>
      <c r="Q102">
        <f>'Tcof bruts'!Q102/$D102</f>
        <v>0</v>
      </c>
      <c r="R102">
        <f>'Tcof bruts'!R102/$D102</f>
        <v>2.6315789473684209E-2</v>
      </c>
      <c r="S102">
        <f>'Tcof bruts'!S102/$D102</f>
        <v>1.3157894736842105E-2</v>
      </c>
      <c r="T102">
        <f>'Tcof bruts'!T102/$D102</f>
        <v>0</v>
      </c>
      <c r="U102">
        <f>'Tcof bruts'!U102/$D102</f>
        <v>0</v>
      </c>
      <c r="V102">
        <f>'Tcof bruts'!V102/$D102</f>
        <v>1.3157894736842105E-2</v>
      </c>
      <c r="W102">
        <f>'Tcof bruts'!W102/$D102</f>
        <v>0</v>
      </c>
      <c r="X102">
        <f>'Tcof bruts'!X102/$D102</f>
        <v>0</v>
      </c>
      <c r="Y102">
        <f>'Tcof bruts'!Y102/$D102</f>
        <v>0</v>
      </c>
      <c r="Z102">
        <f t="shared" si="3"/>
        <v>3</v>
      </c>
      <c r="AA102">
        <f t="shared" si="4"/>
        <v>6.5789473684210523E-2</v>
      </c>
      <c r="AB102">
        <f t="shared" si="5"/>
        <v>5.2631578947368418E-2</v>
      </c>
    </row>
    <row r="103" spans="1:28" x14ac:dyDescent="0.3">
      <c r="A103" t="s">
        <v>256</v>
      </c>
      <c r="B103" t="s">
        <v>782</v>
      </c>
      <c r="C103" t="s">
        <v>25</v>
      </c>
      <c r="D103">
        <v>60</v>
      </c>
      <c r="E103">
        <v>207</v>
      </c>
      <c r="F103" t="s">
        <v>43</v>
      </c>
      <c r="G103">
        <v>3.4166699999999999</v>
      </c>
      <c r="H103">
        <f>'Tcof bruts'!H103/$D103</f>
        <v>0</v>
      </c>
      <c r="I103">
        <f>'Tcof bruts'!I103/$D103</f>
        <v>0</v>
      </c>
      <c r="J103">
        <f>'Tcof bruts'!J103/$D103</f>
        <v>0</v>
      </c>
      <c r="K103">
        <f>'Tcof bruts'!K103/$D103</f>
        <v>1.6666666666666666E-2</v>
      </c>
      <c r="L103">
        <f>'Tcof bruts'!L103/$D103</f>
        <v>0</v>
      </c>
      <c r="M103">
        <f>'Tcof bruts'!M103/$D103</f>
        <v>0.21666666666666667</v>
      </c>
      <c r="N103">
        <f>'Tcof bruts'!N103/$D103</f>
        <v>0</v>
      </c>
      <c r="O103">
        <f>'Tcof bruts'!O103/$D103</f>
        <v>0</v>
      </c>
      <c r="P103">
        <f>'Tcof bruts'!P103/$D103</f>
        <v>0.05</v>
      </c>
      <c r="Q103">
        <f>'Tcof bruts'!Q103/$D103</f>
        <v>0</v>
      </c>
      <c r="R103">
        <f>'Tcof bruts'!R103/$D103</f>
        <v>0</v>
      </c>
      <c r="S103">
        <f>'Tcof bruts'!S103/$D103</f>
        <v>1.6666666666666666E-2</v>
      </c>
      <c r="T103">
        <f>'Tcof bruts'!T103/$D103</f>
        <v>0</v>
      </c>
      <c r="U103">
        <f>'Tcof bruts'!U103/$D103</f>
        <v>0</v>
      </c>
      <c r="V103">
        <f>'Tcof bruts'!V103/$D103</f>
        <v>1.6666666666666666E-2</v>
      </c>
      <c r="W103">
        <f>'Tcof bruts'!W103/$D103</f>
        <v>1.6666666666666666E-2</v>
      </c>
      <c r="X103">
        <f>'Tcof bruts'!X103/$D103</f>
        <v>0</v>
      </c>
      <c r="Y103">
        <f>'Tcof bruts'!Y103/$D103</f>
        <v>0.15</v>
      </c>
      <c r="Z103">
        <f t="shared" si="3"/>
        <v>3</v>
      </c>
      <c r="AA103">
        <f t="shared" si="4"/>
        <v>0.48333333333333328</v>
      </c>
      <c r="AB103">
        <f t="shared" si="5"/>
        <v>0.39999999999999997</v>
      </c>
    </row>
    <row r="104" spans="1:28" x14ac:dyDescent="0.3">
      <c r="A104" t="s">
        <v>257</v>
      </c>
      <c r="B104" t="s">
        <v>782</v>
      </c>
      <c r="C104" t="s">
        <v>25</v>
      </c>
      <c r="D104">
        <v>6</v>
      </c>
      <c r="E104">
        <v>13</v>
      </c>
      <c r="F104" t="s">
        <v>28</v>
      </c>
      <c r="G104">
        <v>3.5833300000000001</v>
      </c>
      <c r="H104">
        <f>'Tcof bruts'!H104/$D104</f>
        <v>0</v>
      </c>
      <c r="I104">
        <f>'Tcof bruts'!I104/$D104</f>
        <v>0</v>
      </c>
      <c r="J104">
        <f>'Tcof bruts'!J104/$D104</f>
        <v>0</v>
      </c>
      <c r="K104">
        <f>'Tcof bruts'!K104/$D104</f>
        <v>0</v>
      </c>
      <c r="L104">
        <f>'Tcof bruts'!L104/$D104</f>
        <v>0</v>
      </c>
      <c r="M104">
        <f>'Tcof bruts'!M104/$D104</f>
        <v>0.33333333333333331</v>
      </c>
      <c r="N104">
        <f>'Tcof bruts'!N104/$D104</f>
        <v>0</v>
      </c>
      <c r="O104">
        <f>'Tcof bruts'!O104/$D104</f>
        <v>0</v>
      </c>
      <c r="P104">
        <f>'Tcof bruts'!P104/$D104</f>
        <v>0</v>
      </c>
      <c r="Q104">
        <f>'Tcof bruts'!Q104/$D104</f>
        <v>0</v>
      </c>
      <c r="R104">
        <f>'Tcof bruts'!R104/$D104</f>
        <v>0</v>
      </c>
      <c r="S104">
        <f>'Tcof bruts'!S104/$D104</f>
        <v>0</v>
      </c>
      <c r="T104">
        <f>'Tcof bruts'!T104/$D104</f>
        <v>0</v>
      </c>
      <c r="U104">
        <f>'Tcof bruts'!U104/$D104</f>
        <v>0</v>
      </c>
      <c r="V104">
        <f>'Tcof bruts'!V104/$D104</f>
        <v>0</v>
      </c>
      <c r="W104">
        <f>'Tcof bruts'!W104/$D104</f>
        <v>0</v>
      </c>
      <c r="X104">
        <f>'Tcof bruts'!X104/$D104</f>
        <v>0</v>
      </c>
      <c r="Y104">
        <f>'Tcof bruts'!Y104/$D104</f>
        <v>0</v>
      </c>
      <c r="Z104">
        <f t="shared" si="3"/>
        <v>3</v>
      </c>
      <c r="AA104">
        <f t="shared" si="4"/>
        <v>0.33333333333333331</v>
      </c>
      <c r="AB104">
        <f t="shared" si="5"/>
        <v>0.33333333333333331</v>
      </c>
    </row>
    <row r="105" spans="1:28" x14ac:dyDescent="0.3">
      <c r="A105" t="s">
        <v>258</v>
      </c>
      <c r="B105" t="s">
        <v>782</v>
      </c>
      <c r="C105" t="s">
        <v>25</v>
      </c>
      <c r="D105">
        <v>40</v>
      </c>
      <c r="E105">
        <v>160</v>
      </c>
      <c r="F105" t="s">
        <v>44</v>
      </c>
      <c r="G105">
        <v>3.75</v>
      </c>
      <c r="H105">
        <f>'Tcof bruts'!H105/$D105</f>
        <v>0</v>
      </c>
      <c r="I105">
        <f>'Tcof bruts'!I105/$D105</f>
        <v>0</v>
      </c>
      <c r="J105">
        <f>'Tcof bruts'!J105/$D105</f>
        <v>0</v>
      </c>
      <c r="K105">
        <f>'Tcof bruts'!K105/$D105</f>
        <v>0.125</v>
      </c>
      <c r="L105">
        <f>'Tcof bruts'!L105/$D105</f>
        <v>0.05</v>
      </c>
      <c r="M105">
        <f>'Tcof bruts'!M105/$D105</f>
        <v>0.3</v>
      </c>
      <c r="N105">
        <f>'Tcof bruts'!N105/$D105</f>
        <v>0</v>
      </c>
      <c r="O105">
        <f>'Tcof bruts'!O105/$D105</f>
        <v>0</v>
      </c>
      <c r="P105">
        <f>'Tcof bruts'!P105/$D105</f>
        <v>0.05</v>
      </c>
      <c r="Q105">
        <f>'Tcof bruts'!Q105/$D105</f>
        <v>2.5000000000000001E-2</v>
      </c>
      <c r="R105">
        <f>'Tcof bruts'!R105/$D105</f>
        <v>7.4999999999999997E-2</v>
      </c>
      <c r="S105">
        <f>'Tcof bruts'!S105/$D105</f>
        <v>7.4999999999999997E-2</v>
      </c>
      <c r="T105">
        <f>'Tcof bruts'!T105/$D105</f>
        <v>0</v>
      </c>
      <c r="U105">
        <f>'Tcof bruts'!U105/$D105</f>
        <v>0</v>
      </c>
      <c r="V105">
        <f>'Tcof bruts'!V105/$D105</f>
        <v>2.5000000000000001E-2</v>
      </c>
      <c r="W105">
        <f>'Tcof bruts'!W105/$D105</f>
        <v>0</v>
      </c>
      <c r="X105">
        <f>'Tcof bruts'!X105/$D105</f>
        <v>0.05</v>
      </c>
      <c r="Y105">
        <f>'Tcof bruts'!Y105/$D105</f>
        <v>0.1</v>
      </c>
      <c r="Z105">
        <f t="shared" si="3"/>
        <v>3</v>
      </c>
      <c r="AA105">
        <f t="shared" si="4"/>
        <v>0.875</v>
      </c>
      <c r="AB105">
        <f t="shared" si="5"/>
        <v>0.74999999999999989</v>
      </c>
    </row>
    <row r="106" spans="1:28" x14ac:dyDescent="0.3">
      <c r="A106" t="s">
        <v>259</v>
      </c>
      <c r="B106" t="s">
        <v>782</v>
      </c>
      <c r="C106" t="s">
        <v>25</v>
      </c>
      <c r="D106">
        <v>46</v>
      </c>
      <c r="E106">
        <v>208</v>
      </c>
      <c r="F106" t="s">
        <v>45</v>
      </c>
      <c r="G106">
        <v>3.8333300000000001</v>
      </c>
      <c r="H106">
        <f>'Tcof bruts'!H106/$D106</f>
        <v>0</v>
      </c>
      <c r="I106">
        <f>'Tcof bruts'!I106/$D106</f>
        <v>0</v>
      </c>
      <c r="J106">
        <f>'Tcof bruts'!J106/$D106</f>
        <v>0</v>
      </c>
      <c r="K106">
        <f>'Tcof bruts'!K106/$D106</f>
        <v>0</v>
      </c>
      <c r="L106">
        <f>'Tcof bruts'!L106/$D106</f>
        <v>6.5217391304347824E-2</v>
      </c>
      <c r="M106">
        <f>'Tcof bruts'!M106/$D106</f>
        <v>0.30434782608695654</v>
      </c>
      <c r="N106">
        <f>'Tcof bruts'!N106/$D106</f>
        <v>2.1739130434782608E-2</v>
      </c>
      <c r="O106">
        <f>'Tcof bruts'!O106/$D106</f>
        <v>0</v>
      </c>
      <c r="P106">
        <f>'Tcof bruts'!P106/$D106</f>
        <v>4.3478260869565216E-2</v>
      </c>
      <c r="Q106">
        <f>'Tcof bruts'!Q106/$D106</f>
        <v>0</v>
      </c>
      <c r="R106">
        <f>'Tcof bruts'!R106/$D106</f>
        <v>4.3478260869565216E-2</v>
      </c>
      <c r="S106">
        <f>'Tcof bruts'!S106/$D106</f>
        <v>0.15217391304347827</v>
      </c>
      <c r="T106">
        <f>'Tcof bruts'!T106/$D106</f>
        <v>0</v>
      </c>
      <c r="U106">
        <f>'Tcof bruts'!U106/$D106</f>
        <v>0</v>
      </c>
      <c r="V106">
        <f>'Tcof bruts'!V106/$D106</f>
        <v>4.3478260869565216E-2</v>
      </c>
      <c r="W106">
        <f>'Tcof bruts'!W106/$D106</f>
        <v>0</v>
      </c>
      <c r="X106">
        <f>'Tcof bruts'!X106/$D106</f>
        <v>0</v>
      </c>
      <c r="Y106">
        <f>'Tcof bruts'!Y106/$D106</f>
        <v>6.5217391304347824E-2</v>
      </c>
      <c r="Z106">
        <f t="shared" si="3"/>
        <v>3</v>
      </c>
      <c r="AA106">
        <f t="shared" si="4"/>
        <v>0.73913043478260865</v>
      </c>
      <c r="AB106">
        <f t="shared" si="5"/>
        <v>0.65217391304347827</v>
      </c>
    </row>
    <row r="107" spans="1:28" x14ac:dyDescent="0.3">
      <c r="A107" t="s">
        <v>260</v>
      </c>
      <c r="B107" t="s">
        <v>782</v>
      </c>
      <c r="C107" t="s">
        <v>25</v>
      </c>
      <c r="D107">
        <v>37</v>
      </c>
      <c r="E107">
        <v>147</v>
      </c>
      <c r="F107" t="s">
        <v>45</v>
      </c>
      <c r="G107">
        <v>3.8333300000000001</v>
      </c>
      <c r="H107">
        <f>'Tcof bruts'!H107/$D107</f>
        <v>0</v>
      </c>
      <c r="I107">
        <f>'Tcof bruts'!I107/$D107</f>
        <v>0</v>
      </c>
      <c r="J107">
        <f>'Tcof bruts'!J107/$D107</f>
        <v>0</v>
      </c>
      <c r="K107">
        <f>'Tcof bruts'!K107/$D107</f>
        <v>0</v>
      </c>
      <c r="L107">
        <f>'Tcof bruts'!L107/$D107</f>
        <v>2.7027027027027029E-2</v>
      </c>
      <c r="M107">
        <f>'Tcof bruts'!M107/$D107</f>
        <v>0.1891891891891892</v>
      </c>
      <c r="N107">
        <f>'Tcof bruts'!N107/$D107</f>
        <v>2.7027027027027029E-2</v>
      </c>
      <c r="O107">
        <f>'Tcof bruts'!O107/$D107</f>
        <v>0</v>
      </c>
      <c r="P107">
        <f>'Tcof bruts'!P107/$D107</f>
        <v>2.7027027027027029E-2</v>
      </c>
      <c r="Q107">
        <f>'Tcof bruts'!Q107/$D107</f>
        <v>0</v>
      </c>
      <c r="R107">
        <f>'Tcof bruts'!R107/$D107</f>
        <v>8.1081081081081086E-2</v>
      </c>
      <c r="S107">
        <f>'Tcof bruts'!S107/$D107</f>
        <v>0.16216216216216217</v>
      </c>
      <c r="T107">
        <f>'Tcof bruts'!T107/$D107</f>
        <v>0</v>
      </c>
      <c r="U107">
        <f>'Tcof bruts'!U107/$D107</f>
        <v>0</v>
      </c>
      <c r="V107">
        <f>'Tcof bruts'!V107/$D107</f>
        <v>2.7027027027027029E-2</v>
      </c>
      <c r="W107">
        <f>'Tcof bruts'!W107/$D107</f>
        <v>0</v>
      </c>
      <c r="X107">
        <f>'Tcof bruts'!X107/$D107</f>
        <v>0</v>
      </c>
      <c r="Y107">
        <f>'Tcof bruts'!Y107/$D107</f>
        <v>2.7027027027027029E-2</v>
      </c>
      <c r="Z107">
        <f t="shared" si="3"/>
        <v>3</v>
      </c>
      <c r="AA107">
        <f t="shared" si="4"/>
        <v>0.56756756756756754</v>
      </c>
      <c r="AB107">
        <f t="shared" si="5"/>
        <v>0.5135135135135136</v>
      </c>
    </row>
    <row r="108" spans="1:28" x14ac:dyDescent="0.3">
      <c r="A108" t="s">
        <v>261</v>
      </c>
      <c r="B108" t="s">
        <v>782</v>
      </c>
      <c r="C108" t="s">
        <v>25</v>
      </c>
      <c r="D108">
        <v>40</v>
      </c>
      <c r="E108">
        <v>157</v>
      </c>
      <c r="F108" t="s">
        <v>45</v>
      </c>
      <c r="G108">
        <v>3.8333300000000001</v>
      </c>
      <c r="H108">
        <f>'Tcof bruts'!H108/$D108</f>
        <v>0</v>
      </c>
      <c r="I108">
        <f>'Tcof bruts'!I108/$D108</f>
        <v>2.5000000000000001E-2</v>
      </c>
      <c r="J108">
        <f>'Tcof bruts'!J108/$D108</f>
        <v>0</v>
      </c>
      <c r="K108">
        <f>'Tcof bruts'!K108/$D108</f>
        <v>0</v>
      </c>
      <c r="L108">
        <f>'Tcof bruts'!L108/$D108</f>
        <v>0</v>
      </c>
      <c r="M108">
        <f>'Tcof bruts'!M108/$D108</f>
        <v>0.22500000000000001</v>
      </c>
      <c r="N108">
        <f>'Tcof bruts'!N108/$D108</f>
        <v>0</v>
      </c>
      <c r="O108">
        <f>'Tcof bruts'!O108/$D108</f>
        <v>0</v>
      </c>
      <c r="P108">
        <f>'Tcof bruts'!P108/$D108</f>
        <v>0</v>
      </c>
      <c r="Q108">
        <f>'Tcof bruts'!Q108/$D108</f>
        <v>0</v>
      </c>
      <c r="R108">
        <f>'Tcof bruts'!R108/$D108</f>
        <v>2.5000000000000001E-2</v>
      </c>
      <c r="S108">
        <f>'Tcof bruts'!S108/$D108</f>
        <v>7.4999999999999997E-2</v>
      </c>
      <c r="T108">
        <f>'Tcof bruts'!T108/$D108</f>
        <v>2.5000000000000001E-2</v>
      </c>
      <c r="U108">
        <f>'Tcof bruts'!U108/$D108</f>
        <v>0</v>
      </c>
      <c r="V108">
        <f>'Tcof bruts'!V108/$D108</f>
        <v>0.05</v>
      </c>
      <c r="W108">
        <f>'Tcof bruts'!W108/$D108</f>
        <v>0.05</v>
      </c>
      <c r="X108">
        <f>'Tcof bruts'!X108/$D108</f>
        <v>0</v>
      </c>
      <c r="Y108">
        <f>'Tcof bruts'!Y108/$D108</f>
        <v>0.05</v>
      </c>
      <c r="Z108">
        <f t="shared" si="3"/>
        <v>3</v>
      </c>
      <c r="AA108">
        <f t="shared" si="4"/>
        <v>0.52500000000000002</v>
      </c>
      <c r="AB108">
        <f t="shared" si="5"/>
        <v>0.4</v>
      </c>
    </row>
    <row r="109" spans="1:28" x14ac:dyDescent="0.3">
      <c r="A109" t="s">
        <v>262</v>
      </c>
      <c r="B109" t="s">
        <v>782</v>
      </c>
      <c r="C109" t="s">
        <v>25</v>
      </c>
      <c r="D109">
        <v>84</v>
      </c>
      <c r="E109">
        <v>550</v>
      </c>
      <c r="F109" t="s">
        <v>62</v>
      </c>
      <c r="G109">
        <v>5.4166699999999999</v>
      </c>
      <c r="H109">
        <f>'Tcof bruts'!H109/$D109</f>
        <v>0</v>
      </c>
      <c r="I109">
        <f>'Tcof bruts'!I109/$D109</f>
        <v>2.3809523809523808E-2</v>
      </c>
      <c r="J109">
        <f>'Tcof bruts'!J109/$D109</f>
        <v>0</v>
      </c>
      <c r="K109">
        <f>'Tcof bruts'!K109/$D109</f>
        <v>3.5714285714285712E-2</v>
      </c>
      <c r="L109">
        <f>'Tcof bruts'!L109/$D109</f>
        <v>2.3809523809523808E-2</v>
      </c>
      <c r="M109">
        <f>'Tcof bruts'!M109/$D109</f>
        <v>0.54761904761904767</v>
      </c>
      <c r="N109">
        <f>'Tcof bruts'!N109/$D109</f>
        <v>3.5714285714285712E-2</v>
      </c>
      <c r="O109">
        <f>'Tcof bruts'!O109/$D109</f>
        <v>0</v>
      </c>
      <c r="P109">
        <f>'Tcof bruts'!P109/$D109</f>
        <v>1.1904761904761904E-2</v>
      </c>
      <c r="Q109">
        <f>'Tcof bruts'!Q109/$D109</f>
        <v>2.3809523809523808E-2</v>
      </c>
      <c r="R109">
        <f>'Tcof bruts'!R109/$D109</f>
        <v>1.1904761904761904E-2</v>
      </c>
      <c r="S109">
        <f>'Tcof bruts'!S109/$D109</f>
        <v>0.13095238095238096</v>
      </c>
      <c r="T109">
        <f>'Tcof bruts'!T109/$D109</f>
        <v>3.5714285714285712E-2</v>
      </c>
      <c r="U109">
        <f>'Tcof bruts'!U109/$D109</f>
        <v>0</v>
      </c>
      <c r="V109">
        <f>'Tcof bruts'!V109/$D109</f>
        <v>2.3809523809523808E-2</v>
      </c>
      <c r="W109">
        <f>'Tcof bruts'!W109/$D109</f>
        <v>0</v>
      </c>
      <c r="X109">
        <f>'Tcof bruts'!X109/$D109</f>
        <v>0</v>
      </c>
      <c r="Y109">
        <f>'Tcof bruts'!Y109/$D109</f>
        <v>0.15476190476190477</v>
      </c>
      <c r="Z109">
        <f t="shared" si="3"/>
        <v>5</v>
      </c>
      <c r="AA109">
        <f t="shared" si="4"/>
        <v>1.0595238095238095</v>
      </c>
      <c r="AB109">
        <f t="shared" si="5"/>
        <v>0.98809523809523814</v>
      </c>
    </row>
    <row r="110" spans="1:28" x14ac:dyDescent="0.3">
      <c r="A110" t="s">
        <v>263</v>
      </c>
      <c r="B110" t="s">
        <v>782</v>
      </c>
      <c r="C110" t="s">
        <v>25</v>
      </c>
      <c r="D110">
        <v>72</v>
      </c>
      <c r="E110">
        <v>596</v>
      </c>
      <c r="F110" t="s">
        <v>49</v>
      </c>
      <c r="G110">
        <v>5.75</v>
      </c>
      <c r="H110">
        <f>'Tcof bruts'!H110/$D110</f>
        <v>1.3888888888888888E-2</v>
      </c>
      <c r="I110">
        <f>'Tcof bruts'!I110/$D110</f>
        <v>1.3888888888888888E-2</v>
      </c>
      <c r="J110">
        <f>'Tcof bruts'!J110/$D110</f>
        <v>0</v>
      </c>
      <c r="K110">
        <f>'Tcof bruts'!K110/$D110</f>
        <v>0.2638888888888889</v>
      </c>
      <c r="L110">
        <f>'Tcof bruts'!L110/$D110</f>
        <v>0.125</v>
      </c>
      <c r="M110">
        <f>'Tcof bruts'!M110/$D110</f>
        <v>0.91666666666666663</v>
      </c>
      <c r="N110">
        <f>'Tcof bruts'!N110/$D110</f>
        <v>1.3888888888888888E-2</v>
      </c>
      <c r="O110">
        <f>'Tcof bruts'!O110/$D110</f>
        <v>0</v>
      </c>
      <c r="P110">
        <f>'Tcof bruts'!P110/$D110</f>
        <v>2.7777777777777776E-2</v>
      </c>
      <c r="Q110">
        <f>'Tcof bruts'!Q110/$D110</f>
        <v>1.3888888888888888E-2</v>
      </c>
      <c r="R110">
        <f>'Tcof bruts'!R110/$D110</f>
        <v>1.3888888888888888E-2</v>
      </c>
      <c r="S110">
        <f>'Tcof bruts'!S110/$D110</f>
        <v>6.9444444444444448E-2</v>
      </c>
      <c r="T110">
        <f>'Tcof bruts'!T110/$D110</f>
        <v>2.7777777777777776E-2</v>
      </c>
      <c r="U110">
        <f>'Tcof bruts'!U110/$D110</f>
        <v>0</v>
      </c>
      <c r="V110">
        <f>'Tcof bruts'!V110/$D110</f>
        <v>6.9444444444444448E-2</v>
      </c>
      <c r="W110">
        <f>'Tcof bruts'!W110/$D110</f>
        <v>4.1666666666666664E-2</v>
      </c>
      <c r="X110">
        <f>'Tcof bruts'!X110/$D110</f>
        <v>0</v>
      </c>
      <c r="Y110">
        <f>'Tcof bruts'!Y110/$D110</f>
        <v>0.30555555555555558</v>
      </c>
      <c r="Z110">
        <f t="shared" si="3"/>
        <v>5</v>
      </c>
      <c r="AA110">
        <f t="shared" si="4"/>
        <v>1.9166666666666663</v>
      </c>
      <c r="AB110">
        <f t="shared" si="5"/>
        <v>1.7499999999999998</v>
      </c>
    </row>
    <row r="111" spans="1:28" x14ac:dyDescent="0.3">
      <c r="A111" t="s">
        <v>264</v>
      </c>
      <c r="B111" t="s">
        <v>782</v>
      </c>
      <c r="C111" t="s">
        <v>25</v>
      </c>
      <c r="D111">
        <v>88</v>
      </c>
      <c r="E111">
        <v>603</v>
      </c>
      <c r="F111" t="s">
        <v>50</v>
      </c>
      <c r="G111">
        <v>6</v>
      </c>
      <c r="H111">
        <f>'Tcof bruts'!H111/$D111</f>
        <v>2.2727272727272728E-2</v>
      </c>
      <c r="I111">
        <f>'Tcof bruts'!I111/$D111</f>
        <v>2.2727272727272728E-2</v>
      </c>
      <c r="J111">
        <f>'Tcof bruts'!J111/$D111</f>
        <v>0</v>
      </c>
      <c r="K111">
        <f>'Tcof bruts'!K111/$D111</f>
        <v>0.36363636363636365</v>
      </c>
      <c r="L111">
        <f>'Tcof bruts'!L111/$D111</f>
        <v>5.6818181818181816E-2</v>
      </c>
      <c r="M111">
        <f>'Tcof bruts'!M111/$D111</f>
        <v>0.51136363636363635</v>
      </c>
      <c r="N111">
        <f>'Tcof bruts'!N111/$D111</f>
        <v>1.1363636363636364E-2</v>
      </c>
      <c r="O111">
        <f>'Tcof bruts'!O111/$D111</f>
        <v>0</v>
      </c>
      <c r="P111">
        <f>'Tcof bruts'!P111/$D111</f>
        <v>2.2727272727272728E-2</v>
      </c>
      <c r="Q111">
        <f>'Tcof bruts'!Q111/$D111</f>
        <v>2.2727272727272728E-2</v>
      </c>
      <c r="R111">
        <f>'Tcof bruts'!R111/$D111</f>
        <v>4.5454545454545456E-2</v>
      </c>
      <c r="S111">
        <f>'Tcof bruts'!S111/$D111</f>
        <v>0.11363636363636363</v>
      </c>
      <c r="T111">
        <f>'Tcof bruts'!T111/$D111</f>
        <v>3.4090909090909088E-2</v>
      </c>
      <c r="U111">
        <f>'Tcof bruts'!U111/$D111</f>
        <v>0</v>
      </c>
      <c r="V111">
        <f>'Tcof bruts'!V111/$D111</f>
        <v>4.5454545454545456E-2</v>
      </c>
      <c r="W111">
        <f>'Tcof bruts'!W111/$D111</f>
        <v>2.2727272727272728E-2</v>
      </c>
      <c r="X111">
        <f>'Tcof bruts'!X111/$D111</f>
        <v>0</v>
      </c>
      <c r="Y111">
        <f>'Tcof bruts'!Y111/$D111</f>
        <v>0.30681818181818182</v>
      </c>
      <c r="Z111">
        <f t="shared" si="3"/>
        <v>6</v>
      </c>
      <c r="AA111">
        <f t="shared" si="4"/>
        <v>1.6022727272727273</v>
      </c>
      <c r="AB111">
        <f t="shared" si="5"/>
        <v>1.4772727272727271</v>
      </c>
    </row>
    <row r="112" spans="1:28" x14ac:dyDescent="0.3">
      <c r="A112" t="s">
        <v>265</v>
      </c>
      <c r="B112" t="s">
        <v>782</v>
      </c>
      <c r="C112" t="s">
        <v>25</v>
      </c>
      <c r="D112">
        <v>256</v>
      </c>
      <c r="E112">
        <v>1287</v>
      </c>
      <c r="F112" t="s">
        <v>28</v>
      </c>
      <c r="G112">
        <v>3.5833300000000001</v>
      </c>
      <c r="H112">
        <f>'Tcof bruts'!H112/$D112</f>
        <v>3.90625E-3</v>
      </c>
      <c r="I112">
        <f>'Tcof bruts'!I112/$D112</f>
        <v>3.90625E-3</v>
      </c>
      <c r="J112">
        <f>'Tcof bruts'!J112/$D112</f>
        <v>7.8125E-3</v>
      </c>
      <c r="K112">
        <f>'Tcof bruts'!K112/$D112</f>
        <v>1.953125E-2</v>
      </c>
      <c r="L112">
        <f>'Tcof bruts'!L112/$D112</f>
        <v>3.515625E-2</v>
      </c>
      <c r="M112">
        <f>'Tcof bruts'!M112/$D112</f>
        <v>0.515625</v>
      </c>
      <c r="N112">
        <f>'Tcof bruts'!N112/$D112</f>
        <v>2.34375E-2</v>
      </c>
      <c r="O112">
        <f>'Tcof bruts'!O112/$D112</f>
        <v>0</v>
      </c>
      <c r="P112">
        <f>'Tcof bruts'!P112/$D112</f>
        <v>1.953125E-2</v>
      </c>
      <c r="Q112">
        <f>'Tcof bruts'!Q112/$D112</f>
        <v>0</v>
      </c>
      <c r="R112">
        <f>'Tcof bruts'!R112/$D112</f>
        <v>0</v>
      </c>
      <c r="S112">
        <f>'Tcof bruts'!S112/$D112</f>
        <v>1.171875E-2</v>
      </c>
      <c r="T112">
        <f>'Tcof bruts'!T112/$D112</f>
        <v>1.5625E-2</v>
      </c>
      <c r="U112">
        <f>'Tcof bruts'!U112/$D112</f>
        <v>0</v>
      </c>
      <c r="V112">
        <f>'Tcof bruts'!V112/$D112</f>
        <v>0.12109375</v>
      </c>
      <c r="W112">
        <f>'Tcof bruts'!W112/$D112</f>
        <v>3.90625E-3</v>
      </c>
      <c r="X112">
        <f>'Tcof bruts'!X112/$D112</f>
        <v>0</v>
      </c>
      <c r="Y112">
        <f>'Tcof bruts'!Y112/$D112</f>
        <v>0.2265625</v>
      </c>
      <c r="Z112">
        <f t="shared" si="3"/>
        <v>3</v>
      </c>
      <c r="AA112">
        <f t="shared" si="4"/>
        <v>1.0078125</v>
      </c>
      <c r="AB112">
        <f t="shared" si="5"/>
        <v>0.84765625</v>
      </c>
    </row>
    <row r="113" spans="1:28" x14ac:dyDescent="0.3">
      <c r="A113" t="s">
        <v>266</v>
      </c>
      <c r="B113" t="s">
        <v>782</v>
      </c>
      <c r="C113" t="s">
        <v>25</v>
      </c>
      <c r="D113">
        <v>299</v>
      </c>
      <c r="E113">
        <v>2127</v>
      </c>
      <c r="F113" t="s">
        <v>44</v>
      </c>
      <c r="G113">
        <v>3.75</v>
      </c>
      <c r="H113">
        <f>'Tcof bruts'!H113/$D113</f>
        <v>1.3377926421404682E-2</v>
      </c>
      <c r="I113">
        <f>'Tcof bruts'!I113/$D113</f>
        <v>3.678929765886288E-2</v>
      </c>
      <c r="J113">
        <f>'Tcof bruts'!J113/$D113</f>
        <v>3.3444816053511705E-3</v>
      </c>
      <c r="K113">
        <f>'Tcof bruts'!K113/$D113</f>
        <v>3.3444816053511704E-2</v>
      </c>
      <c r="L113">
        <f>'Tcof bruts'!L113/$D113</f>
        <v>6.0200668896321072E-2</v>
      </c>
      <c r="M113">
        <f>'Tcof bruts'!M113/$D113</f>
        <v>0.45819397993311034</v>
      </c>
      <c r="N113">
        <f>'Tcof bruts'!N113/$D113</f>
        <v>5.6856187290969896E-2</v>
      </c>
      <c r="O113">
        <f>'Tcof bruts'!O113/$D113</f>
        <v>0</v>
      </c>
      <c r="P113">
        <f>'Tcof bruts'!P113/$D113</f>
        <v>1.3377926421404682E-2</v>
      </c>
      <c r="Q113">
        <f>'Tcof bruts'!Q113/$D113</f>
        <v>1.3377926421404682E-2</v>
      </c>
      <c r="R113">
        <f>'Tcof bruts'!R113/$D113</f>
        <v>6.688963210702341E-3</v>
      </c>
      <c r="S113">
        <f>'Tcof bruts'!S113/$D113</f>
        <v>3.0100334448160536E-2</v>
      </c>
      <c r="T113">
        <f>'Tcof bruts'!T113/$D113</f>
        <v>5.016722408026756E-2</v>
      </c>
      <c r="U113">
        <f>'Tcof bruts'!U113/$D113</f>
        <v>0</v>
      </c>
      <c r="V113">
        <f>'Tcof bruts'!V113/$D113</f>
        <v>8.6956521739130432E-2</v>
      </c>
      <c r="W113">
        <f>'Tcof bruts'!W113/$D113</f>
        <v>3.3444816053511705E-3</v>
      </c>
      <c r="X113">
        <f>'Tcof bruts'!X113/$D113</f>
        <v>1.6722408026755852E-2</v>
      </c>
      <c r="Y113">
        <f>'Tcof bruts'!Y113/$D113</f>
        <v>0.17391304347826086</v>
      </c>
      <c r="Z113">
        <f t="shared" si="3"/>
        <v>3</v>
      </c>
      <c r="AA113">
        <f t="shared" si="4"/>
        <v>1.0568561872909696</v>
      </c>
      <c r="AB113">
        <f t="shared" si="5"/>
        <v>0.88628762541806017</v>
      </c>
    </row>
    <row r="114" spans="1:28" x14ac:dyDescent="0.3">
      <c r="A114" t="s">
        <v>267</v>
      </c>
      <c r="B114" t="s">
        <v>782</v>
      </c>
      <c r="C114" t="s">
        <v>25</v>
      </c>
      <c r="D114">
        <v>100</v>
      </c>
      <c r="E114">
        <v>1956</v>
      </c>
      <c r="F114" t="s">
        <v>54</v>
      </c>
      <c r="G114">
        <v>4.0833300000000001</v>
      </c>
      <c r="H114">
        <f>'Tcof bruts'!H114/$D114</f>
        <v>0.09</v>
      </c>
      <c r="I114">
        <f>'Tcof bruts'!I114/$D114</f>
        <v>0.03</v>
      </c>
      <c r="J114">
        <f>'Tcof bruts'!J114/$D114</f>
        <v>0.02</v>
      </c>
      <c r="K114">
        <f>'Tcof bruts'!K114/$D114</f>
        <v>0.18</v>
      </c>
      <c r="L114">
        <f>'Tcof bruts'!L114/$D114</f>
        <v>0.18</v>
      </c>
      <c r="M114">
        <f>'Tcof bruts'!M114/$D114</f>
        <v>1.98</v>
      </c>
      <c r="N114">
        <f>'Tcof bruts'!N114/$D114</f>
        <v>0.13</v>
      </c>
      <c r="O114">
        <f>'Tcof bruts'!O114/$D114</f>
        <v>0</v>
      </c>
      <c r="P114">
        <f>'Tcof bruts'!P114/$D114</f>
        <v>0.03</v>
      </c>
      <c r="Q114">
        <f>'Tcof bruts'!Q114/$D114</f>
        <v>0.06</v>
      </c>
      <c r="R114">
        <f>'Tcof bruts'!R114/$D114</f>
        <v>0.04</v>
      </c>
      <c r="S114">
        <f>'Tcof bruts'!S114/$D114</f>
        <v>0.13</v>
      </c>
      <c r="T114">
        <f>'Tcof bruts'!T114/$D114</f>
        <v>0.11</v>
      </c>
      <c r="U114">
        <f>'Tcof bruts'!U114/$D114</f>
        <v>0</v>
      </c>
      <c r="V114">
        <f>'Tcof bruts'!V114/$D114</f>
        <v>0.25</v>
      </c>
      <c r="W114">
        <f>'Tcof bruts'!W114/$D114</f>
        <v>0.01</v>
      </c>
      <c r="X114">
        <f>'Tcof bruts'!X114/$D114</f>
        <v>0.02</v>
      </c>
      <c r="Y114">
        <f>'Tcof bruts'!Y114/$D114</f>
        <v>0.72</v>
      </c>
      <c r="Z114">
        <f t="shared" si="3"/>
        <v>4</v>
      </c>
      <c r="AA114">
        <f t="shared" si="4"/>
        <v>3.9799999999999995</v>
      </c>
      <c r="AB114">
        <f t="shared" si="5"/>
        <v>3.56</v>
      </c>
    </row>
    <row r="115" spans="1:28" x14ac:dyDescent="0.3">
      <c r="A115" t="s">
        <v>268</v>
      </c>
      <c r="B115" t="s">
        <v>782</v>
      </c>
      <c r="C115" t="s">
        <v>25</v>
      </c>
      <c r="D115">
        <v>94</v>
      </c>
      <c r="E115">
        <v>577</v>
      </c>
      <c r="F115" t="s">
        <v>28</v>
      </c>
      <c r="G115">
        <v>3.5833300000000001</v>
      </c>
      <c r="H115">
        <f>'Tcof bruts'!H115/$D115</f>
        <v>0</v>
      </c>
      <c r="I115">
        <f>'Tcof bruts'!I115/$D115</f>
        <v>0</v>
      </c>
      <c r="J115">
        <f>'Tcof bruts'!J115/$D115</f>
        <v>0</v>
      </c>
      <c r="K115">
        <f>'Tcof bruts'!K115/$D115</f>
        <v>1.0638297872340425E-2</v>
      </c>
      <c r="L115">
        <f>'Tcof bruts'!L115/$D115</f>
        <v>5.3191489361702128E-2</v>
      </c>
      <c r="M115">
        <f>'Tcof bruts'!M115/$D115</f>
        <v>0.69148936170212771</v>
      </c>
      <c r="N115">
        <f>'Tcof bruts'!N115/$D115</f>
        <v>3.1914893617021274E-2</v>
      </c>
      <c r="O115">
        <f>'Tcof bruts'!O115/$D115</f>
        <v>0</v>
      </c>
      <c r="P115">
        <f>'Tcof bruts'!P115/$D115</f>
        <v>3.1914893617021274E-2</v>
      </c>
      <c r="Q115">
        <f>'Tcof bruts'!Q115/$D115</f>
        <v>0</v>
      </c>
      <c r="R115">
        <f>'Tcof bruts'!R115/$D115</f>
        <v>1.0638297872340425E-2</v>
      </c>
      <c r="S115">
        <f>'Tcof bruts'!S115/$D115</f>
        <v>2.1276595744680851E-2</v>
      </c>
      <c r="T115">
        <f>'Tcof bruts'!T115/$D115</f>
        <v>6.3829787234042548E-2</v>
      </c>
      <c r="U115">
        <f>'Tcof bruts'!U115/$D115</f>
        <v>0</v>
      </c>
      <c r="V115">
        <f>'Tcof bruts'!V115/$D115</f>
        <v>6.3829787234042548E-2</v>
      </c>
      <c r="W115">
        <f>'Tcof bruts'!W115/$D115</f>
        <v>1.0638297872340425E-2</v>
      </c>
      <c r="X115">
        <f>'Tcof bruts'!X115/$D115</f>
        <v>0</v>
      </c>
      <c r="Y115">
        <f>'Tcof bruts'!Y115/$D115</f>
        <v>0.1276595744680851</v>
      </c>
      <c r="Z115">
        <f t="shared" si="3"/>
        <v>3</v>
      </c>
      <c r="AA115">
        <f t="shared" si="4"/>
        <v>1.1170212765957446</v>
      </c>
      <c r="AB115">
        <f t="shared" si="5"/>
        <v>0.94680851063829785</v>
      </c>
    </row>
    <row r="116" spans="1:28" x14ac:dyDescent="0.3">
      <c r="A116" t="s">
        <v>269</v>
      </c>
      <c r="B116" t="s">
        <v>782</v>
      </c>
      <c r="C116" t="s">
        <v>25</v>
      </c>
      <c r="D116">
        <v>392</v>
      </c>
      <c r="E116">
        <v>2842</v>
      </c>
      <c r="F116" t="s">
        <v>45</v>
      </c>
      <c r="G116">
        <v>3.8333300000000001</v>
      </c>
      <c r="H116">
        <f>'Tcof bruts'!H116/$D116</f>
        <v>2.0408163265306121E-2</v>
      </c>
      <c r="I116">
        <f>'Tcof bruts'!I116/$D116</f>
        <v>7.6530612244897957E-3</v>
      </c>
      <c r="J116">
        <f>'Tcof bruts'!J116/$D116</f>
        <v>7.6530612244897957E-3</v>
      </c>
      <c r="K116">
        <f>'Tcof bruts'!K116/$D116</f>
        <v>4.8469387755102039E-2</v>
      </c>
      <c r="L116">
        <f>'Tcof bruts'!L116/$D116</f>
        <v>5.1020408163265307E-2</v>
      </c>
      <c r="M116">
        <f>'Tcof bruts'!M116/$D116</f>
        <v>0.99234693877551017</v>
      </c>
      <c r="N116">
        <f>'Tcof bruts'!N116/$D116</f>
        <v>1.5306122448979591E-2</v>
      </c>
      <c r="O116">
        <f>'Tcof bruts'!O116/$D116</f>
        <v>0</v>
      </c>
      <c r="P116">
        <f>'Tcof bruts'!P116/$D116</f>
        <v>1.7857142857142856E-2</v>
      </c>
      <c r="Q116">
        <f>'Tcof bruts'!Q116/$D116</f>
        <v>2.2959183673469389E-2</v>
      </c>
      <c r="R116">
        <f>'Tcof bruts'!R116/$D116</f>
        <v>2.2959183673469389E-2</v>
      </c>
      <c r="S116">
        <f>'Tcof bruts'!S116/$D116</f>
        <v>2.5510204081632654E-2</v>
      </c>
      <c r="T116">
        <f>'Tcof bruts'!T116/$D116</f>
        <v>7.1428571428571425E-2</v>
      </c>
      <c r="U116">
        <f>'Tcof bruts'!U116/$D116</f>
        <v>0</v>
      </c>
      <c r="V116">
        <f>'Tcof bruts'!V116/$D116</f>
        <v>7.6530612244897961E-2</v>
      </c>
      <c r="W116">
        <f>'Tcof bruts'!W116/$D116</f>
        <v>1.020408163265306E-2</v>
      </c>
      <c r="X116">
        <f>'Tcof bruts'!X116/$D116</f>
        <v>7.6530612244897957E-3</v>
      </c>
      <c r="Y116">
        <f>'Tcof bruts'!Y116/$D116</f>
        <v>0.14795918367346939</v>
      </c>
      <c r="Z116">
        <f t="shared" si="3"/>
        <v>3</v>
      </c>
      <c r="AA116">
        <f t="shared" si="4"/>
        <v>1.5459183673469385</v>
      </c>
      <c r="AB116">
        <f t="shared" si="5"/>
        <v>1.3622448979591839</v>
      </c>
    </row>
    <row r="117" spans="1:28" x14ac:dyDescent="0.3">
      <c r="A117" t="s">
        <v>270</v>
      </c>
      <c r="B117" t="s">
        <v>782</v>
      </c>
      <c r="C117" t="s">
        <v>25</v>
      </c>
      <c r="D117">
        <v>81</v>
      </c>
      <c r="E117">
        <v>351</v>
      </c>
      <c r="F117" t="s">
        <v>41</v>
      </c>
      <c r="G117">
        <v>3.0833300000000001</v>
      </c>
      <c r="H117">
        <f>'Tcof bruts'!H117/$D117</f>
        <v>1.2345679012345678E-2</v>
      </c>
      <c r="I117">
        <f>'Tcof bruts'!I117/$D117</f>
        <v>0</v>
      </c>
      <c r="J117">
        <f>'Tcof bruts'!J117/$D117</f>
        <v>1.2345679012345678E-2</v>
      </c>
      <c r="K117">
        <f>'Tcof bruts'!K117/$D117</f>
        <v>0</v>
      </c>
      <c r="L117">
        <f>'Tcof bruts'!L117/$D117</f>
        <v>0</v>
      </c>
      <c r="M117">
        <f>'Tcof bruts'!M117/$D117</f>
        <v>0.29629629629629628</v>
      </c>
      <c r="N117">
        <f>'Tcof bruts'!N117/$D117</f>
        <v>4.9382716049382713E-2</v>
      </c>
      <c r="O117">
        <f>'Tcof bruts'!O117/$D117</f>
        <v>0</v>
      </c>
      <c r="P117">
        <f>'Tcof bruts'!P117/$D117</f>
        <v>3.7037037037037035E-2</v>
      </c>
      <c r="Q117">
        <f>'Tcof bruts'!Q117/$D117</f>
        <v>1.2345679012345678E-2</v>
      </c>
      <c r="R117">
        <f>'Tcof bruts'!R117/$D117</f>
        <v>1.2345679012345678E-2</v>
      </c>
      <c r="S117">
        <f>'Tcof bruts'!S117/$D117</f>
        <v>0</v>
      </c>
      <c r="T117">
        <f>'Tcof bruts'!T117/$D117</f>
        <v>1.2345679012345678E-2</v>
      </c>
      <c r="U117">
        <f>'Tcof bruts'!U117/$D117</f>
        <v>0</v>
      </c>
      <c r="V117">
        <f>'Tcof bruts'!V117/$D117</f>
        <v>0</v>
      </c>
      <c r="W117">
        <f>'Tcof bruts'!W117/$D117</f>
        <v>0</v>
      </c>
      <c r="X117">
        <f>'Tcof bruts'!X117/$D117</f>
        <v>0</v>
      </c>
      <c r="Y117">
        <f>'Tcof bruts'!Y117/$D117</f>
        <v>0.1111111111111111</v>
      </c>
      <c r="Z117">
        <f t="shared" si="3"/>
        <v>3</v>
      </c>
      <c r="AA117">
        <f t="shared" si="4"/>
        <v>0.55555555555555558</v>
      </c>
      <c r="AB117">
        <f t="shared" si="5"/>
        <v>0.50617283950617287</v>
      </c>
    </row>
    <row r="118" spans="1:28" x14ac:dyDescent="0.3">
      <c r="A118" t="s">
        <v>271</v>
      </c>
      <c r="B118" t="s">
        <v>782</v>
      </c>
      <c r="C118" t="s">
        <v>25</v>
      </c>
      <c r="D118">
        <v>75</v>
      </c>
      <c r="E118">
        <v>283</v>
      </c>
      <c r="F118" t="s">
        <v>38</v>
      </c>
      <c r="G118">
        <v>3.25</v>
      </c>
      <c r="H118">
        <f>'Tcof bruts'!H118/$D118</f>
        <v>2.6666666666666668E-2</v>
      </c>
      <c r="I118">
        <f>'Tcof bruts'!I118/$D118</f>
        <v>0</v>
      </c>
      <c r="J118">
        <f>'Tcof bruts'!J118/$D118</f>
        <v>1.3333333333333334E-2</v>
      </c>
      <c r="K118">
        <f>'Tcof bruts'!K118/$D118</f>
        <v>1.3333333333333334E-2</v>
      </c>
      <c r="L118">
        <f>'Tcof bruts'!L118/$D118</f>
        <v>0</v>
      </c>
      <c r="M118">
        <f>'Tcof bruts'!M118/$D118</f>
        <v>0.32</v>
      </c>
      <c r="N118">
        <f>'Tcof bruts'!N118/$D118</f>
        <v>1.3333333333333334E-2</v>
      </c>
      <c r="O118">
        <f>'Tcof bruts'!O118/$D118</f>
        <v>0</v>
      </c>
      <c r="P118">
        <f>'Tcof bruts'!P118/$D118</f>
        <v>5.3333333333333337E-2</v>
      </c>
      <c r="Q118">
        <f>'Tcof bruts'!Q118/$D118</f>
        <v>0</v>
      </c>
      <c r="R118">
        <f>'Tcof bruts'!R118/$D118</f>
        <v>0</v>
      </c>
      <c r="S118">
        <f>'Tcof bruts'!S118/$D118</f>
        <v>0</v>
      </c>
      <c r="T118">
        <f>'Tcof bruts'!T118/$D118</f>
        <v>0</v>
      </c>
      <c r="U118">
        <f>'Tcof bruts'!U118/$D118</f>
        <v>0</v>
      </c>
      <c r="V118">
        <f>'Tcof bruts'!V118/$D118</f>
        <v>1.3333333333333334E-2</v>
      </c>
      <c r="W118">
        <f>'Tcof bruts'!W118/$D118</f>
        <v>0</v>
      </c>
      <c r="X118">
        <f>'Tcof bruts'!X118/$D118</f>
        <v>0</v>
      </c>
      <c r="Y118">
        <f>'Tcof bruts'!Y118/$D118</f>
        <v>0.12</v>
      </c>
      <c r="Z118">
        <f t="shared" si="3"/>
        <v>3</v>
      </c>
      <c r="AA118">
        <f t="shared" si="4"/>
        <v>0.57333333333333325</v>
      </c>
      <c r="AB118">
        <f t="shared" si="5"/>
        <v>0.5066666666666666</v>
      </c>
    </row>
    <row r="119" spans="1:28" x14ac:dyDescent="0.3">
      <c r="A119" t="s">
        <v>272</v>
      </c>
      <c r="B119" t="s">
        <v>782</v>
      </c>
      <c r="C119" t="s">
        <v>25</v>
      </c>
      <c r="D119">
        <v>82</v>
      </c>
      <c r="E119">
        <v>292</v>
      </c>
      <c r="F119" t="s">
        <v>43</v>
      </c>
      <c r="G119">
        <v>3.4166699999999999</v>
      </c>
      <c r="H119">
        <f>'Tcof bruts'!H119/$D119</f>
        <v>0</v>
      </c>
      <c r="I119">
        <f>'Tcof bruts'!I119/$D119</f>
        <v>2.4390243902439025E-2</v>
      </c>
      <c r="J119">
        <f>'Tcof bruts'!J119/$D119</f>
        <v>0</v>
      </c>
      <c r="K119">
        <f>'Tcof bruts'!K119/$D119</f>
        <v>6.097560975609756E-2</v>
      </c>
      <c r="L119">
        <f>'Tcof bruts'!L119/$D119</f>
        <v>3.6585365853658534E-2</v>
      </c>
      <c r="M119">
        <f>'Tcof bruts'!M119/$D119</f>
        <v>0.24390243902439024</v>
      </c>
      <c r="N119">
        <f>'Tcof bruts'!N119/$D119</f>
        <v>4.878048780487805E-2</v>
      </c>
      <c r="O119">
        <f>'Tcof bruts'!O119/$D119</f>
        <v>0</v>
      </c>
      <c r="P119">
        <f>'Tcof bruts'!P119/$D119</f>
        <v>0</v>
      </c>
      <c r="Q119">
        <f>'Tcof bruts'!Q119/$D119</f>
        <v>0</v>
      </c>
      <c r="R119">
        <f>'Tcof bruts'!R119/$D119</f>
        <v>3.6585365853658534E-2</v>
      </c>
      <c r="S119">
        <f>'Tcof bruts'!S119/$D119</f>
        <v>1.2195121951219513E-2</v>
      </c>
      <c r="T119">
        <f>'Tcof bruts'!T119/$D119</f>
        <v>2.4390243902439025E-2</v>
      </c>
      <c r="U119">
        <f>'Tcof bruts'!U119/$D119</f>
        <v>0</v>
      </c>
      <c r="V119">
        <f>'Tcof bruts'!V119/$D119</f>
        <v>2.4390243902439025E-2</v>
      </c>
      <c r="W119">
        <f>'Tcof bruts'!W119/$D119</f>
        <v>0</v>
      </c>
      <c r="X119">
        <f>'Tcof bruts'!X119/$D119</f>
        <v>0</v>
      </c>
      <c r="Y119">
        <f>'Tcof bruts'!Y119/$D119</f>
        <v>0.12195121951219512</v>
      </c>
      <c r="Z119">
        <f t="shared" si="3"/>
        <v>3</v>
      </c>
      <c r="AA119">
        <f t="shared" si="4"/>
        <v>0.63414634146341464</v>
      </c>
      <c r="AB119">
        <f t="shared" si="5"/>
        <v>0.58536585365853666</v>
      </c>
    </row>
    <row r="120" spans="1:28" x14ac:dyDescent="0.3">
      <c r="A120" t="s">
        <v>273</v>
      </c>
      <c r="B120" t="s">
        <v>782</v>
      </c>
      <c r="C120" t="s">
        <v>25</v>
      </c>
      <c r="D120">
        <v>50</v>
      </c>
      <c r="E120">
        <v>301</v>
      </c>
      <c r="F120" t="s">
        <v>60</v>
      </c>
      <c r="G120">
        <v>5.25</v>
      </c>
      <c r="H120">
        <f>'Tcof bruts'!H120/$D120</f>
        <v>0</v>
      </c>
      <c r="I120">
        <f>'Tcof bruts'!I120/$D120</f>
        <v>0</v>
      </c>
      <c r="J120">
        <f>'Tcof bruts'!J120/$D120</f>
        <v>0</v>
      </c>
      <c r="K120">
        <f>'Tcof bruts'!K120/$D120</f>
        <v>0.24</v>
      </c>
      <c r="L120">
        <f>'Tcof bruts'!L120/$D120</f>
        <v>0.1</v>
      </c>
      <c r="M120">
        <f>'Tcof bruts'!M120/$D120</f>
        <v>0.4</v>
      </c>
      <c r="N120">
        <f>'Tcof bruts'!N120/$D120</f>
        <v>0.04</v>
      </c>
      <c r="O120">
        <f>'Tcof bruts'!O120/$D120</f>
        <v>0</v>
      </c>
      <c r="P120">
        <f>'Tcof bruts'!P120/$D120</f>
        <v>0.06</v>
      </c>
      <c r="Q120">
        <f>'Tcof bruts'!Q120/$D120</f>
        <v>0</v>
      </c>
      <c r="R120">
        <f>'Tcof bruts'!R120/$D120</f>
        <v>0.04</v>
      </c>
      <c r="S120">
        <f>'Tcof bruts'!S120/$D120</f>
        <v>0.08</v>
      </c>
      <c r="T120">
        <f>'Tcof bruts'!T120/$D120</f>
        <v>0.02</v>
      </c>
      <c r="U120">
        <f>'Tcof bruts'!U120/$D120</f>
        <v>0</v>
      </c>
      <c r="V120">
        <f>'Tcof bruts'!V120/$D120</f>
        <v>0.06</v>
      </c>
      <c r="W120">
        <f>'Tcof bruts'!W120/$D120</f>
        <v>0.02</v>
      </c>
      <c r="X120">
        <f>'Tcof bruts'!X120/$D120</f>
        <v>0</v>
      </c>
      <c r="Y120">
        <f>'Tcof bruts'!Y120/$D120</f>
        <v>0.2</v>
      </c>
      <c r="Z120">
        <f t="shared" si="3"/>
        <v>5</v>
      </c>
      <c r="AA120">
        <f t="shared" si="4"/>
        <v>1.26</v>
      </c>
      <c r="AB120">
        <f t="shared" si="5"/>
        <v>1.1000000000000001</v>
      </c>
    </row>
    <row r="121" spans="1:28" x14ac:dyDescent="0.3">
      <c r="A121" t="s">
        <v>274</v>
      </c>
      <c r="B121" t="s">
        <v>782</v>
      </c>
      <c r="C121" t="s">
        <v>25</v>
      </c>
      <c r="D121">
        <v>32</v>
      </c>
      <c r="E121">
        <v>155</v>
      </c>
      <c r="F121" t="s">
        <v>40</v>
      </c>
      <c r="G121">
        <v>5.3333300000000001</v>
      </c>
      <c r="H121">
        <f>'Tcof bruts'!H121/$D121</f>
        <v>0</v>
      </c>
      <c r="I121">
        <f>'Tcof bruts'!I121/$D121</f>
        <v>0</v>
      </c>
      <c r="J121">
        <f>'Tcof bruts'!J121/$D121</f>
        <v>0</v>
      </c>
      <c r="K121">
        <f>'Tcof bruts'!K121/$D121</f>
        <v>9.375E-2</v>
      </c>
      <c r="L121">
        <f>'Tcof bruts'!L121/$D121</f>
        <v>0</v>
      </c>
      <c r="M121">
        <f>'Tcof bruts'!M121/$D121</f>
        <v>0.375</v>
      </c>
      <c r="N121">
        <f>'Tcof bruts'!N121/$D121</f>
        <v>0</v>
      </c>
      <c r="O121">
        <f>'Tcof bruts'!O121/$D121</f>
        <v>0</v>
      </c>
      <c r="P121">
        <f>'Tcof bruts'!P121/$D121</f>
        <v>3.125E-2</v>
      </c>
      <c r="Q121">
        <f>'Tcof bruts'!Q121/$D121</f>
        <v>3.125E-2</v>
      </c>
      <c r="R121">
        <f>'Tcof bruts'!R121/$D121</f>
        <v>0.21875</v>
      </c>
      <c r="S121">
        <f>'Tcof bruts'!S121/$D121</f>
        <v>0.125</v>
      </c>
      <c r="T121">
        <f>'Tcof bruts'!T121/$D121</f>
        <v>0</v>
      </c>
      <c r="U121">
        <f>'Tcof bruts'!U121/$D121</f>
        <v>0</v>
      </c>
      <c r="V121">
        <f>'Tcof bruts'!V121/$D121</f>
        <v>0</v>
      </c>
      <c r="W121">
        <f>'Tcof bruts'!W121/$D121</f>
        <v>0</v>
      </c>
      <c r="X121">
        <f>'Tcof bruts'!X121/$D121</f>
        <v>0</v>
      </c>
      <c r="Y121">
        <f>'Tcof bruts'!Y121/$D121</f>
        <v>0.15625</v>
      </c>
      <c r="Z121">
        <f t="shared" si="3"/>
        <v>5</v>
      </c>
      <c r="AA121">
        <f t="shared" si="4"/>
        <v>1.03125</v>
      </c>
      <c r="AB121">
        <f t="shared" si="5"/>
        <v>1</v>
      </c>
    </row>
    <row r="122" spans="1:28" x14ac:dyDescent="0.3">
      <c r="A122" t="s">
        <v>275</v>
      </c>
      <c r="B122" t="s">
        <v>782</v>
      </c>
      <c r="C122" t="s">
        <v>25</v>
      </c>
      <c r="D122">
        <v>45</v>
      </c>
      <c r="E122">
        <v>238</v>
      </c>
      <c r="F122" t="s">
        <v>40</v>
      </c>
      <c r="G122">
        <v>5.3333300000000001</v>
      </c>
      <c r="H122">
        <f>'Tcof bruts'!H122/$D122</f>
        <v>0</v>
      </c>
      <c r="I122">
        <f>'Tcof bruts'!I122/$D122</f>
        <v>2.2222222222222223E-2</v>
      </c>
      <c r="J122">
        <f>'Tcof bruts'!J122/$D122</f>
        <v>0</v>
      </c>
      <c r="K122">
        <f>'Tcof bruts'!K122/$D122</f>
        <v>0</v>
      </c>
      <c r="L122">
        <f>'Tcof bruts'!L122/$D122</f>
        <v>2.2222222222222223E-2</v>
      </c>
      <c r="M122">
        <f>'Tcof bruts'!M122/$D122</f>
        <v>0.46666666666666667</v>
      </c>
      <c r="N122">
        <f>'Tcof bruts'!N122/$D122</f>
        <v>0</v>
      </c>
      <c r="O122">
        <f>'Tcof bruts'!O122/$D122</f>
        <v>0</v>
      </c>
      <c r="P122">
        <f>'Tcof bruts'!P122/$D122</f>
        <v>0</v>
      </c>
      <c r="Q122">
        <f>'Tcof bruts'!Q122/$D122</f>
        <v>2.2222222222222223E-2</v>
      </c>
      <c r="R122">
        <f>'Tcof bruts'!R122/$D122</f>
        <v>0.22222222222222221</v>
      </c>
      <c r="S122">
        <f>'Tcof bruts'!S122/$D122</f>
        <v>0.17777777777777778</v>
      </c>
      <c r="T122">
        <f>'Tcof bruts'!T122/$D122</f>
        <v>2.2222222222222223E-2</v>
      </c>
      <c r="U122">
        <f>'Tcof bruts'!U122/$D122</f>
        <v>0</v>
      </c>
      <c r="V122">
        <f>'Tcof bruts'!V122/$D122</f>
        <v>6.6666666666666666E-2</v>
      </c>
      <c r="W122">
        <f>'Tcof bruts'!W122/$D122</f>
        <v>0</v>
      </c>
      <c r="X122">
        <f>'Tcof bruts'!X122/$D122</f>
        <v>0</v>
      </c>
      <c r="Y122">
        <f>'Tcof bruts'!Y122/$D122</f>
        <v>2.2222222222222223E-2</v>
      </c>
      <c r="Z122">
        <f t="shared" si="3"/>
        <v>5</v>
      </c>
      <c r="AA122">
        <f t="shared" si="4"/>
        <v>1.0444444444444445</v>
      </c>
      <c r="AB122">
        <f t="shared" si="5"/>
        <v>0.9555555555555556</v>
      </c>
    </row>
    <row r="123" spans="1:28" x14ac:dyDescent="0.3">
      <c r="A123" t="s">
        <v>276</v>
      </c>
      <c r="B123" t="s">
        <v>782</v>
      </c>
      <c r="C123" t="s">
        <v>25</v>
      </c>
      <c r="D123">
        <v>132</v>
      </c>
      <c r="E123">
        <v>451</v>
      </c>
      <c r="F123" t="s">
        <v>40</v>
      </c>
      <c r="G123">
        <v>5.3333300000000001</v>
      </c>
      <c r="H123">
        <f>'Tcof bruts'!H123/$D123</f>
        <v>2.2727272727272728E-2</v>
      </c>
      <c r="I123">
        <f>'Tcof bruts'!I123/$D123</f>
        <v>1.5151515151515152E-2</v>
      </c>
      <c r="J123">
        <f>'Tcof bruts'!J123/$D123</f>
        <v>1.5151515151515152E-2</v>
      </c>
      <c r="K123">
        <f>'Tcof bruts'!K123/$D123</f>
        <v>7.575757575757576E-2</v>
      </c>
      <c r="L123">
        <f>'Tcof bruts'!L123/$D123</f>
        <v>7.575757575757576E-3</v>
      </c>
      <c r="M123">
        <f>'Tcof bruts'!M123/$D123</f>
        <v>0.26515151515151514</v>
      </c>
      <c r="N123">
        <f>'Tcof bruts'!N123/$D123</f>
        <v>1.5151515151515152E-2</v>
      </c>
      <c r="O123">
        <f>'Tcof bruts'!O123/$D123</f>
        <v>0</v>
      </c>
      <c r="P123">
        <f>'Tcof bruts'!P123/$D123</f>
        <v>0</v>
      </c>
      <c r="Q123">
        <f>'Tcof bruts'!Q123/$D123</f>
        <v>1.5151515151515152E-2</v>
      </c>
      <c r="R123">
        <f>'Tcof bruts'!R123/$D123</f>
        <v>0</v>
      </c>
      <c r="S123">
        <f>'Tcof bruts'!S123/$D123</f>
        <v>7.575757575757576E-3</v>
      </c>
      <c r="T123">
        <f>'Tcof bruts'!T123/$D123</f>
        <v>7.575757575757576E-3</v>
      </c>
      <c r="U123">
        <f>'Tcof bruts'!U123/$D123</f>
        <v>0</v>
      </c>
      <c r="V123">
        <f>'Tcof bruts'!V123/$D123</f>
        <v>1.5151515151515152E-2</v>
      </c>
      <c r="W123">
        <f>'Tcof bruts'!W123/$D123</f>
        <v>0</v>
      </c>
      <c r="X123">
        <f>'Tcof bruts'!X123/$D123</f>
        <v>0</v>
      </c>
      <c r="Y123">
        <f>'Tcof bruts'!Y123/$D123</f>
        <v>0.12878787878787878</v>
      </c>
      <c r="Z123">
        <f t="shared" si="3"/>
        <v>5</v>
      </c>
      <c r="AA123">
        <f t="shared" si="4"/>
        <v>0.59090909090909083</v>
      </c>
      <c r="AB123">
        <f t="shared" si="5"/>
        <v>0.56818181818181812</v>
      </c>
    </row>
    <row r="124" spans="1:28" x14ac:dyDescent="0.3">
      <c r="A124" t="s">
        <v>277</v>
      </c>
      <c r="B124" t="s">
        <v>782</v>
      </c>
      <c r="C124" t="s">
        <v>25</v>
      </c>
      <c r="D124">
        <v>44</v>
      </c>
      <c r="E124">
        <v>231</v>
      </c>
      <c r="F124" t="s">
        <v>62</v>
      </c>
      <c r="G124">
        <v>5.4166699999999999</v>
      </c>
      <c r="H124">
        <f>'Tcof bruts'!H124/$D124</f>
        <v>0</v>
      </c>
      <c r="I124">
        <f>'Tcof bruts'!I124/$D124</f>
        <v>0</v>
      </c>
      <c r="J124">
        <f>'Tcof bruts'!J124/$D124</f>
        <v>2.2727272727272728E-2</v>
      </c>
      <c r="K124">
        <f>'Tcof bruts'!K124/$D124</f>
        <v>0.20454545454545456</v>
      </c>
      <c r="L124">
        <f>'Tcof bruts'!L124/$D124</f>
        <v>0</v>
      </c>
      <c r="M124">
        <f>'Tcof bruts'!M124/$D124</f>
        <v>0.36363636363636365</v>
      </c>
      <c r="N124">
        <f>'Tcof bruts'!N124/$D124</f>
        <v>0</v>
      </c>
      <c r="O124">
        <f>'Tcof bruts'!O124/$D124</f>
        <v>0</v>
      </c>
      <c r="P124">
        <f>'Tcof bruts'!P124/$D124</f>
        <v>0</v>
      </c>
      <c r="Q124">
        <f>'Tcof bruts'!Q124/$D124</f>
        <v>2.2727272727272728E-2</v>
      </c>
      <c r="R124">
        <f>'Tcof bruts'!R124/$D124</f>
        <v>2.2727272727272728E-2</v>
      </c>
      <c r="S124">
        <f>'Tcof bruts'!S124/$D124</f>
        <v>6.8181818181818177E-2</v>
      </c>
      <c r="T124">
        <f>'Tcof bruts'!T124/$D124</f>
        <v>0</v>
      </c>
      <c r="U124">
        <f>'Tcof bruts'!U124/$D124</f>
        <v>0</v>
      </c>
      <c r="V124">
        <f>'Tcof bruts'!V124/$D124</f>
        <v>2.2727272727272728E-2</v>
      </c>
      <c r="W124">
        <f>'Tcof bruts'!W124/$D124</f>
        <v>4.5454545454545456E-2</v>
      </c>
      <c r="X124">
        <f>'Tcof bruts'!X124/$D124</f>
        <v>0</v>
      </c>
      <c r="Y124">
        <f>'Tcof bruts'!Y124/$D124</f>
        <v>0.13636363636363635</v>
      </c>
      <c r="Z124">
        <f t="shared" si="3"/>
        <v>5</v>
      </c>
      <c r="AA124">
        <f t="shared" si="4"/>
        <v>0.90909090909090906</v>
      </c>
      <c r="AB124">
        <f t="shared" si="5"/>
        <v>0.84090909090909083</v>
      </c>
    </row>
    <row r="125" spans="1:28" x14ac:dyDescent="0.3">
      <c r="A125" t="s">
        <v>278</v>
      </c>
      <c r="B125" t="s">
        <v>782</v>
      </c>
      <c r="C125" t="s">
        <v>25</v>
      </c>
      <c r="D125">
        <v>244</v>
      </c>
      <c r="E125">
        <v>908</v>
      </c>
      <c r="F125" t="s">
        <v>62</v>
      </c>
      <c r="G125">
        <v>5.4166699999999999</v>
      </c>
      <c r="H125">
        <f>'Tcof bruts'!H125/$D125</f>
        <v>1.2295081967213115E-2</v>
      </c>
      <c r="I125">
        <f>'Tcof bruts'!I125/$D125</f>
        <v>4.0983606557377051E-3</v>
      </c>
      <c r="J125">
        <f>'Tcof bruts'!J125/$D125</f>
        <v>0</v>
      </c>
      <c r="K125">
        <f>'Tcof bruts'!K125/$D125</f>
        <v>1.6393442622950821E-2</v>
      </c>
      <c r="L125">
        <f>'Tcof bruts'!L125/$D125</f>
        <v>1.2295081967213115E-2</v>
      </c>
      <c r="M125">
        <f>'Tcof bruts'!M125/$D125</f>
        <v>0.25409836065573771</v>
      </c>
      <c r="N125">
        <f>'Tcof bruts'!N125/$D125</f>
        <v>2.4590163934426229E-2</v>
      </c>
      <c r="O125">
        <f>'Tcof bruts'!O125/$D125</f>
        <v>0</v>
      </c>
      <c r="P125">
        <f>'Tcof bruts'!P125/$D125</f>
        <v>8.1967213114754103E-3</v>
      </c>
      <c r="Q125">
        <f>'Tcof bruts'!Q125/$D125</f>
        <v>0</v>
      </c>
      <c r="R125">
        <f>'Tcof bruts'!R125/$D125</f>
        <v>1.2295081967213115E-2</v>
      </c>
      <c r="S125">
        <f>'Tcof bruts'!S125/$D125</f>
        <v>2.8688524590163935E-2</v>
      </c>
      <c r="T125">
        <f>'Tcof bruts'!T125/$D125</f>
        <v>4.0983606557377051E-3</v>
      </c>
      <c r="U125">
        <f>'Tcof bruts'!U125/$D125</f>
        <v>0</v>
      </c>
      <c r="V125">
        <f>'Tcof bruts'!V125/$D125</f>
        <v>2.8688524590163935E-2</v>
      </c>
      <c r="W125">
        <f>'Tcof bruts'!W125/$D125</f>
        <v>0</v>
      </c>
      <c r="X125">
        <f>'Tcof bruts'!X125/$D125</f>
        <v>4.0983606557377051E-3</v>
      </c>
      <c r="Y125">
        <f>'Tcof bruts'!Y125/$D125</f>
        <v>0.14344262295081966</v>
      </c>
      <c r="Z125">
        <f t="shared" si="3"/>
        <v>5</v>
      </c>
      <c r="AA125">
        <f t="shared" si="4"/>
        <v>0.55327868852459017</v>
      </c>
      <c r="AB125">
        <f t="shared" si="5"/>
        <v>0.50819672131147542</v>
      </c>
    </row>
    <row r="126" spans="1:28" x14ac:dyDescent="0.3">
      <c r="A126" t="s">
        <v>279</v>
      </c>
      <c r="B126" t="s">
        <v>782</v>
      </c>
      <c r="C126" t="s">
        <v>25</v>
      </c>
      <c r="D126">
        <v>113</v>
      </c>
      <c r="E126">
        <v>521</v>
      </c>
      <c r="F126" t="s">
        <v>48</v>
      </c>
      <c r="G126">
        <v>5.5833300000000001</v>
      </c>
      <c r="H126">
        <f>'Tcof bruts'!H126/$D126</f>
        <v>0</v>
      </c>
      <c r="I126">
        <f>'Tcof bruts'!I126/$D126</f>
        <v>0</v>
      </c>
      <c r="J126">
        <f>'Tcof bruts'!J126/$D126</f>
        <v>8.8495575221238937E-3</v>
      </c>
      <c r="K126">
        <f>'Tcof bruts'!K126/$D126</f>
        <v>8.8495575221238937E-3</v>
      </c>
      <c r="L126">
        <f>'Tcof bruts'!L126/$D126</f>
        <v>5.3097345132743362E-2</v>
      </c>
      <c r="M126">
        <f>'Tcof bruts'!M126/$D126</f>
        <v>0.23008849557522124</v>
      </c>
      <c r="N126">
        <f>'Tcof bruts'!N126/$D126</f>
        <v>0</v>
      </c>
      <c r="O126">
        <f>'Tcof bruts'!O126/$D126</f>
        <v>0</v>
      </c>
      <c r="P126">
        <f>'Tcof bruts'!P126/$D126</f>
        <v>2.6548672566371681E-2</v>
      </c>
      <c r="Q126">
        <f>'Tcof bruts'!Q126/$D126</f>
        <v>1.7699115044247787E-2</v>
      </c>
      <c r="R126">
        <f>'Tcof bruts'!R126/$D126</f>
        <v>8.8495575221238937E-3</v>
      </c>
      <c r="S126">
        <f>'Tcof bruts'!S126/$D126</f>
        <v>7.0796460176991149E-2</v>
      </c>
      <c r="T126">
        <f>'Tcof bruts'!T126/$D126</f>
        <v>0</v>
      </c>
      <c r="U126">
        <f>'Tcof bruts'!U126/$D126</f>
        <v>0</v>
      </c>
      <c r="V126">
        <f>'Tcof bruts'!V126/$D126</f>
        <v>5.3097345132743362E-2</v>
      </c>
      <c r="W126">
        <f>'Tcof bruts'!W126/$D126</f>
        <v>0</v>
      </c>
      <c r="X126">
        <f>'Tcof bruts'!X126/$D126</f>
        <v>0</v>
      </c>
      <c r="Y126">
        <f>'Tcof bruts'!Y126/$D126</f>
        <v>0.13274336283185842</v>
      </c>
      <c r="Z126">
        <f t="shared" si="3"/>
        <v>5</v>
      </c>
      <c r="AA126">
        <f t="shared" si="4"/>
        <v>0.61061946902654862</v>
      </c>
      <c r="AB126">
        <f t="shared" si="5"/>
        <v>0.53097345132743368</v>
      </c>
    </row>
    <row r="127" spans="1:28" x14ac:dyDescent="0.3">
      <c r="A127" t="s">
        <v>280</v>
      </c>
      <c r="B127" t="s">
        <v>782</v>
      </c>
      <c r="C127" t="s">
        <v>25</v>
      </c>
      <c r="D127">
        <v>122</v>
      </c>
      <c r="E127">
        <v>628</v>
      </c>
      <c r="F127" t="s">
        <v>57</v>
      </c>
      <c r="G127">
        <v>5.6666699999999999</v>
      </c>
      <c r="H127">
        <f>'Tcof bruts'!H127/$D127</f>
        <v>3.2786885245901641E-2</v>
      </c>
      <c r="I127">
        <f>'Tcof bruts'!I127/$D127</f>
        <v>1.6393442622950821E-2</v>
      </c>
      <c r="J127">
        <f>'Tcof bruts'!J127/$D127</f>
        <v>0</v>
      </c>
      <c r="K127">
        <f>'Tcof bruts'!K127/$D127</f>
        <v>9.8360655737704916E-2</v>
      </c>
      <c r="L127">
        <f>'Tcof bruts'!L127/$D127</f>
        <v>0</v>
      </c>
      <c r="M127">
        <f>'Tcof bruts'!M127/$D127</f>
        <v>0.33606557377049179</v>
      </c>
      <c r="N127">
        <f>'Tcof bruts'!N127/$D127</f>
        <v>4.9180327868852458E-2</v>
      </c>
      <c r="O127">
        <f>'Tcof bruts'!O127/$D127</f>
        <v>0</v>
      </c>
      <c r="P127">
        <f>'Tcof bruts'!P127/$D127</f>
        <v>3.2786885245901641E-2</v>
      </c>
      <c r="Q127">
        <f>'Tcof bruts'!Q127/$D127</f>
        <v>8.1967213114754103E-3</v>
      </c>
      <c r="R127">
        <f>'Tcof bruts'!R127/$D127</f>
        <v>1.6393442622950821E-2</v>
      </c>
      <c r="S127">
        <f>'Tcof bruts'!S127/$D127</f>
        <v>3.2786885245901641E-2</v>
      </c>
      <c r="T127">
        <f>'Tcof bruts'!T127/$D127</f>
        <v>1.6393442622950821E-2</v>
      </c>
      <c r="U127">
        <f>'Tcof bruts'!U127/$D127</f>
        <v>0</v>
      </c>
      <c r="V127">
        <f>'Tcof bruts'!V127/$D127</f>
        <v>9.8360655737704916E-2</v>
      </c>
      <c r="W127">
        <f>'Tcof bruts'!W127/$D127</f>
        <v>2.4590163934426229E-2</v>
      </c>
      <c r="X127">
        <f>'Tcof bruts'!X127/$D127</f>
        <v>0</v>
      </c>
      <c r="Y127">
        <f>'Tcof bruts'!Y127/$D127</f>
        <v>0.22950819672131148</v>
      </c>
      <c r="Z127">
        <f t="shared" si="3"/>
        <v>5</v>
      </c>
      <c r="AA127">
        <f t="shared" si="4"/>
        <v>0.9918032786885248</v>
      </c>
      <c r="AB127">
        <f t="shared" si="5"/>
        <v>0.81967213114754112</v>
      </c>
    </row>
    <row r="128" spans="1:28" x14ac:dyDescent="0.3">
      <c r="A128" t="s">
        <v>281</v>
      </c>
      <c r="B128" t="s">
        <v>782</v>
      </c>
      <c r="C128" t="s">
        <v>25</v>
      </c>
      <c r="D128">
        <v>84</v>
      </c>
      <c r="E128">
        <v>432</v>
      </c>
      <c r="F128" t="s">
        <v>57</v>
      </c>
      <c r="G128">
        <v>5.6666699999999999</v>
      </c>
      <c r="H128">
        <f>'Tcof bruts'!H128/$D128</f>
        <v>0</v>
      </c>
      <c r="I128">
        <f>'Tcof bruts'!I128/$D128</f>
        <v>1.1904761904761904E-2</v>
      </c>
      <c r="J128">
        <f>'Tcof bruts'!J128/$D128</f>
        <v>0</v>
      </c>
      <c r="K128">
        <f>'Tcof bruts'!K128/$D128</f>
        <v>0</v>
      </c>
      <c r="L128">
        <f>'Tcof bruts'!L128/$D128</f>
        <v>2.3809523809523808E-2</v>
      </c>
      <c r="M128">
        <f>'Tcof bruts'!M128/$D128</f>
        <v>0.30952380952380953</v>
      </c>
      <c r="N128">
        <f>'Tcof bruts'!N128/$D128</f>
        <v>0</v>
      </c>
      <c r="O128">
        <f>'Tcof bruts'!O128/$D128</f>
        <v>0</v>
      </c>
      <c r="P128">
        <f>'Tcof bruts'!P128/$D128</f>
        <v>0</v>
      </c>
      <c r="Q128">
        <f>'Tcof bruts'!Q128/$D128</f>
        <v>1.1904761904761904E-2</v>
      </c>
      <c r="R128">
        <f>'Tcof bruts'!R128/$D128</f>
        <v>0</v>
      </c>
      <c r="S128">
        <f>'Tcof bruts'!S128/$D128</f>
        <v>5.9523809523809521E-2</v>
      </c>
      <c r="T128">
        <f>'Tcof bruts'!T128/$D128</f>
        <v>0</v>
      </c>
      <c r="U128">
        <f>'Tcof bruts'!U128/$D128</f>
        <v>0</v>
      </c>
      <c r="V128">
        <f>'Tcof bruts'!V128/$D128</f>
        <v>4.7619047619047616E-2</v>
      </c>
      <c r="W128">
        <f>'Tcof bruts'!W128/$D128</f>
        <v>0</v>
      </c>
      <c r="X128">
        <f>'Tcof bruts'!X128/$D128</f>
        <v>0</v>
      </c>
      <c r="Y128">
        <f>'Tcof bruts'!Y128/$D128</f>
        <v>0.23809523809523808</v>
      </c>
      <c r="Z128">
        <f t="shared" si="3"/>
        <v>5</v>
      </c>
      <c r="AA128">
        <f t="shared" si="4"/>
        <v>0.70238095238095233</v>
      </c>
      <c r="AB128">
        <f t="shared" si="5"/>
        <v>0.65476190476190466</v>
      </c>
    </row>
    <row r="129" spans="1:28" x14ac:dyDescent="0.3">
      <c r="A129" t="s">
        <v>282</v>
      </c>
      <c r="B129" t="s">
        <v>782</v>
      </c>
      <c r="C129" t="s">
        <v>25</v>
      </c>
      <c r="D129">
        <v>24</v>
      </c>
      <c r="E129">
        <v>77</v>
      </c>
      <c r="F129" t="s">
        <v>53</v>
      </c>
      <c r="G129">
        <v>4.1666699999999999</v>
      </c>
      <c r="H129">
        <f>'Tcof bruts'!H129/$D129</f>
        <v>0</v>
      </c>
      <c r="I129">
        <f>'Tcof bruts'!I129/$D129</f>
        <v>0</v>
      </c>
      <c r="J129">
        <f>'Tcof bruts'!J129/$D129</f>
        <v>0</v>
      </c>
      <c r="K129">
        <f>'Tcof bruts'!K129/$D129</f>
        <v>0</v>
      </c>
      <c r="L129">
        <f>'Tcof bruts'!L129/$D129</f>
        <v>0</v>
      </c>
      <c r="M129">
        <f>'Tcof bruts'!M129/$D129</f>
        <v>0</v>
      </c>
      <c r="N129">
        <f>'Tcof bruts'!N129/$D129</f>
        <v>0</v>
      </c>
      <c r="O129">
        <f>'Tcof bruts'!O129/$D129</f>
        <v>0</v>
      </c>
      <c r="P129">
        <f>'Tcof bruts'!P129/$D129</f>
        <v>0</v>
      </c>
      <c r="Q129">
        <f>'Tcof bruts'!Q129/$D129</f>
        <v>0</v>
      </c>
      <c r="R129">
        <f>'Tcof bruts'!R129/$D129</f>
        <v>0</v>
      </c>
      <c r="S129">
        <f>'Tcof bruts'!S129/$D129</f>
        <v>0</v>
      </c>
      <c r="T129">
        <f>'Tcof bruts'!T129/$D129</f>
        <v>0</v>
      </c>
      <c r="U129">
        <f>'Tcof bruts'!U129/$D129</f>
        <v>0</v>
      </c>
      <c r="V129">
        <f>'Tcof bruts'!V129/$D129</f>
        <v>4.1666666666666664E-2</v>
      </c>
      <c r="W129">
        <f>'Tcof bruts'!W129/$D129</f>
        <v>0</v>
      </c>
      <c r="X129">
        <f>'Tcof bruts'!X129/$D129</f>
        <v>0</v>
      </c>
      <c r="Y129">
        <f>'Tcof bruts'!Y129/$D129</f>
        <v>0.16666666666666666</v>
      </c>
      <c r="Z129">
        <f t="shared" si="3"/>
        <v>4</v>
      </c>
      <c r="AA129">
        <f t="shared" si="4"/>
        <v>0.20833333333333331</v>
      </c>
      <c r="AB129">
        <f t="shared" si="5"/>
        <v>0.16666666666666666</v>
      </c>
    </row>
    <row r="130" spans="1:28" x14ac:dyDescent="0.3">
      <c r="A130" t="s">
        <v>283</v>
      </c>
      <c r="B130" t="s">
        <v>782</v>
      </c>
      <c r="C130" t="s">
        <v>25</v>
      </c>
      <c r="D130">
        <v>29</v>
      </c>
      <c r="E130">
        <v>120</v>
      </c>
      <c r="F130" t="s">
        <v>36</v>
      </c>
      <c r="G130">
        <v>4.25</v>
      </c>
      <c r="H130">
        <f>'Tcof bruts'!H130/$D130</f>
        <v>0</v>
      </c>
      <c r="I130">
        <f>'Tcof bruts'!I130/$D130</f>
        <v>0</v>
      </c>
      <c r="J130">
        <f>'Tcof bruts'!J130/$D130</f>
        <v>0</v>
      </c>
      <c r="K130">
        <f>'Tcof bruts'!K130/$D130</f>
        <v>0</v>
      </c>
      <c r="L130">
        <f>'Tcof bruts'!L130/$D130</f>
        <v>0</v>
      </c>
      <c r="M130">
        <f>'Tcof bruts'!M130/$D130</f>
        <v>0.37931034482758619</v>
      </c>
      <c r="N130">
        <f>'Tcof bruts'!N130/$D130</f>
        <v>3.4482758620689655E-2</v>
      </c>
      <c r="O130">
        <f>'Tcof bruts'!O130/$D130</f>
        <v>0</v>
      </c>
      <c r="P130">
        <f>'Tcof bruts'!P130/$D130</f>
        <v>0</v>
      </c>
      <c r="Q130">
        <f>'Tcof bruts'!Q130/$D130</f>
        <v>3.4482758620689655E-2</v>
      </c>
      <c r="R130">
        <f>'Tcof bruts'!R130/$D130</f>
        <v>6.8965517241379309E-2</v>
      </c>
      <c r="S130">
        <f>'Tcof bruts'!S130/$D130</f>
        <v>0</v>
      </c>
      <c r="T130">
        <f>'Tcof bruts'!T130/$D130</f>
        <v>0</v>
      </c>
      <c r="U130">
        <f>'Tcof bruts'!U130/$D130</f>
        <v>0</v>
      </c>
      <c r="V130">
        <f>'Tcof bruts'!V130/$D130</f>
        <v>6.8965517241379309E-2</v>
      </c>
      <c r="W130">
        <f>'Tcof bruts'!W130/$D130</f>
        <v>0</v>
      </c>
      <c r="X130">
        <f>'Tcof bruts'!X130/$D130</f>
        <v>0</v>
      </c>
      <c r="Y130">
        <f>'Tcof bruts'!Y130/$D130</f>
        <v>0.2413793103448276</v>
      </c>
      <c r="Z130">
        <f t="shared" si="3"/>
        <v>4</v>
      </c>
      <c r="AA130">
        <f t="shared" si="4"/>
        <v>0.82758620689655182</v>
      </c>
      <c r="AB130">
        <f t="shared" si="5"/>
        <v>0.75862068965517238</v>
      </c>
    </row>
    <row r="131" spans="1:28" x14ac:dyDescent="0.3">
      <c r="A131" t="s">
        <v>284</v>
      </c>
      <c r="B131" t="s">
        <v>782</v>
      </c>
      <c r="C131" t="s">
        <v>25</v>
      </c>
      <c r="D131">
        <v>36</v>
      </c>
      <c r="E131">
        <v>129</v>
      </c>
      <c r="F131" t="s">
        <v>46</v>
      </c>
      <c r="G131">
        <v>4.4166699999999999</v>
      </c>
      <c r="H131">
        <f>'Tcof bruts'!H131/$D131</f>
        <v>0</v>
      </c>
      <c r="I131">
        <f>'Tcof bruts'!I131/$D131</f>
        <v>0</v>
      </c>
      <c r="J131">
        <f>'Tcof bruts'!J131/$D131</f>
        <v>0</v>
      </c>
      <c r="K131">
        <f>'Tcof bruts'!K131/$D131</f>
        <v>0</v>
      </c>
      <c r="L131">
        <f>'Tcof bruts'!L131/$D131</f>
        <v>0</v>
      </c>
      <c r="M131">
        <f>'Tcof bruts'!M131/$D131</f>
        <v>5.5555555555555552E-2</v>
      </c>
      <c r="N131">
        <f>'Tcof bruts'!N131/$D131</f>
        <v>0</v>
      </c>
      <c r="O131">
        <f>'Tcof bruts'!O131/$D131</f>
        <v>0</v>
      </c>
      <c r="P131">
        <f>'Tcof bruts'!P131/$D131</f>
        <v>0</v>
      </c>
      <c r="Q131">
        <f>'Tcof bruts'!Q131/$D131</f>
        <v>0</v>
      </c>
      <c r="R131">
        <f>'Tcof bruts'!R131/$D131</f>
        <v>0</v>
      </c>
      <c r="S131">
        <f>'Tcof bruts'!S131/$D131</f>
        <v>2.7777777777777776E-2</v>
      </c>
      <c r="T131">
        <f>'Tcof bruts'!T131/$D131</f>
        <v>0</v>
      </c>
      <c r="U131">
        <f>'Tcof bruts'!U131/$D131</f>
        <v>0</v>
      </c>
      <c r="V131">
        <f>'Tcof bruts'!V131/$D131</f>
        <v>0</v>
      </c>
      <c r="W131">
        <f>'Tcof bruts'!W131/$D131</f>
        <v>0</v>
      </c>
      <c r="X131">
        <f>'Tcof bruts'!X131/$D131</f>
        <v>0</v>
      </c>
      <c r="Y131">
        <f>'Tcof bruts'!Y131/$D131</f>
        <v>0.1111111111111111</v>
      </c>
      <c r="Z131">
        <f t="shared" ref="Z131:Z194" si="6">TRUNC(G131,0)</f>
        <v>4</v>
      </c>
      <c r="AA131">
        <f t="shared" ref="AA131:AA194" si="7">SUM(H131:Y131)</f>
        <v>0.19444444444444442</v>
      </c>
      <c r="AB131">
        <f t="shared" ref="AB131:AB194" si="8">SUM(H131,I131,J131,K131,L131,M131,N131,Y131,Q131,R131,S131)</f>
        <v>0.19444444444444442</v>
      </c>
    </row>
    <row r="132" spans="1:28" x14ac:dyDescent="0.3">
      <c r="A132" t="s">
        <v>285</v>
      </c>
      <c r="B132" t="s">
        <v>782</v>
      </c>
      <c r="C132" t="s">
        <v>25</v>
      </c>
      <c r="D132">
        <v>52</v>
      </c>
      <c r="E132">
        <v>174</v>
      </c>
      <c r="F132" t="s">
        <v>32</v>
      </c>
      <c r="G132">
        <v>4.5833300000000001</v>
      </c>
      <c r="H132">
        <f>'Tcof bruts'!H132/$D132</f>
        <v>0</v>
      </c>
      <c r="I132">
        <f>'Tcof bruts'!I132/$D132</f>
        <v>0</v>
      </c>
      <c r="J132">
        <f>'Tcof bruts'!J132/$D132</f>
        <v>0</v>
      </c>
      <c r="K132">
        <f>'Tcof bruts'!K132/$D132</f>
        <v>0</v>
      </c>
      <c r="L132">
        <f>'Tcof bruts'!L132/$D132</f>
        <v>5.7692307692307696E-2</v>
      </c>
      <c r="M132">
        <f>'Tcof bruts'!M132/$D132</f>
        <v>9.6153846153846159E-2</v>
      </c>
      <c r="N132">
        <f>'Tcof bruts'!N132/$D132</f>
        <v>0</v>
      </c>
      <c r="O132">
        <f>'Tcof bruts'!O132/$D132</f>
        <v>0</v>
      </c>
      <c r="P132">
        <f>'Tcof bruts'!P132/$D132</f>
        <v>0</v>
      </c>
      <c r="Q132">
        <f>'Tcof bruts'!Q132/$D132</f>
        <v>0</v>
      </c>
      <c r="R132">
        <f>'Tcof bruts'!R132/$D132</f>
        <v>0</v>
      </c>
      <c r="S132">
        <f>'Tcof bruts'!S132/$D132</f>
        <v>1.9230769230769232E-2</v>
      </c>
      <c r="T132">
        <f>'Tcof bruts'!T132/$D132</f>
        <v>3.8461538461538464E-2</v>
      </c>
      <c r="U132">
        <f>'Tcof bruts'!U132/$D132</f>
        <v>0</v>
      </c>
      <c r="V132">
        <f>'Tcof bruts'!V132/$D132</f>
        <v>0</v>
      </c>
      <c r="W132">
        <f>'Tcof bruts'!W132/$D132</f>
        <v>0</v>
      </c>
      <c r="X132">
        <f>'Tcof bruts'!X132/$D132</f>
        <v>0</v>
      </c>
      <c r="Y132">
        <f>'Tcof bruts'!Y132/$D132</f>
        <v>9.6153846153846159E-2</v>
      </c>
      <c r="Z132">
        <f t="shared" si="6"/>
        <v>4</v>
      </c>
      <c r="AA132">
        <f t="shared" si="7"/>
        <v>0.30769230769230771</v>
      </c>
      <c r="AB132">
        <f t="shared" si="8"/>
        <v>0.26923076923076922</v>
      </c>
    </row>
    <row r="133" spans="1:28" x14ac:dyDescent="0.3">
      <c r="A133" t="s">
        <v>286</v>
      </c>
      <c r="B133" t="s">
        <v>782</v>
      </c>
      <c r="C133" t="s">
        <v>25</v>
      </c>
      <c r="D133">
        <v>35</v>
      </c>
      <c r="E133">
        <v>147</v>
      </c>
      <c r="F133" t="s">
        <v>32</v>
      </c>
      <c r="G133">
        <v>4.5833300000000001</v>
      </c>
      <c r="H133">
        <f>'Tcof bruts'!H133/$D133</f>
        <v>0</v>
      </c>
      <c r="I133">
        <f>'Tcof bruts'!I133/$D133</f>
        <v>0</v>
      </c>
      <c r="J133">
        <f>'Tcof bruts'!J133/$D133</f>
        <v>2.8571428571428571E-2</v>
      </c>
      <c r="K133">
        <f>'Tcof bruts'!K133/$D133</f>
        <v>0</v>
      </c>
      <c r="L133">
        <f>'Tcof bruts'!L133/$D133</f>
        <v>2.8571428571428571E-2</v>
      </c>
      <c r="M133">
        <f>'Tcof bruts'!M133/$D133</f>
        <v>0.11428571428571428</v>
      </c>
      <c r="N133">
        <f>'Tcof bruts'!N133/$D133</f>
        <v>0</v>
      </c>
      <c r="O133">
        <f>'Tcof bruts'!O133/$D133</f>
        <v>0</v>
      </c>
      <c r="P133">
        <f>'Tcof bruts'!P133/$D133</f>
        <v>0</v>
      </c>
      <c r="Q133">
        <f>'Tcof bruts'!Q133/$D133</f>
        <v>0</v>
      </c>
      <c r="R133">
        <f>'Tcof bruts'!R133/$D133</f>
        <v>0</v>
      </c>
      <c r="S133">
        <f>'Tcof bruts'!S133/$D133</f>
        <v>5.7142857142857141E-2</v>
      </c>
      <c r="T133">
        <f>'Tcof bruts'!T133/$D133</f>
        <v>0</v>
      </c>
      <c r="U133">
        <f>'Tcof bruts'!U133/$D133</f>
        <v>0</v>
      </c>
      <c r="V133">
        <f>'Tcof bruts'!V133/$D133</f>
        <v>2.8571428571428571E-2</v>
      </c>
      <c r="W133">
        <f>'Tcof bruts'!W133/$D133</f>
        <v>2.8571428571428571E-2</v>
      </c>
      <c r="X133">
        <f>'Tcof bruts'!X133/$D133</f>
        <v>0</v>
      </c>
      <c r="Y133">
        <f>'Tcof bruts'!Y133/$D133</f>
        <v>0.17142857142857143</v>
      </c>
      <c r="Z133">
        <f t="shared" si="6"/>
        <v>4</v>
      </c>
      <c r="AA133">
        <f t="shared" si="7"/>
        <v>0.45714285714285713</v>
      </c>
      <c r="AB133">
        <f t="shared" si="8"/>
        <v>0.4</v>
      </c>
    </row>
    <row r="134" spans="1:28" x14ac:dyDescent="0.3">
      <c r="A134" t="s">
        <v>287</v>
      </c>
      <c r="B134" t="s">
        <v>782</v>
      </c>
      <c r="C134" t="s">
        <v>25</v>
      </c>
      <c r="D134">
        <v>52</v>
      </c>
      <c r="E134">
        <v>190</v>
      </c>
      <c r="F134" t="s">
        <v>32</v>
      </c>
      <c r="G134">
        <v>4.5833300000000001</v>
      </c>
      <c r="H134">
        <f>'Tcof bruts'!H134/$D134</f>
        <v>0</v>
      </c>
      <c r="I134">
        <f>'Tcof bruts'!I134/$D134</f>
        <v>0</v>
      </c>
      <c r="J134">
        <f>'Tcof bruts'!J134/$D134</f>
        <v>0</v>
      </c>
      <c r="K134">
        <f>'Tcof bruts'!K134/$D134</f>
        <v>0</v>
      </c>
      <c r="L134">
        <f>'Tcof bruts'!L134/$D134</f>
        <v>0</v>
      </c>
      <c r="M134">
        <f>'Tcof bruts'!M134/$D134</f>
        <v>0.19230769230769232</v>
      </c>
      <c r="N134">
        <f>'Tcof bruts'!N134/$D134</f>
        <v>1.9230769230769232E-2</v>
      </c>
      <c r="O134">
        <f>'Tcof bruts'!O134/$D134</f>
        <v>0</v>
      </c>
      <c r="P134">
        <f>'Tcof bruts'!P134/$D134</f>
        <v>1.9230769230769232E-2</v>
      </c>
      <c r="Q134">
        <f>'Tcof bruts'!Q134/$D134</f>
        <v>0</v>
      </c>
      <c r="R134">
        <f>'Tcof bruts'!R134/$D134</f>
        <v>0</v>
      </c>
      <c r="S134">
        <f>'Tcof bruts'!S134/$D134</f>
        <v>1.9230769230769232E-2</v>
      </c>
      <c r="T134">
        <f>'Tcof bruts'!T134/$D134</f>
        <v>0</v>
      </c>
      <c r="U134">
        <f>'Tcof bruts'!U134/$D134</f>
        <v>0</v>
      </c>
      <c r="V134">
        <f>'Tcof bruts'!V134/$D134</f>
        <v>3.8461538461538464E-2</v>
      </c>
      <c r="W134">
        <f>'Tcof bruts'!W134/$D134</f>
        <v>1.9230769230769232E-2</v>
      </c>
      <c r="X134">
        <f>'Tcof bruts'!X134/$D134</f>
        <v>0</v>
      </c>
      <c r="Y134">
        <f>'Tcof bruts'!Y134/$D134</f>
        <v>5.7692307692307696E-2</v>
      </c>
      <c r="Z134">
        <f t="shared" si="6"/>
        <v>4</v>
      </c>
      <c r="AA134">
        <f t="shared" si="7"/>
        <v>0.36538461538461536</v>
      </c>
      <c r="AB134">
        <f t="shared" si="8"/>
        <v>0.28846153846153849</v>
      </c>
    </row>
    <row r="135" spans="1:28" x14ac:dyDescent="0.3">
      <c r="A135" t="s">
        <v>288</v>
      </c>
      <c r="B135" t="s">
        <v>782</v>
      </c>
      <c r="C135" t="s">
        <v>25</v>
      </c>
      <c r="D135">
        <v>58</v>
      </c>
      <c r="E135">
        <v>399</v>
      </c>
      <c r="F135" t="s">
        <v>30</v>
      </c>
      <c r="G135">
        <v>5.1666699999999999</v>
      </c>
      <c r="H135">
        <f>'Tcof bruts'!H135/$D135</f>
        <v>0</v>
      </c>
      <c r="I135">
        <f>'Tcof bruts'!I135/$D135</f>
        <v>0</v>
      </c>
      <c r="J135">
        <f>'Tcof bruts'!J135/$D135</f>
        <v>0</v>
      </c>
      <c r="K135">
        <f>'Tcof bruts'!K135/$D135</f>
        <v>1.7241379310344827E-2</v>
      </c>
      <c r="L135">
        <f>'Tcof bruts'!L135/$D135</f>
        <v>5.1724137931034482E-2</v>
      </c>
      <c r="M135">
        <f>'Tcof bruts'!M135/$D135</f>
        <v>0.60344827586206895</v>
      </c>
      <c r="N135">
        <f>'Tcof bruts'!N135/$D135</f>
        <v>0</v>
      </c>
      <c r="O135">
        <f>'Tcof bruts'!O135/$D135</f>
        <v>0</v>
      </c>
      <c r="P135">
        <f>'Tcof bruts'!P135/$D135</f>
        <v>8.6206896551724144E-2</v>
      </c>
      <c r="Q135">
        <f>'Tcof bruts'!Q135/$D135</f>
        <v>0</v>
      </c>
      <c r="R135">
        <f>'Tcof bruts'!R135/$D135</f>
        <v>0</v>
      </c>
      <c r="S135">
        <f>'Tcof bruts'!S135/$D135</f>
        <v>0.10344827586206896</v>
      </c>
      <c r="T135">
        <f>'Tcof bruts'!T135/$D135</f>
        <v>1.7241379310344827E-2</v>
      </c>
      <c r="U135">
        <f>'Tcof bruts'!U135/$D135</f>
        <v>0</v>
      </c>
      <c r="V135">
        <f>'Tcof bruts'!V135/$D135</f>
        <v>1.7241379310344827E-2</v>
      </c>
      <c r="W135">
        <f>'Tcof bruts'!W135/$D135</f>
        <v>0</v>
      </c>
      <c r="X135">
        <f>'Tcof bruts'!X135/$D135</f>
        <v>0</v>
      </c>
      <c r="Y135">
        <f>'Tcof bruts'!Y135/$D135</f>
        <v>0.2413793103448276</v>
      </c>
      <c r="Z135">
        <f t="shared" si="6"/>
        <v>5</v>
      </c>
      <c r="AA135">
        <f t="shared" si="7"/>
        <v>1.1379310344827587</v>
      </c>
      <c r="AB135">
        <f t="shared" si="8"/>
        <v>1.017241379310345</v>
      </c>
    </row>
    <row r="136" spans="1:28" x14ac:dyDescent="0.3">
      <c r="A136" t="s">
        <v>289</v>
      </c>
      <c r="B136" t="s">
        <v>782</v>
      </c>
      <c r="C136" t="s">
        <v>25</v>
      </c>
      <c r="D136">
        <v>58</v>
      </c>
      <c r="E136">
        <v>392</v>
      </c>
      <c r="F136" t="s">
        <v>60</v>
      </c>
      <c r="G136">
        <v>5.25</v>
      </c>
      <c r="H136">
        <f>'Tcof bruts'!H136/$D136</f>
        <v>1.7241379310344827E-2</v>
      </c>
      <c r="I136">
        <f>'Tcof bruts'!I136/$D136</f>
        <v>0</v>
      </c>
      <c r="J136">
        <f>'Tcof bruts'!J136/$D136</f>
        <v>0</v>
      </c>
      <c r="K136">
        <f>'Tcof bruts'!K136/$D136</f>
        <v>0</v>
      </c>
      <c r="L136">
        <f>'Tcof bruts'!L136/$D136</f>
        <v>0.1206896551724138</v>
      </c>
      <c r="M136">
        <f>'Tcof bruts'!M136/$D136</f>
        <v>0.32758620689655171</v>
      </c>
      <c r="N136">
        <f>'Tcof bruts'!N136/$D136</f>
        <v>0</v>
      </c>
      <c r="O136">
        <f>'Tcof bruts'!O136/$D136</f>
        <v>0</v>
      </c>
      <c r="P136">
        <f>'Tcof bruts'!P136/$D136</f>
        <v>3.4482758620689655E-2</v>
      </c>
      <c r="Q136">
        <f>'Tcof bruts'!Q136/$D136</f>
        <v>0</v>
      </c>
      <c r="R136">
        <f>'Tcof bruts'!R136/$D136</f>
        <v>1.7241379310344827E-2</v>
      </c>
      <c r="S136">
        <f>'Tcof bruts'!S136/$D136</f>
        <v>8.6206896551724144E-2</v>
      </c>
      <c r="T136">
        <f>'Tcof bruts'!T136/$D136</f>
        <v>3.4482758620689655E-2</v>
      </c>
      <c r="U136">
        <f>'Tcof bruts'!U136/$D136</f>
        <v>0</v>
      </c>
      <c r="V136">
        <f>'Tcof bruts'!V136/$D136</f>
        <v>3.4482758620689655E-2</v>
      </c>
      <c r="W136">
        <f>'Tcof bruts'!W136/$D136</f>
        <v>1.7241379310344827E-2</v>
      </c>
      <c r="X136">
        <f>'Tcof bruts'!X136/$D136</f>
        <v>1.7241379310344827E-2</v>
      </c>
      <c r="Y136">
        <f>'Tcof bruts'!Y136/$D136</f>
        <v>0.15517241379310345</v>
      </c>
      <c r="Z136">
        <f t="shared" si="6"/>
        <v>5</v>
      </c>
      <c r="AA136">
        <f t="shared" si="7"/>
        <v>0.86206896551724133</v>
      </c>
      <c r="AB136">
        <f t="shared" si="8"/>
        <v>0.72413793103448287</v>
      </c>
    </row>
    <row r="137" spans="1:28" x14ac:dyDescent="0.3">
      <c r="A137" t="s">
        <v>290</v>
      </c>
      <c r="B137" t="s">
        <v>782</v>
      </c>
      <c r="C137" t="s">
        <v>25</v>
      </c>
      <c r="D137">
        <v>46</v>
      </c>
      <c r="E137">
        <v>378</v>
      </c>
      <c r="F137" t="s">
        <v>40</v>
      </c>
      <c r="G137">
        <v>5.3333300000000001</v>
      </c>
      <c r="H137">
        <f>'Tcof bruts'!H137/$D137</f>
        <v>0</v>
      </c>
      <c r="I137">
        <f>'Tcof bruts'!I137/$D137</f>
        <v>0</v>
      </c>
      <c r="J137">
        <f>'Tcof bruts'!J137/$D137</f>
        <v>0</v>
      </c>
      <c r="K137">
        <f>'Tcof bruts'!K137/$D137</f>
        <v>0</v>
      </c>
      <c r="L137">
        <f>'Tcof bruts'!L137/$D137</f>
        <v>2.1739130434782608E-2</v>
      </c>
      <c r="M137">
        <f>'Tcof bruts'!M137/$D137</f>
        <v>0.54347826086956519</v>
      </c>
      <c r="N137">
        <f>'Tcof bruts'!N137/$D137</f>
        <v>2.1739130434782608E-2</v>
      </c>
      <c r="O137">
        <f>'Tcof bruts'!O137/$D137</f>
        <v>0</v>
      </c>
      <c r="P137">
        <f>'Tcof bruts'!P137/$D137</f>
        <v>4.3478260869565216E-2</v>
      </c>
      <c r="Q137">
        <f>'Tcof bruts'!Q137/$D137</f>
        <v>2.1739130434782608E-2</v>
      </c>
      <c r="R137">
        <f>'Tcof bruts'!R137/$D137</f>
        <v>0</v>
      </c>
      <c r="S137">
        <f>'Tcof bruts'!S137/$D137</f>
        <v>0.13043478260869565</v>
      </c>
      <c r="T137">
        <f>'Tcof bruts'!T137/$D137</f>
        <v>0</v>
      </c>
      <c r="U137">
        <f>'Tcof bruts'!U137/$D137</f>
        <v>0</v>
      </c>
      <c r="V137">
        <f>'Tcof bruts'!V137/$D137</f>
        <v>2.1739130434782608E-2</v>
      </c>
      <c r="W137">
        <f>'Tcof bruts'!W137/$D137</f>
        <v>2.1739130434782608E-2</v>
      </c>
      <c r="X137">
        <f>'Tcof bruts'!X137/$D137</f>
        <v>0</v>
      </c>
      <c r="Y137">
        <f>'Tcof bruts'!Y137/$D137</f>
        <v>0.28260869565217389</v>
      </c>
      <c r="Z137">
        <f t="shared" si="6"/>
        <v>5</v>
      </c>
      <c r="AA137">
        <f t="shared" si="7"/>
        <v>1.1086956521739129</v>
      </c>
      <c r="AB137">
        <f t="shared" si="8"/>
        <v>1.0217391304347825</v>
      </c>
    </row>
    <row r="138" spans="1:28" x14ac:dyDescent="0.3">
      <c r="A138" t="s">
        <v>291</v>
      </c>
      <c r="B138" t="s">
        <v>782</v>
      </c>
      <c r="C138" t="s">
        <v>25</v>
      </c>
      <c r="D138">
        <v>80</v>
      </c>
      <c r="E138">
        <v>410</v>
      </c>
      <c r="F138" t="s">
        <v>40</v>
      </c>
      <c r="G138">
        <v>5.3333300000000001</v>
      </c>
      <c r="H138">
        <f>'Tcof bruts'!H138/$D138</f>
        <v>0</v>
      </c>
      <c r="I138">
        <f>'Tcof bruts'!I138/$D138</f>
        <v>0</v>
      </c>
      <c r="J138">
        <f>'Tcof bruts'!J138/$D138</f>
        <v>0</v>
      </c>
      <c r="K138">
        <f>'Tcof bruts'!K138/$D138</f>
        <v>0</v>
      </c>
      <c r="L138">
        <f>'Tcof bruts'!L138/$D138</f>
        <v>2.5000000000000001E-2</v>
      </c>
      <c r="M138">
        <f>'Tcof bruts'!M138/$D138</f>
        <v>0.27500000000000002</v>
      </c>
      <c r="N138">
        <f>'Tcof bruts'!N138/$D138</f>
        <v>0</v>
      </c>
      <c r="O138">
        <f>'Tcof bruts'!O138/$D138</f>
        <v>0</v>
      </c>
      <c r="P138">
        <f>'Tcof bruts'!P138/$D138</f>
        <v>3.7499999999999999E-2</v>
      </c>
      <c r="Q138">
        <f>'Tcof bruts'!Q138/$D138</f>
        <v>0</v>
      </c>
      <c r="R138">
        <f>'Tcof bruts'!R138/$D138</f>
        <v>1.2500000000000001E-2</v>
      </c>
      <c r="S138">
        <f>'Tcof bruts'!S138/$D138</f>
        <v>8.7499999999999994E-2</v>
      </c>
      <c r="T138">
        <f>'Tcof bruts'!T138/$D138</f>
        <v>1.2500000000000001E-2</v>
      </c>
      <c r="U138">
        <f>'Tcof bruts'!U138/$D138</f>
        <v>0</v>
      </c>
      <c r="V138">
        <f>'Tcof bruts'!V138/$D138</f>
        <v>2.5000000000000001E-2</v>
      </c>
      <c r="W138">
        <f>'Tcof bruts'!W138/$D138</f>
        <v>0</v>
      </c>
      <c r="X138">
        <f>'Tcof bruts'!X138/$D138</f>
        <v>0</v>
      </c>
      <c r="Y138">
        <f>'Tcof bruts'!Y138/$D138</f>
        <v>0.1</v>
      </c>
      <c r="Z138">
        <f t="shared" si="6"/>
        <v>5</v>
      </c>
      <c r="AA138">
        <f t="shared" si="7"/>
        <v>0.57500000000000007</v>
      </c>
      <c r="AB138">
        <f t="shared" si="8"/>
        <v>0.5</v>
      </c>
    </row>
    <row r="139" spans="1:28" x14ac:dyDescent="0.3">
      <c r="A139" t="s">
        <v>292</v>
      </c>
      <c r="B139" t="s">
        <v>782</v>
      </c>
      <c r="C139" t="s">
        <v>25</v>
      </c>
      <c r="D139">
        <v>104</v>
      </c>
      <c r="E139">
        <v>447</v>
      </c>
      <c r="F139" t="s">
        <v>62</v>
      </c>
      <c r="G139">
        <v>5.4166699999999999</v>
      </c>
      <c r="H139">
        <f>'Tcof bruts'!H139/$D139</f>
        <v>9.6153846153846159E-3</v>
      </c>
      <c r="I139">
        <f>'Tcof bruts'!I139/$D139</f>
        <v>0</v>
      </c>
      <c r="J139">
        <f>'Tcof bruts'!J139/$D139</f>
        <v>0</v>
      </c>
      <c r="K139">
        <f>'Tcof bruts'!K139/$D139</f>
        <v>6.7307692307692304E-2</v>
      </c>
      <c r="L139">
        <f>'Tcof bruts'!L139/$D139</f>
        <v>9.6153846153846159E-3</v>
      </c>
      <c r="M139">
        <f>'Tcof bruts'!M139/$D139</f>
        <v>0.43269230769230771</v>
      </c>
      <c r="N139">
        <f>'Tcof bruts'!N139/$D139</f>
        <v>7.6923076923076927E-2</v>
      </c>
      <c r="O139">
        <f>'Tcof bruts'!O139/$D139</f>
        <v>0</v>
      </c>
      <c r="P139">
        <f>'Tcof bruts'!P139/$D139</f>
        <v>5.7692307692307696E-2</v>
      </c>
      <c r="Q139">
        <f>'Tcof bruts'!Q139/$D139</f>
        <v>0</v>
      </c>
      <c r="R139">
        <f>'Tcof bruts'!R139/$D139</f>
        <v>2.8846153846153848E-2</v>
      </c>
      <c r="S139">
        <f>'Tcof bruts'!S139/$D139</f>
        <v>1.9230769230769232E-2</v>
      </c>
      <c r="T139">
        <f>'Tcof bruts'!T139/$D139</f>
        <v>0</v>
      </c>
      <c r="U139">
        <f>'Tcof bruts'!U139/$D139</f>
        <v>0</v>
      </c>
      <c r="V139">
        <f>'Tcof bruts'!V139/$D139</f>
        <v>3.8461538461538464E-2</v>
      </c>
      <c r="W139">
        <f>'Tcof bruts'!W139/$D139</f>
        <v>3.8461538461538464E-2</v>
      </c>
      <c r="X139">
        <f>'Tcof bruts'!X139/$D139</f>
        <v>0</v>
      </c>
      <c r="Y139">
        <f>'Tcof bruts'!Y139/$D139</f>
        <v>0.11538461538461539</v>
      </c>
      <c r="Z139">
        <f t="shared" si="6"/>
        <v>5</v>
      </c>
      <c r="AA139">
        <f t="shared" si="7"/>
        <v>0.89423076923076938</v>
      </c>
      <c r="AB139">
        <f t="shared" si="8"/>
        <v>0.7596153846153848</v>
      </c>
    </row>
    <row r="140" spans="1:28" x14ac:dyDescent="0.3">
      <c r="A140" t="s">
        <v>293</v>
      </c>
      <c r="B140" t="s">
        <v>782</v>
      </c>
      <c r="C140" t="s">
        <v>25</v>
      </c>
      <c r="D140">
        <v>61</v>
      </c>
      <c r="E140">
        <v>447</v>
      </c>
      <c r="F140" t="s">
        <v>48</v>
      </c>
      <c r="G140">
        <v>5.5833300000000001</v>
      </c>
      <c r="H140">
        <f>'Tcof bruts'!H140/$D140</f>
        <v>0</v>
      </c>
      <c r="I140">
        <f>'Tcof bruts'!I140/$D140</f>
        <v>1.6393442622950821E-2</v>
      </c>
      <c r="J140">
        <f>'Tcof bruts'!J140/$D140</f>
        <v>0</v>
      </c>
      <c r="K140">
        <f>'Tcof bruts'!K140/$D140</f>
        <v>1.6393442622950821E-2</v>
      </c>
      <c r="L140">
        <f>'Tcof bruts'!L140/$D140</f>
        <v>1.6393442622950821E-2</v>
      </c>
      <c r="M140">
        <f>'Tcof bruts'!M140/$D140</f>
        <v>0.47540983606557374</v>
      </c>
      <c r="N140">
        <f>'Tcof bruts'!N140/$D140</f>
        <v>6.5573770491803282E-2</v>
      </c>
      <c r="O140">
        <f>'Tcof bruts'!O140/$D140</f>
        <v>0</v>
      </c>
      <c r="P140">
        <f>'Tcof bruts'!P140/$D140</f>
        <v>4.9180327868852458E-2</v>
      </c>
      <c r="Q140">
        <f>'Tcof bruts'!Q140/$D140</f>
        <v>0</v>
      </c>
      <c r="R140">
        <f>'Tcof bruts'!R140/$D140</f>
        <v>6.5573770491803282E-2</v>
      </c>
      <c r="S140">
        <f>'Tcof bruts'!S140/$D140</f>
        <v>3.2786885245901641E-2</v>
      </c>
      <c r="T140">
        <f>'Tcof bruts'!T140/$D140</f>
        <v>1.6393442622950821E-2</v>
      </c>
      <c r="U140">
        <f>'Tcof bruts'!U140/$D140</f>
        <v>0</v>
      </c>
      <c r="V140">
        <f>'Tcof bruts'!V140/$D140</f>
        <v>0.14754098360655737</v>
      </c>
      <c r="W140">
        <f>'Tcof bruts'!W140/$D140</f>
        <v>0</v>
      </c>
      <c r="X140">
        <f>'Tcof bruts'!X140/$D140</f>
        <v>0</v>
      </c>
      <c r="Y140">
        <f>'Tcof bruts'!Y140/$D140</f>
        <v>0.24590163934426229</v>
      </c>
      <c r="Z140">
        <f t="shared" si="6"/>
        <v>5</v>
      </c>
      <c r="AA140">
        <f t="shared" si="7"/>
        <v>1.1475409836065573</v>
      </c>
      <c r="AB140">
        <f t="shared" si="8"/>
        <v>0.93442622950819654</v>
      </c>
    </row>
    <row r="141" spans="1:28" x14ac:dyDescent="0.3">
      <c r="A141" t="s">
        <v>294</v>
      </c>
      <c r="B141" t="s">
        <v>782</v>
      </c>
      <c r="C141" t="s">
        <v>25</v>
      </c>
      <c r="D141">
        <v>65</v>
      </c>
      <c r="E141">
        <v>431</v>
      </c>
      <c r="F141" t="s">
        <v>48</v>
      </c>
      <c r="G141">
        <v>5.5833300000000001</v>
      </c>
      <c r="H141">
        <f>'Tcof bruts'!H141/$D141</f>
        <v>0</v>
      </c>
      <c r="I141">
        <f>'Tcof bruts'!I141/$D141</f>
        <v>1.5384615384615385E-2</v>
      </c>
      <c r="J141">
        <f>'Tcof bruts'!J141/$D141</f>
        <v>0</v>
      </c>
      <c r="K141">
        <f>'Tcof bruts'!K141/$D141</f>
        <v>1.5384615384615385E-2</v>
      </c>
      <c r="L141">
        <f>'Tcof bruts'!L141/$D141</f>
        <v>6.1538461538461542E-2</v>
      </c>
      <c r="M141">
        <f>'Tcof bruts'!M141/$D141</f>
        <v>0.41538461538461541</v>
      </c>
      <c r="N141">
        <f>'Tcof bruts'!N141/$D141</f>
        <v>7.6923076923076927E-2</v>
      </c>
      <c r="O141">
        <f>'Tcof bruts'!O141/$D141</f>
        <v>0</v>
      </c>
      <c r="P141">
        <f>'Tcof bruts'!P141/$D141</f>
        <v>7.6923076923076927E-2</v>
      </c>
      <c r="Q141">
        <f>'Tcof bruts'!Q141/$D141</f>
        <v>0</v>
      </c>
      <c r="R141">
        <f>'Tcof bruts'!R141/$D141</f>
        <v>6.1538461538461542E-2</v>
      </c>
      <c r="S141">
        <f>'Tcof bruts'!S141/$D141</f>
        <v>3.0769230769230771E-2</v>
      </c>
      <c r="T141">
        <f>'Tcof bruts'!T141/$D141</f>
        <v>1.5384615384615385E-2</v>
      </c>
      <c r="U141">
        <f>'Tcof bruts'!U141/$D141</f>
        <v>0</v>
      </c>
      <c r="V141">
        <f>'Tcof bruts'!V141/$D141</f>
        <v>0.1076923076923077</v>
      </c>
      <c r="W141">
        <f>'Tcof bruts'!W141/$D141</f>
        <v>1.5384615384615385E-2</v>
      </c>
      <c r="X141">
        <f>'Tcof bruts'!X141/$D141</f>
        <v>0</v>
      </c>
      <c r="Y141">
        <f>'Tcof bruts'!Y141/$D141</f>
        <v>0.15384615384615385</v>
      </c>
      <c r="Z141">
        <f t="shared" si="6"/>
        <v>5</v>
      </c>
      <c r="AA141">
        <f t="shared" si="7"/>
        <v>1.046153846153846</v>
      </c>
      <c r="AB141">
        <f t="shared" si="8"/>
        <v>0.8307692307692307</v>
      </c>
    </row>
    <row r="142" spans="1:28" x14ac:dyDescent="0.3">
      <c r="A142" t="s">
        <v>295</v>
      </c>
      <c r="B142" t="s">
        <v>782</v>
      </c>
      <c r="C142" t="s">
        <v>25</v>
      </c>
      <c r="D142">
        <v>55</v>
      </c>
      <c r="E142">
        <v>398</v>
      </c>
      <c r="F142" t="s">
        <v>57</v>
      </c>
      <c r="G142">
        <v>5.6666699999999999</v>
      </c>
      <c r="H142">
        <f>'Tcof bruts'!H142/$D142</f>
        <v>0</v>
      </c>
      <c r="I142">
        <f>'Tcof bruts'!I142/$D142</f>
        <v>5.4545454545454543E-2</v>
      </c>
      <c r="J142">
        <f>'Tcof bruts'!J142/$D142</f>
        <v>0</v>
      </c>
      <c r="K142">
        <f>'Tcof bruts'!K142/$D142</f>
        <v>3.6363636363636362E-2</v>
      </c>
      <c r="L142">
        <f>'Tcof bruts'!L142/$D142</f>
        <v>1.8181818181818181E-2</v>
      </c>
      <c r="M142">
        <f>'Tcof bruts'!M142/$D142</f>
        <v>0.50909090909090904</v>
      </c>
      <c r="N142">
        <f>'Tcof bruts'!N142/$D142</f>
        <v>0</v>
      </c>
      <c r="O142">
        <f>'Tcof bruts'!O142/$D142</f>
        <v>0</v>
      </c>
      <c r="P142">
        <f>'Tcof bruts'!P142/$D142</f>
        <v>9.0909090909090912E-2</v>
      </c>
      <c r="Q142">
        <f>'Tcof bruts'!Q142/$D142</f>
        <v>0</v>
      </c>
      <c r="R142">
        <f>'Tcof bruts'!R142/$D142</f>
        <v>0</v>
      </c>
      <c r="S142">
        <f>'Tcof bruts'!S142/$D142</f>
        <v>5.4545454545454543E-2</v>
      </c>
      <c r="T142">
        <f>'Tcof bruts'!T142/$D142</f>
        <v>0</v>
      </c>
      <c r="U142">
        <f>'Tcof bruts'!U142/$D142</f>
        <v>0</v>
      </c>
      <c r="V142">
        <f>'Tcof bruts'!V142/$D142</f>
        <v>0.14545454545454545</v>
      </c>
      <c r="W142">
        <f>'Tcof bruts'!W142/$D142</f>
        <v>1.8181818181818181E-2</v>
      </c>
      <c r="X142">
        <f>'Tcof bruts'!X142/$D142</f>
        <v>0</v>
      </c>
      <c r="Y142">
        <f>'Tcof bruts'!Y142/$D142</f>
        <v>0.34545454545454546</v>
      </c>
      <c r="Z142">
        <f t="shared" si="6"/>
        <v>5</v>
      </c>
      <c r="AA142">
        <f t="shared" si="7"/>
        <v>1.2727272727272729</v>
      </c>
      <c r="AB142">
        <f t="shared" si="8"/>
        <v>1.0181818181818181</v>
      </c>
    </row>
    <row r="143" spans="1:28" x14ac:dyDescent="0.3">
      <c r="A143" t="s">
        <v>296</v>
      </c>
      <c r="B143" t="s">
        <v>782</v>
      </c>
      <c r="C143" t="s">
        <v>25</v>
      </c>
      <c r="D143">
        <v>141</v>
      </c>
      <c r="E143">
        <v>655</v>
      </c>
      <c r="F143" t="s">
        <v>27</v>
      </c>
      <c r="G143">
        <v>5</v>
      </c>
      <c r="H143">
        <f>'Tcof bruts'!H143/$D143</f>
        <v>0</v>
      </c>
      <c r="I143">
        <f>'Tcof bruts'!I143/$D143</f>
        <v>0</v>
      </c>
      <c r="J143">
        <f>'Tcof bruts'!J143/$D143</f>
        <v>0</v>
      </c>
      <c r="K143">
        <f>'Tcof bruts'!K143/$D143</f>
        <v>5.6737588652482268E-2</v>
      </c>
      <c r="L143">
        <f>'Tcof bruts'!L143/$D143</f>
        <v>6.3829787234042548E-2</v>
      </c>
      <c r="M143">
        <f>'Tcof bruts'!M143/$D143</f>
        <v>0.28368794326241137</v>
      </c>
      <c r="N143">
        <f>'Tcof bruts'!N143/$D143</f>
        <v>4.2553191489361701E-2</v>
      </c>
      <c r="O143">
        <f>'Tcof bruts'!O143/$D143</f>
        <v>0</v>
      </c>
      <c r="P143">
        <f>'Tcof bruts'!P143/$D143</f>
        <v>7.0921985815602842E-2</v>
      </c>
      <c r="Q143">
        <f>'Tcof bruts'!Q143/$D143</f>
        <v>0</v>
      </c>
      <c r="R143">
        <f>'Tcof bruts'!R143/$D143</f>
        <v>7.0921985815602835E-3</v>
      </c>
      <c r="S143">
        <f>'Tcof bruts'!S143/$D143</f>
        <v>4.9645390070921988E-2</v>
      </c>
      <c r="T143">
        <f>'Tcof bruts'!T143/$D143</f>
        <v>2.8368794326241134E-2</v>
      </c>
      <c r="U143">
        <f>'Tcof bruts'!U143/$D143</f>
        <v>0</v>
      </c>
      <c r="V143">
        <f>'Tcof bruts'!V143/$D143</f>
        <v>4.9645390070921988E-2</v>
      </c>
      <c r="W143">
        <f>'Tcof bruts'!W143/$D143</f>
        <v>1.4184397163120567E-2</v>
      </c>
      <c r="X143">
        <f>'Tcof bruts'!X143/$D143</f>
        <v>0</v>
      </c>
      <c r="Y143">
        <f>'Tcof bruts'!Y143/$D143</f>
        <v>0.13475177304964539</v>
      </c>
      <c r="Z143">
        <f t="shared" si="6"/>
        <v>5</v>
      </c>
      <c r="AA143">
        <f t="shared" si="7"/>
        <v>0.8014184397163121</v>
      </c>
      <c r="AB143">
        <f t="shared" si="8"/>
        <v>0.63829787234042556</v>
      </c>
    </row>
    <row r="144" spans="1:28" x14ac:dyDescent="0.3">
      <c r="A144" t="s">
        <v>297</v>
      </c>
      <c r="B144" t="s">
        <v>782</v>
      </c>
      <c r="C144" t="s">
        <v>25</v>
      </c>
      <c r="D144">
        <v>77</v>
      </c>
      <c r="E144">
        <v>374</v>
      </c>
      <c r="F144" t="s">
        <v>40</v>
      </c>
      <c r="G144">
        <v>5.3333300000000001</v>
      </c>
      <c r="H144">
        <f>'Tcof bruts'!H144/$D144</f>
        <v>1.2987012987012988E-2</v>
      </c>
      <c r="I144">
        <f>'Tcof bruts'!I144/$D144</f>
        <v>0</v>
      </c>
      <c r="J144">
        <f>'Tcof bruts'!J144/$D144</f>
        <v>0</v>
      </c>
      <c r="K144">
        <f>'Tcof bruts'!K144/$D144</f>
        <v>2.5974025974025976E-2</v>
      </c>
      <c r="L144">
        <f>'Tcof bruts'!L144/$D144</f>
        <v>0</v>
      </c>
      <c r="M144">
        <f>'Tcof bruts'!M144/$D144</f>
        <v>0.31168831168831168</v>
      </c>
      <c r="N144">
        <f>'Tcof bruts'!N144/$D144</f>
        <v>2.5974025974025976E-2</v>
      </c>
      <c r="O144">
        <f>'Tcof bruts'!O144/$D144</f>
        <v>0</v>
      </c>
      <c r="P144">
        <f>'Tcof bruts'!P144/$D144</f>
        <v>0.1038961038961039</v>
      </c>
      <c r="Q144">
        <f>'Tcof bruts'!Q144/$D144</f>
        <v>2.5974025974025976E-2</v>
      </c>
      <c r="R144">
        <f>'Tcof bruts'!R144/$D144</f>
        <v>0</v>
      </c>
      <c r="S144">
        <f>'Tcof bruts'!S144/$D144</f>
        <v>3.896103896103896E-2</v>
      </c>
      <c r="T144">
        <f>'Tcof bruts'!T144/$D144</f>
        <v>0</v>
      </c>
      <c r="U144">
        <f>'Tcof bruts'!U144/$D144</f>
        <v>0</v>
      </c>
      <c r="V144">
        <f>'Tcof bruts'!V144/$D144</f>
        <v>5.1948051948051951E-2</v>
      </c>
      <c r="W144">
        <f>'Tcof bruts'!W144/$D144</f>
        <v>1.2987012987012988E-2</v>
      </c>
      <c r="X144">
        <f>'Tcof bruts'!X144/$D144</f>
        <v>0</v>
      </c>
      <c r="Y144">
        <f>'Tcof bruts'!Y144/$D144</f>
        <v>0.15584415584415584</v>
      </c>
      <c r="Z144">
        <f t="shared" si="6"/>
        <v>5</v>
      </c>
      <c r="AA144">
        <f t="shared" si="7"/>
        <v>0.76623376623376638</v>
      </c>
      <c r="AB144">
        <f t="shared" si="8"/>
        <v>0.59740259740259749</v>
      </c>
    </row>
    <row r="145" spans="1:28" x14ac:dyDescent="0.3">
      <c r="A145" t="s">
        <v>298</v>
      </c>
      <c r="B145" t="s">
        <v>782</v>
      </c>
      <c r="C145" t="s">
        <v>25</v>
      </c>
      <c r="D145">
        <v>102</v>
      </c>
      <c r="E145">
        <v>623</v>
      </c>
      <c r="F145" t="s">
        <v>62</v>
      </c>
      <c r="G145">
        <v>5.4166699999999999</v>
      </c>
      <c r="H145">
        <f>'Tcof bruts'!H145/$D145</f>
        <v>0</v>
      </c>
      <c r="I145">
        <f>'Tcof bruts'!I145/$D145</f>
        <v>9.8039215686274508E-3</v>
      </c>
      <c r="J145">
        <f>'Tcof bruts'!J145/$D145</f>
        <v>9.8039215686274508E-3</v>
      </c>
      <c r="K145">
        <f>'Tcof bruts'!K145/$D145</f>
        <v>6.8627450980392163E-2</v>
      </c>
      <c r="L145">
        <f>'Tcof bruts'!L145/$D145</f>
        <v>4.9019607843137254E-2</v>
      </c>
      <c r="M145">
        <f>'Tcof bruts'!M145/$D145</f>
        <v>0.49019607843137253</v>
      </c>
      <c r="N145">
        <f>'Tcof bruts'!N145/$D145</f>
        <v>5.8823529411764705E-2</v>
      </c>
      <c r="O145">
        <f>'Tcof bruts'!O145/$D145</f>
        <v>0</v>
      </c>
      <c r="P145">
        <f>'Tcof bruts'!P145/$D145</f>
        <v>5.8823529411764705E-2</v>
      </c>
      <c r="Q145">
        <f>'Tcof bruts'!Q145/$D145</f>
        <v>1.9607843137254902E-2</v>
      </c>
      <c r="R145">
        <f>'Tcof bruts'!R145/$D145</f>
        <v>1.9607843137254902E-2</v>
      </c>
      <c r="S145">
        <f>'Tcof bruts'!S145/$D145</f>
        <v>2.9411764705882353E-2</v>
      </c>
      <c r="T145">
        <f>'Tcof bruts'!T145/$D145</f>
        <v>9.8039215686274508E-3</v>
      </c>
      <c r="U145">
        <f>'Tcof bruts'!U145/$D145</f>
        <v>0</v>
      </c>
      <c r="V145">
        <f>'Tcof bruts'!V145/$D145</f>
        <v>1.9607843137254902E-2</v>
      </c>
      <c r="W145">
        <f>'Tcof bruts'!W145/$D145</f>
        <v>0</v>
      </c>
      <c r="X145">
        <f>'Tcof bruts'!X145/$D145</f>
        <v>9.8039215686274508E-3</v>
      </c>
      <c r="Y145">
        <f>'Tcof bruts'!Y145/$D145</f>
        <v>0.33333333333333331</v>
      </c>
      <c r="Z145">
        <f t="shared" si="6"/>
        <v>5</v>
      </c>
      <c r="AA145">
        <f t="shared" si="7"/>
        <v>1.1862745098039216</v>
      </c>
      <c r="AB145">
        <f t="shared" si="8"/>
        <v>1.0882352941176467</v>
      </c>
    </row>
    <row r="146" spans="1:28" x14ac:dyDescent="0.3">
      <c r="A146" t="s">
        <v>299</v>
      </c>
      <c r="B146" t="s">
        <v>782</v>
      </c>
      <c r="C146" t="s">
        <v>25</v>
      </c>
      <c r="D146">
        <v>106</v>
      </c>
      <c r="E146">
        <v>516</v>
      </c>
      <c r="F146" t="s">
        <v>62</v>
      </c>
      <c r="G146">
        <v>5.4166699999999999</v>
      </c>
      <c r="H146">
        <f>'Tcof bruts'!H146/$D146</f>
        <v>3.7735849056603772E-2</v>
      </c>
      <c r="I146">
        <f>'Tcof bruts'!I146/$D146</f>
        <v>0</v>
      </c>
      <c r="J146">
        <f>'Tcof bruts'!J146/$D146</f>
        <v>0</v>
      </c>
      <c r="K146">
        <f>'Tcof bruts'!K146/$D146</f>
        <v>8.4905660377358486E-2</v>
      </c>
      <c r="L146">
        <f>'Tcof bruts'!L146/$D146</f>
        <v>4.716981132075472E-2</v>
      </c>
      <c r="M146">
        <f>'Tcof bruts'!M146/$D146</f>
        <v>0.44339622641509435</v>
      </c>
      <c r="N146">
        <f>'Tcof bruts'!N146/$D146</f>
        <v>0</v>
      </c>
      <c r="O146">
        <f>'Tcof bruts'!O146/$D146</f>
        <v>0</v>
      </c>
      <c r="P146">
        <f>'Tcof bruts'!P146/$D146</f>
        <v>2.8301886792452831E-2</v>
      </c>
      <c r="Q146">
        <f>'Tcof bruts'!Q146/$D146</f>
        <v>0</v>
      </c>
      <c r="R146">
        <f>'Tcof bruts'!R146/$D146</f>
        <v>0</v>
      </c>
      <c r="S146">
        <f>'Tcof bruts'!S146/$D146</f>
        <v>2.8301886792452831E-2</v>
      </c>
      <c r="T146">
        <f>'Tcof bruts'!T146/$D146</f>
        <v>2.8301886792452831E-2</v>
      </c>
      <c r="U146">
        <f>'Tcof bruts'!U146/$D146</f>
        <v>0</v>
      </c>
      <c r="V146">
        <f>'Tcof bruts'!V146/$D146</f>
        <v>1.8867924528301886E-2</v>
      </c>
      <c r="W146">
        <f>'Tcof bruts'!W146/$D146</f>
        <v>0</v>
      </c>
      <c r="X146">
        <f>'Tcof bruts'!X146/$D146</f>
        <v>0</v>
      </c>
      <c r="Y146">
        <f>'Tcof bruts'!Y146/$D146</f>
        <v>7.5471698113207544E-2</v>
      </c>
      <c r="Z146">
        <f t="shared" si="6"/>
        <v>5</v>
      </c>
      <c r="AA146">
        <f t="shared" si="7"/>
        <v>0.79245283018867918</v>
      </c>
      <c r="AB146">
        <f t="shared" si="8"/>
        <v>0.71698113207547165</v>
      </c>
    </row>
    <row r="147" spans="1:28" x14ac:dyDescent="0.3">
      <c r="A147" t="s">
        <v>300</v>
      </c>
      <c r="B147" t="s">
        <v>782</v>
      </c>
      <c r="C147" t="s">
        <v>25</v>
      </c>
      <c r="D147">
        <v>121</v>
      </c>
      <c r="E147">
        <v>759</v>
      </c>
      <c r="F147" t="s">
        <v>49</v>
      </c>
      <c r="G147">
        <v>5.75</v>
      </c>
      <c r="H147">
        <f>'Tcof bruts'!H147/$D147</f>
        <v>2.4793388429752067E-2</v>
      </c>
      <c r="I147">
        <f>'Tcof bruts'!I147/$D147</f>
        <v>1.6528925619834711E-2</v>
      </c>
      <c r="J147">
        <f>'Tcof bruts'!J147/$D147</f>
        <v>0</v>
      </c>
      <c r="K147">
        <f>'Tcof bruts'!K147/$D147</f>
        <v>5.7851239669421489E-2</v>
      </c>
      <c r="L147">
        <f>'Tcof bruts'!L147/$D147</f>
        <v>6.6115702479338845E-2</v>
      </c>
      <c r="M147">
        <f>'Tcof bruts'!M147/$D147</f>
        <v>0.55371900826446285</v>
      </c>
      <c r="N147">
        <f>'Tcof bruts'!N147/$D147</f>
        <v>2.4793388429752067E-2</v>
      </c>
      <c r="O147">
        <f>'Tcof bruts'!O147/$D147</f>
        <v>0</v>
      </c>
      <c r="P147">
        <f>'Tcof bruts'!P147/$D147</f>
        <v>3.3057851239669422E-2</v>
      </c>
      <c r="Q147">
        <f>'Tcof bruts'!Q147/$D147</f>
        <v>2.4793388429752067E-2</v>
      </c>
      <c r="R147">
        <f>'Tcof bruts'!R147/$D147</f>
        <v>8.2644628099173556E-3</v>
      </c>
      <c r="S147">
        <f>'Tcof bruts'!S147/$D147</f>
        <v>5.7851239669421489E-2</v>
      </c>
      <c r="T147">
        <f>'Tcof bruts'!T147/$D147</f>
        <v>8.2644628099173556E-3</v>
      </c>
      <c r="U147">
        <f>'Tcof bruts'!U147/$D147</f>
        <v>0</v>
      </c>
      <c r="V147">
        <f>'Tcof bruts'!V147/$D147</f>
        <v>5.7851239669421489E-2</v>
      </c>
      <c r="W147">
        <f>'Tcof bruts'!W147/$D147</f>
        <v>8.2644628099173556E-3</v>
      </c>
      <c r="X147">
        <f>'Tcof bruts'!X147/$D147</f>
        <v>0</v>
      </c>
      <c r="Y147">
        <f>'Tcof bruts'!Y147/$D147</f>
        <v>0.15702479338842976</v>
      </c>
      <c r="Z147">
        <f t="shared" si="6"/>
        <v>5</v>
      </c>
      <c r="AA147">
        <f t="shared" si="7"/>
        <v>1.0991735537190084</v>
      </c>
      <c r="AB147">
        <f t="shared" si="8"/>
        <v>0.99173553719008278</v>
      </c>
    </row>
    <row r="148" spans="1:28" x14ac:dyDescent="0.3">
      <c r="A148" t="s">
        <v>301</v>
      </c>
      <c r="B148" t="s">
        <v>782</v>
      </c>
      <c r="C148" t="s">
        <v>25</v>
      </c>
      <c r="D148">
        <v>75</v>
      </c>
      <c r="E148">
        <v>505</v>
      </c>
      <c r="F148" t="s">
        <v>61</v>
      </c>
      <c r="G148">
        <v>5.8333300000000001</v>
      </c>
      <c r="H148">
        <f>'Tcof bruts'!H148/$D148</f>
        <v>1.3333333333333334E-2</v>
      </c>
      <c r="I148">
        <f>'Tcof bruts'!I148/$D148</f>
        <v>2.6666666666666668E-2</v>
      </c>
      <c r="J148">
        <f>'Tcof bruts'!J148/$D148</f>
        <v>0</v>
      </c>
      <c r="K148">
        <f>'Tcof bruts'!K148/$D148</f>
        <v>0.17333333333333334</v>
      </c>
      <c r="L148">
        <f>'Tcof bruts'!L148/$D148</f>
        <v>6.6666666666666666E-2</v>
      </c>
      <c r="M148">
        <f>'Tcof bruts'!M148/$D148</f>
        <v>0.50666666666666671</v>
      </c>
      <c r="N148">
        <f>'Tcof bruts'!N148/$D148</f>
        <v>0</v>
      </c>
      <c r="O148">
        <f>'Tcof bruts'!O148/$D148</f>
        <v>0</v>
      </c>
      <c r="P148">
        <f>'Tcof bruts'!P148/$D148</f>
        <v>0.04</v>
      </c>
      <c r="Q148">
        <f>'Tcof bruts'!Q148/$D148</f>
        <v>1.3333333333333334E-2</v>
      </c>
      <c r="R148">
        <f>'Tcof bruts'!R148/$D148</f>
        <v>0</v>
      </c>
      <c r="S148">
        <f>'Tcof bruts'!S148/$D148</f>
        <v>0.04</v>
      </c>
      <c r="T148">
        <f>'Tcof bruts'!T148/$D148</f>
        <v>1.3333333333333334E-2</v>
      </c>
      <c r="U148">
        <f>'Tcof bruts'!U148/$D148</f>
        <v>0</v>
      </c>
      <c r="V148">
        <f>'Tcof bruts'!V148/$D148</f>
        <v>1.3333333333333334E-2</v>
      </c>
      <c r="W148">
        <f>'Tcof bruts'!W148/$D148</f>
        <v>1.3333333333333334E-2</v>
      </c>
      <c r="X148">
        <f>'Tcof bruts'!X148/$D148</f>
        <v>0</v>
      </c>
      <c r="Y148">
        <f>'Tcof bruts'!Y148/$D148</f>
        <v>0.36</v>
      </c>
      <c r="Z148">
        <f t="shared" si="6"/>
        <v>5</v>
      </c>
      <c r="AA148">
        <f t="shared" si="7"/>
        <v>1.28</v>
      </c>
      <c r="AB148">
        <f t="shared" si="8"/>
        <v>1.2000000000000002</v>
      </c>
    </row>
    <row r="149" spans="1:28" x14ac:dyDescent="0.3">
      <c r="A149" t="s">
        <v>302</v>
      </c>
      <c r="B149" t="s">
        <v>782</v>
      </c>
      <c r="C149" t="s">
        <v>25</v>
      </c>
      <c r="D149">
        <v>48</v>
      </c>
      <c r="E149">
        <v>296</v>
      </c>
      <c r="F149" t="s">
        <v>33</v>
      </c>
      <c r="G149">
        <v>4.75</v>
      </c>
      <c r="H149">
        <f>'Tcof bruts'!H149/$D149</f>
        <v>0</v>
      </c>
      <c r="I149">
        <f>'Tcof bruts'!I149/$D149</f>
        <v>0</v>
      </c>
      <c r="J149">
        <f>'Tcof bruts'!J149/$D149</f>
        <v>0</v>
      </c>
      <c r="K149">
        <f>'Tcof bruts'!K149/$D149</f>
        <v>0.14583333333333334</v>
      </c>
      <c r="L149">
        <f>'Tcof bruts'!L149/$D149</f>
        <v>8.3333333333333329E-2</v>
      </c>
      <c r="M149">
        <f>'Tcof bruts'!M149/$D149</f>
        <v>0.47916666666666669</v>
      </c>
      <c r="N149">
        <f>'Tcof bruts'!N149/$D149</f>
        <v>8.3333333333333329E-2</v>
      </c>
      <c r="O149">
        <f>'Tcof bruts'!O149/$D149</f>
        <v>0</v>
      </c>
      <c r="P149">
        <f>'Tcof bruts'!P149/$D149</f>
        <v>0</v>
      </c>
      <c r="Q149">
        <f>'Tcof bruts'!Q149/$D149</f>
        <v>0</v>
      </c>
      <c r="R149">
        <f>'Tcof bruts'!R149/$D149</f>
        <v>0</v>
      </c>
      <c r="S149">
        <f>'Tcof bruts'!S149/$D149</f>
        <v>0</v>
      </c>
      <c r="T149">
        <f>'Tcof bruts'!T149/$D149</f>
        <v>0</v>
      </c>
      <c r="U149">
        <f>'Tcof bruts'!U149/$D149</f>
        <v>0</v>
      </c>
      <c r="V149">
        <f>'Tcof bruts'!V149/$D149</f>
        <v>0</v>
      </c>
      <c r="W149">
        <f>'Tcof bruts'!W149/$D149</f>
        <v>0</v>
      </c>
      <c r="X149">
        <f>'Tcof bruts'!X149/$D149</f>
        <v>0</v>
      </c>
      <c r="Y149">
        <f>'Tcof bruts'!Y149/$D149</f>
        <v>0.35416666666666669</v>
      </c>
      <c r="Z149">
        <f t="shared" si="6"/>
        <v>4</v>
      </c>
      <c r="AA149">
        <f t="shared" si="7"/>
        <v>1.1458333333333335</v>
      </c>
      <c r="AB149">
        <f t="shared" si="8"/>
        <v>1.1458333333333335</v>
      </c>
    </row>
    <row r="150" spans="1:28" x14ac:dyDescent="0.3">
      <c r="A150" t="s">
        <v>303</v>
      </c>
      <c r="B150" t="s">
        <v>782</v>
      </c>
      <c r="C150" t="s">
        <v>25</v>
      </c>
      <c r="D150">
        <v>103</v>
      </c>
      <c r="E150">
        <v>691</v>
      </c>
      <c r="F150" t="s">
        <v>27</v>
      </c>
      <c r="G150">
        <v>5</v>
      </c>
      <c r="H150">
        <f>'Tcof bruts'!H150/$D150</f>
        <v>1.9417475728155338E-2</v>
      </c>
      <c r="I150">
        <f>'Tcof bruts'!I150/$D150</f>
        <v>9.7087378640776691E-3</v>
      </c>
      <c r="J150">
        <f>'Tcof bruts'!J150/$D150</f>
        <v>9.7087378640776691E-3</v>
      </c>
      <c r="K150">
        <f>'Tcof bruts'!K150/$D150</f>
        <v>2.9126213592233011E-2</v>
      </c>
      <c r="L150">
        <f>'Tcof bruts'!L150/$D150</f>
        <v>5.8252427184466021E-2</v>
      </c>
      <c r="M150">
        <f>'Tcof bruts'!M150/$D150</f>
        <v>0.36893203883495146</v>
      </c>
      <c r="N150">
        <f>'Tcof bruts'!N150/$D150</f>
        <v>2.9126213592233011E-2</v>
      </c>
      <c r="O150">
        <f>'Tcof bruts'!O150/$D150</f>
        <v>0</v>
      </c>
      <c r="P150">
        <f>'Tcof bruts'!P150/$D150</f>
        <v>1.9417475728155338E-2</v>
      </c>
      <c r="Q150">
        <f>'Tcof bruts'!Q150/$D150</f>
        <v>0</v>
      </c>
      <c r="R150">
        <f>'Tcof bruts'!R150/$D150</f>
        <v>2.9126213592233011E-2</v>
      </c>
      <c r="S150">
        <f>'Tcof bruts'!S150/$D150</f>
        <v>4.8543689320388349E-2</v>
      </c>
      <c r="T150">
        <f>'Tcof bruts'!T150/$D150</f>
        <v>1.9417475728155338E-2</v>
      </c>
      <c r="U150">
        <f>'Tcof bruts'!U150/$D150</f>
        <v>0</v>
      </c>
      <c r="V150">
        <f>'Tcof bruts'!V150/$D150</f>
        <v>5.8252427184466021E-2</v>
      </c>
      <c r="W150">
        <f>'Tcof bruts'!W150/$D150</f>
        <v>0</v>
      </c>
      <c r="X150">
        <f>'Tcof bruts'!X150/$D150</f>
        <v>0</v>
      </c>
      <c r="Y150">
        <f>'Tcof bruts'!Y150/$D150</f>
        <v>0.29126213592233008</v>
      </c>
      <c r="Z150">
        <f t="shared" si="6"/>
        <v>5</v>
      </c>
      <c r="AA150">
        <f t="shared" si="7"/>
        <v>0.99029126213592222</v>
      </c>
      <c r="AB150">
        <f t="shared" si="8"/>
        <v>0.89320388349514557</v>
      </c>
    </row>
    <row r="151" spans="1:28" x14ac:dyDescent="0.3">
      <c r="A151" t="s">
        <v>304</v>
      </c>
      <c r="B151" t="s">
        <v>782</v>
      </c>
      <c r="C151" t="s">
        <v>25</v>
      </c>
      <c r="D151">
        <v>112</v>
      </c>
      <c r="E151">
        <v>623</v>
      </c>
      <c r="F151" t="s">
        <v>30</v>
      </c>
      <c r="G151">
        <v>5.1666699999999999</v>
      </c>
      <c r="H151">
        <f>'Tcof bruts'!H151/$D151</f>
        <v>0</v>
      </c>
      <c r="I151">
        <f>'Tcof bruts'!I151/$D151</f>
        <v>8.9285714285714281E-3</v>
      </c>
      <c r="J151">
        <f>'Tcof bruts'!J151/$D151</f>
        <v>0</v>
      </c>
      <c r="K151">
        <f>'Tcof bruts'!K151/$D151</f>
        <v>0.10714285714285714</v>
      </c>
      <c r="L151">
        <f>'Tcof bruts'!L151/$D151</f>
        <v>1.7857142857142856E-2</v>
      </c>
      <c r="M151">
        <f>'Tcof bruts'!M151/$D151</f>
        <v>0.36607142857142855</v>
      </c>
      <c r="N151">
        <f>'Tcof bruts'!N151/$D151</f>
        <v>8.9285714285714281E-3</v>
      </c>
      <c r="O151">
        <f>'Tcof bruts'!O151/$D151</f>
        <v>0</v>
      </c>
      <c r="P151">
        <f>'Tcof bruts'!P151/$D151</f>
        <v>2.6785714285714284E-2</v>
      </c>
      <c r="Q151">
        <f>'Tcof bruts'!Q151/$D151</f>
        <v>0</v>
      </c>
      <c r="R151">
        <f>'Tcof bruts'!R151/$D151</f>
        <v>4.4642857142857144E-2</v>
      </c>
      <c r="S151">
        <f>'Tcof bruts'!S151/$D151</f>
        <v>3.5714285714285712E-2</v>
      </c>
      <c r="T151">
        <f>'Tcof bruts'!T151/$D151</f>
        <v>2.6785714285714284E-2</v>
      </c>
      <c r="U151">
        <f>'Tcof bruts'!U151/$D151</f>
        <v>0</v>
      </c>
      <c r="V151">
        <f>'Tcof bruts'!V151/$D151</f>
        <v>2.6785714285714284E-2</v>
      </c>
      <c r="W151">
        <f>'Tcof bruts'!W151/$D151</f>
        <v>0</v>
      </c>
      <c r="X151">
        <f>'Tcof bruts'!X151/$D151</f>
        <v>1.7857142857142856E-2</v>
      </c>
      <c r="Y151">
        <f>'Tcof bruts'!Y151/$D151</f>
        <v>0.26785714285714285</v>
      </c>
      <c r="Z151">
        <f t="shared" si="6"/>
        <v>5</v>
      </c>
      <c r="AA151">
        <f t="shared" si="7"/>
        <v>0.95535714285714279</v>
      </c>
      <c r="AB151">
        <f t="shared" si="8"/>
        <v>0.85714285714285698</v>
      </c>
    </row>
    <row r="152" spans="1:28" x14ac:dyDescent="0.3">
      <c r="A152" t="s">
        <v>305</v>
      </c>
      <c r="B152" t="s">
        <v>782</v>
      </c>
      <c r="C152" t="s">
        <v>25</v>
      </c>
      <c r="D152">
        <v>49</v>
      </c>
      <c r="E152">
        <v>379</v>
      </c>
      <c r="F152" t="s">
        <v>60</v>
      </c>
      <c r="G152">
        <v>5.25</v>
      </c>
      <c r="H152">
        <f>'Tcof bruts'!H152/$D152</f>
        <v>0</v>
      </c>
      <c r="I152">
        <f>'Tcof bruts'!I152/$D152</f>
        <v>0</v>
      </c>
      <c r="J152">
        <f>'Tcof bruts'!J152/$D152</f>
        <v>4.0816326530612242E-2</v>
      </c>
      <c r="K152">
        <f>'Tcof bruts'!K152/$D152</f>
        <v>2.0408163265306121E-2</v>
      </c>
      <c r="L152">
        <f>'Tcof bruts'!L152/$D152</f>
        <v>0.12244897959183673</v>
      </c>
      <c r="M152">
        <f>'Tcof bruts'!M152/$D152</f>
        <v>0.73469387755102045</v>
      </c>
      <c r="N152">
        <f>'Tcof bruts'!N152/$D152</f>
        <v>0</v>
      </c>
      <c r="O152">
        <f>'Tcof bruts'!O152/$D152</f>
        <v>0</v>
      </c>
      <c r="P152">
        <f>'Tcof bruts'!P152/$D152</f>
        <v>4.0816326530612242E-2</v>
      </c>
      <c r="Q152">
        <f>'Tcof bruts'!Q152/$D152</f>
        <v>8.1632653061224483E-2</v>
      </c>
      <c r="R152">
        <f>'Tcof bruts'!R152/$D152</f>
        <v>2.0408163265306121E-2</v>
      </c>
      <c r="S152">
        <f>'Tcof bruts'!S152/$D152</f>
        <v>0.12244897959183673</v>
      </c>
      <c r="T152">
        <f>'Tcof bruts'!T152/$D152</f>
        <v>0.18367346938775511</v>
      </c>
      <c r="U152">
        <f>'Tcof bruts'!U152/$D152</f>
        <v>0</v>
      </c>
      <c r="V152">
        <f>'Tcof bruts'!V152/$D152</f>
        <v>4.0816326530612242E-2</v>
      </c>
      <c r="W152">
        <f>'Tcof bruts'!W152/$D152</f>
        <v>0</v>
      </c>
      <c r="X152">
        <f>'Tcof bruts'!X152/$D152</f>
        <v>0</v>
      </c>
      <c r="Y152">
        <f>'Tcof bruts'!Y152/$D152</f>
        <v>0.12244897959183673</v>
      </c>
      <c r="Z152">
        <f t="shared" si="6"/>
        <v>5</v>
      </c>
      <c r="AA152">
        <f t="shared" si="7"/>
        <v>1.5306122448979591</v>
      </c>
      <c r="AB152">
        <f t="shared" si="8"/>
        <v>1.2653061224489797</v>
      </c>
    </row>
    <row r="153" spans="1:28" x14ac:dyDescent="0.3">
      <c r="A153" t="s">
        <v>306</v>
      </c>
      <c r="B153" t="s">
        <v>782</v>
      </c>
      <c r="C153" t="s">
        <v>25</v>
      </c>
      <c r="D153">
        <v>36</v>
      </c>
      <c r="E153">
        <v>272</v>
      </c>
      <c r="F153" t="s">
        <v>48</v>
      </c>
      <c r="G153">
        <v>5.5833300000000001</v>
      </c>
      <c r="H153">
        <f>'Tcof bruts'!H153/$D153</f>
        <v>0</v>
      </c>
      <c r="I153">
        <f>'Tcof bruts'!I153/$D153</f>
        <v>0</v>
      </c>
      <c r="J153">
        <f>'Tcof bruts'!J153/$D153</f>
        <v>2.7777777777777776E-2</v>
      </c>
      <c r="K153">
        <f>'Tcof bruts'!K153/$D153</f>
        <v>8.3333333333333329E-2</v>
      </c>
      <c r="L153">
        <f>'Tcof bruts'!L153/$D153</f>
        <v>2.7777777777777776E-2</v>
      </c>
      <c r="M153">
        <f>'Tcof bruts'!M153/$D153</f>
        <v>0.80555555555555558</v>
      </c>
      <c r="N153">
        <f>'Tcof bruts'!N153/$D153</f>
        <v>0</v>
      </c>
      <c r="O153">
        <f>'Tcof bruts'!O153/$D153</f>
        <v>0</v>
      </c>
      <c r="P153">
        <f>'Tcof bruts'!P153/$D153</f>
        <v>8.3333333333333329E-2</v>
      </c>
      <c r="Q153">
        <f>'Tcof bruts'!Q153/$D153</f>
        <v>5.5555555555555552E-2</v>
      </c>
      <c r="R153">
        <f>'Tcof bruts'!R153/$D153</f>
        <v>8.3333333333333329E-2</v>
      </c>
      <c r="S153">
        <f>'Tcof bruts'!S153/$D153</f>
        <v>0</v>
      </c>
      <c r="T153">
        <f>'Tcof bruts'!T153/$D153</f>
        <v>5.5555555555555552E-2</v>
      </c>
      <c r="U153">
        <f>'Tcof bruts'!U153/$D153</f>
        <v>0</v>
      </c>
      <c r="V153">
        <f>'Tcof bruts'!V153/$D153</f>
        <v>0.1111111111111111</v>
      </c>
      <c r="W153">
        <f>'Tcof bruts'!W153/$D153</f>
        <v>8.3333333333333329E-2</v>
      </c>
      <c r="X153">
        <f>'Tcof bruts'!X153/$D153</f>
        <v>0</v>
      </c>
      <c r="Y153">
        <f>'Tcof bruts'!Y153/$D153</f>
        <v>0.27777777777777779</v>
      </c>
      <c r="Z153">
        <f t="shared" si="6"/>
        <v>5</v>
      </c>
      <c r="AA153">
        <f t="shared" si="7"/>
        <v>1.6944444444444442</v>
      </c>
      <c r="AB153">
        <f t="shared" si="8"/>
        <v>1.3611111111111112</v>
      </c>
    </row>
    <row r="154" spans="1:28" x14ac:dyDescent="0.3">
      <c r="A154" t="s">
        <v>307</v>
      </c>
      <c r="B154" t="s">
        <v>782</v>
      </c>
      <c r="C154" t="s">
        <v>25</v>
      </c>
      <c r="D154">
        <v>39</v>
      </c>
      <c r="E154">
        <v>260</v>
      </c>
      <c r="F154" t="s">
        <v>48</v>
      </c>
      <c r="G154">
        <v>5.5833300000000001</v>
      </c>
      <c r="H154">
        <f>'Tcof bruts'!H154/$D154</f>
        <v>0</v>
      </c>
      <c r="I154">
        <f>'Tcof bruts'!I154/$D154</f>
        <v>0</v>
      </c>
      <c r="J154">
        <f>'Tcof bruts'!J154/$D154</f>
        <v>2.564102564102564E-2</v>
      </c>
      <c r="K154">
        <f>'Tcof bruts'!K154/$D154</f>
        <v>0</v>
      </c>
      <c r="L154">
        <f>'Tcof bruts'!L154/$D154</f>
        <v>0.12820512820512819</v>
      </c>
      <c r="M154">
        <f>'Tcof bruts'!M154/$D154</f>
        <v>0.53846153846153844</v>
      </c>
      <c r="N154">
        <f>'Tcof bruts'!N154/$D154</f>
        <v>0</v>
      </c>
      <c r="O154">
        <f>'Tcof bruts'!O154/$D154</f>
        <v>0</v>
      </c>
      <c r="P154">
        <f>'Tcof bruts'!P154/$D154</f>
        <v>0</v>
      </c>
      <c r="Q154">
        <f>'Tcof bruts'!Q154/$D154</f>
        <v>5.128205128205128E-2</v>
      </c>
      <c r="R154">
        <f>'Tcof bruts'!R154/$D154</f>
        <v>0</v>
      </c>
      <c r="S154">
        <f>'Tcof bruts'!S154/$D154</f>
        <v>0.10256410256410256</v>
      </c>
      <c r="T154">
        <f>'Tcof bruts'!T154/$D154</f>
        <v>5.128205128205128E-2</v>
      </c>
      <c r="U154">
        <f>'Tcof bruts'!U154/$D154</f>
        <v>0</v>
      </c>
      <c r="V154">
        <f>'Tcof bruts'!V154/$D154</f>
        <v>2.564102564102564E-2</v>
      </c>
      <c r="W154">
        <f>'Tcof bruts'!W154/$D154</f>
        <v>0</v>
      </c>
      <c r="X154">
        <f>'Tcof bruts'!X154/$D154</f>
        <v>0</v>
      </c>
      <c r="Y154">
        <f>'Tcof bruts'!Y154/$D154</f>
        <v>5.128205128205128E-2</v>
      </c>
      <c r="Z154">
        <f t="shared" si="6"/>
        <v>5</v>
      </c>
      <c r="AA154">
        <f t="shared" si="7"/>
        <v>0.97435897435897445</v>
      </c>
      <c r="AB154">
        <f t="shared" si="8"/>
        <v>0.89743589743589747</v>
      </c>
    </row>
    <row r="155" spans="1:28" x14ac:dyDescent="0.3">
      <c r="A155" t="s">
        <v>308</v>
      </c>
      <c r="B155" t="s">
        <v>782</v>
      </c>
      <c r="C155" t="s">
        <v>25</v>
      </c>
      <c r="D155">
        <v>23</v>
      </c>
      <c r="E155">
        <v>144</v>
      </c>
      <c r="F155" t="s">
        <v>35</v>
      </c>
      <c r="G155">
        <v>4.6666699999999999</v>
      </c>
      <c r="H155">
        <f>'Tcof bruts'!H155/$D155</f>
        <v>4.3478260869565216E-2</v>
      </c>
      <c r="I155">
        <f>'Tcof bruts'!I155/$D155</f>
        <v>0</v>
      </c>
      <c r="J155">
        <f>'Tcof bruts'!J155/$D155</f>
        <v>0</v>
      </c>
      <c r="K155">
        <f>'Tcof bruts'!K155/$D155</f>
        <v>0</v>
      </c>
      <c r="L155">
        <f>'Tcof bruts'!L155/$D155</f>
        <v>0</v>
      </c>
      <c r="M155">
        <f>'Tcof bruts'!M155/$D155</f>
        <v>0.21739130434782608</v>
      </c>
      <c r="N155">
        <f>'Tcof bruts'!N155/$D155</f>
        <v>0</v>
      </c>
      <c r="O155">
        <f>'Tcof bruts'!O155/$D155</f>
        <v>0</v>
      </c>
      <c r="P155">
        <f>'Tcof bruts'!P155/$D155</f>
        <v>0.21739130434782608</v>
      </c>
      <c r="Q155">
        <f>'Tcof bruts'!Q155/$D155</f>
        <v>0</v>
      </c>
      <c r="R155">
        <f>'Tcof bruts'!R155/$D155</f>
        <v>0</v>
      </c>
      <c r="S155">
        <f>'Tcof bruts'!S155/$D155</f>
        <v>8.6956521739130432E-2</v>
      </c>
      <c r="T155">
        <f>'Tcof bruts'!T155/$D155</f>
        <v>0</v>
      </c>
      <c r="U155">
        <f>'Tcof bruts'!U155/$D155</f>
        <v>0</v>
      </c>
      <c r="V155">
        <f>'Tcof bruts'!V155/$D155</f>
        <v>0</v>
      </c>
      <c r="W155">
        <f>'Tcof bruts'!W155/$D155</f>
        <v>0</v>
      </c>
      <c r="X155">
        <f>'Tcof bruts'!X155/$D155</f>
        <v>0</v>
      </c>
      <c r="Y155">
        <f>'Tcof bruts'!Y155/$D155</f>
        <v>0.13043478260869565</v>
      </c>
      <c r="Z155">
        <f t="shared" si="6"/>
        <v>4</v>
      </c>
      <c r="AA155">
        <f t="shared" si="7"/>
        <v>0.69565217391304357</v>
      </c>
      <c r="AB155">
        <f t="shared" si="8"/>
        <v>0.47826086956521735</v>
      </c>
    </row>
    <row r="156" spans="1:28" x14ac:dyDescent="0.3">
      <c r="A156" t="s">
        <v>309</v>
      </c>
      <c r="B156" t="s">
        <v>782</v>
      </c>
      <c r="C156" t="s">
        <v>25</v>
      </c>
      <c r="D156">
        <v>23</v>
      </c>
      <c r="E156">
        <v>152</v>
      </c>
      <c r="F156" t="s">
        <v>33</v>
      </c>
      <c r="G156">
        <v>4.75</v>
      </c>
      <c r="H156">
        <f>'Tcof bruts'!H156/$D156</f>
        <v>4.3478260869565216E-2</v>
      </c>
      <c r="I156">
        <f>'Tcof bruts'!I156/$D156</f>
        <v>0</v>
      </c>
      <c r="J156">
        <f>'Tcof bruts'!J156/$D156</f>
        <v>0</v>
      </c>
      <c r="K156">
        <f>'Tcof bruts'!K156/$D156</f>
        <v>4.3478260869565216E-2</v>
      </c>
      <c r="L156">
        <f>'Tcof bruts'!L156/$D156</f>
        <v>4.3478260869565216E-2</v>
      </c>
      <c r="M156">
        <f>'Tcof bruts'!M156/$D156</f>
        <v>0.47826086956521741</v>
      </c>
      <c r="N156">
        <f>'Tcof bruts'!N156/$D156</f>
        <v>0</v>
      </c>
      <c r="O156">
        <f>'Tcof bruts'!O156/$D156</f>
        <v>0</v>
      </c>
      <c r="P156">
        <f>'Tcof bruts'!P156/$D156</f>
        <v>0.13043478260869565</v>
      </c>
      <c r="Q156">
        <f>'Tcof bruts'!Q156/$D156</f>
        <v>4.3478260869565216E-2</v>
      </c>
      <c r="R156">
        <f>'Tcof bruts'!R156/$D156</f>
        <v>4.3478260869565216E-2</v>
      </c>
      <c r="S156">
        <f>'Tcof bruts'!S156/$D156</f>
        <v>0.13043478260869565</v>
      </c>
      <c r="T156">
        <f>'Tcof bruts'!T156/$D156</f>
        <v>0</v>
      </c>
      <c r="U156">
        <f>'Tcof bruts'!U156/$D156</f>
        <v>0</v>
      </c>
      <c r="V156">
        <f>'Tcof bruts'!V156/$D156</f>
        <v>0</v>
      </c>
      <c r="W156">
        <f>'Tcof bruts'!W156/$D156</f>
        <v>0</v>
      </c>
      <c r="X156">
        <f>'Tcof bruts'!X156/$D156</f>
        <v>0</v>
      </c>
      <c r="Y156">
        <f>'Tcof bruts'!Y156/$D156</f>
        <v>0.43478260869565216</v>
      </c>
      <c r="Z156">
        <f t="shared" si="6"/>
        <v>4</v>
      </c>
      <c r="AA156">
        <f t="shared" si="7"/>
        <v>1.3913043478260869</v>
      </c>
      <c r="AB156">
        <f t="shared" si="8"/>
        <v>1.2608695652173911</v>
      </c>
    </row>
    <row r="157" spans="1:28" x14ac:dyDescent="0.3">
      <c r="A157" t="s">
        <v>310</v>
      </c>
      <c r="B157" t="s">
        <v>782</v>
      </c>
      <c r="C157" t="s">
        <v>25</v>
      </c>
      <c r="D157">
        <v>23</v>
      </c>
      <c r="E157">
        <v>187</v>
      </c>
      <c r="F157" t="s">
        <v>34</v>
      </c>
      <c r="G157">
        <v>4.8333300000000001</v>
      </c>
      <c r="H157">
        <f>'Tcof bruts'!H157/$D157</f>
        <v>0</v>
      </c>
      <c r="I157">
        <f>'Tcof bruts'!I157/$D157</f>
        <v>0</v>
      </c>
      <c r="J157">
        <f>'Tcof bruts'!J157/$D157</f>
        <v>0</v>
      </c>
      <c r="K157">
        <f>'Tcof bruts'!K157/$D157</f>
        <v>4.3478260869565216E-2</v>
      </c>
      <c r="L157">
        <f>'Tcof bruts'!L157/$D157</f>
        <v>0</v>
      </c>
      <c r="M157">
        <f>'Tcof bruts'!M157/$D157</f>
        <v>0.56521739130434778</v>
      </c>
      <c r="N157">
        <f>'Tcof bruts'!N157/$D157</f>
        <v>0</v>
      </c>
      <c r="O157">
        <f>'Tcof bruts'!O157/$D157</f>
        <v>0</v>
      </c>
      <c r="P157">
        <f>'Tcof bruts'!P157/$D157</f>
        <v>0.2608695652173913</v>
      </c>
      <c r="Q157">
        <f>'Tcof bruts'!Q157/$D157</f>
        <v>0</v>
      </c>
      <c r="R157">
        <f>'Tcof bruts'!R157/$D157</f>
        <v>4.3478260869565216E-2</v>
      </c>
      <c r="S157">
        <f>'Tcof bruts'!S157/$D157</f>
        <v>0.21739130434782608</v>
      </c>
      <c r="T157">
        <f>'Tcof bruts'!T157/$D157</f>
        <v>4.3478260869565216E-2</v>
      </c>
      <c r="U157">
        <f>'Tcof bruts'!U157/$D157</f>
        <v>0</v>
      </c>
      <c r="V157">
        <f>'Tcof bruts'!V157/$D157</f>
        <v>8.6956521739130432E-2</v>
      </c>
      <c r="W157">
        <f>'Tcof bruts'!W157/$D157</f>
        <v>4.3478260869565216E-2</v>
      </c>
      <c r="X157">
        <f>'Tcof bruts'!X157/$D157</f>
        <v>0</v>
      </c>
      <c r="Y157">
        <f>'Tcof bruts'!Y157/$D157</f>
        <v>0.13043478260869565</v>
      </c>
      <c r="Z157">
        <f t="shared" si="6"/>
        <v>4</v>
      </c>
      <c r="AA157">
        <f t="shared" si="7"/>
        <v>1.4347826086956519</v>
      </c>
      <c r="AB157">
        <f t="shared" si="8"/>
        <v>0.99999999999999989</v>
      </c>
    </row>
    <row r="158" spans="1:28" x14ac:dyDescent="0.3">
      <c r="A158" t="s">
        <v>311</v>
      </c>
      <c r="B158" t="s">
        <v>782</v>
      </c>
      <c r="C158" t="s">
        <v>25</v>
      </c>
      <c r="D158">
        <v>30</v>
      </c>
      <c r="E158">
        <v>188</v>
      </c>
      <c r="F158" t="s">
        <v>34</v>
      </c>
      <c r="G158">
        <v>4.8333300000000001</v>
      </c>
      <c r="H158">
        <f>'Tcof bruts'!H158/$D158</f>
        <v>0</v>
      </c>
      <c r="I158">
        <f>'Tcof bruts'!I158/$D158</f>
        <v>0</v>
      </c>
      <c r="J158">
        <f>'Tcof bruts'!J158/$D158</f>
        <v>0</v>
      </c>
      <c r="K158">
        <f>'Tcof bruts'!K158/$D158</f>
        <v>6.6666666666666666E-2</v>
      </c>
      <c r="L158">
        <f>'Tcof bruts'!L158/$D158</f>
        <v>0</v>
      </c>
      <c r="M158">
        <f>'Tcof bruts'!M158/$D158</f>
        <v>0.36666666666666664</v>
      </c>
      <c r="N158">
        <f>'Tcof bruts'!N158/$D158</f>
        <v>0</v>
      </c>
      <c r="O158">
        <f>'Tcof bruts'!O158/$D158</f>
        <v>0</v>
      </c>
      <c r="P158">
        <f>'Tcof bruts'!P158/$D158</f>
        <v>6.6666666666666666E-2</v>
      </c>
      <c r="Q158">
        <f>'Tcof bruts'!Q158/$D158</f>
        <v>6.6666666666666666E-2</v>
      </c>
      <c r="R158">
        <f>'Tcof bruts'!R158/$D158</f>
        <v>3.3333333333333333E-2</v>
      </c>
      <c r="S158">
        <f>'Tcof bruts'!S158/$D158</f>
        <v>0.13333333333333333</v>
      </c>
      <c r="T158">
        <f>'Tcof bruts'!T158/$D158</f>
        <v>6.6666666666666666E-2</v>
      </c>
      <c r="U158">
        <f>'Tcof bruts'!U158/$D158</f>
        <v>0</v>
      </c>
      <c r="V158">
        <f>'Tcof bruts'!V158/$D158</f>
        <v>0.1</v>
      </c>
      <c r="W158">
        <f>'Tcof bruts'!W158/$D158</f>
        <v>6.6666666666666666E-2</v>
      </c>
      <c r="X158">
        <f>'Tcof bruts'!X158/$D158</f>
        <v>0</v>
      </c>
      <c r="Y158">
        <f>'Tcof bruts'!Y158/$D158</f>
        <v>6.6666666666666666E-2</v>
      </c>
      <c r="Z158">
        <f t="shared" si="6"/>
        <v>4</v>
      </c>
      <c r="AA158">
        <f t="shared" si="7"/>
        <v>1.0333333333333332</v>
      </c>
      <c r="AB158">
        <f t="shared" si="8"/>
        <v>0.73333333333333328</v>
      </c>
    </row>
    <row r="159" spans="1:28" x14ac:dyDescent="0.3">
      <c r="A159" t="s">
        <v>312</v>
      </c>
      <c r="B159" t="s">
        <v>782</v>
      </c>
      <c r="C159" t="s">
        <v>25</v>
      </c>
      <c r="D159">
        <v>47</v>
      </c>
      <c r="E159">
        <v>252</v>
      </c>
      <c r="F159" t="s">
        <v>27</v>
      </c>
      <c r="G159">
        <v>5</v>
      </c>
      <c r="H159">
        <f>'Tcof bruts'!H159/$D159</f>
        <v>0</v>
      </c>
      <c r="I159">
        <f>'Tcof bruts'!I159/$D159</f>
        <v>2.1276595744680851E-2</v>
      </c>
      <c r="J159">
        <f>'Tcof bruts'!J159/$D159</f>
        <v>0</v>
      </c>
      <c r="K159">
        <f>'Tcof bruts'!K159/$D159</f>
        <v>4.2553191489361701E-2</v>
      </c>
      <c r="L159">
        <f>'Tcof bruts'!L159/$D159</f>
        <v>0.14893617021276595</v>
      </c>
      <c r="M159">
        <f>'Tcof bruts'!M159/$D159</f>
        <v>0.38297872340425532</v>
      </c>
      <c r="N159">
        <f>'Tcof bruts'!N159/$D159</f>
        <v>0</v>
      </c>
      <c r="O159">
        <f>'Tcof bruts'!O159/$D159</f>
        <v>0</v>
      </c>
      <c r="P159">
        <f>'Tcof bruts'!P159/$D159</f>
        <v>2.1276595744680851E-2</v>
      </c>
      <c r="Q159">
        <f>'Tcof bruts'!Q159/$D159</f>
        <v>0</v>
      </c>
      <c r="R159">
        <f>'Tcof bruts'!R159/$D159</f>
        <v>0</v>
      </c>
      <c r="S159">
        <f>'Tcof bruts'!S159/$D159</f>
        <v>0</v>
      </c>
      <c r="T159">
        <f>'Tcof bruts'!T159/$D159</f>
        <v>0</v>
      </c>
      <c r="U159">
        <f>'Tcof bruts'!U159/$D159</f>
        <v>0</v>
      </c>
      <c r="V159">
        <f>'Tcof bruts'!V159/$D159</f>
        <v>2.1276595744680851E-2</v>
      </c>
      <c r="W159">
        <f>'Tcof bruts'!W159/$D159</f>
        <v>0</v>
      </c>
      <c r="X159">
        <f>'Tcof bruts'!X159/$D159</f>
        <v>0</v>
      </c>
      <c r="Y159">
        <f>'Tcof bruts'!Y159/$D159</f>
        <v>4.2553191489361701E-2</v>
      </c>
      <c r="Z159">
        <f t="shared" si="6"/>
        <v>5</v>
      </c>
      <c r="AA159">
        <f t="shared" si="7"/>
        <v>0.68085106382978722</v>
      </c>
      <c r="AB159">
        <f t="shared" si="8"/>
        <v>0.63829787234042545</v>
      </c>
    </row>
    <row r="160" spans="1:28" x14ac:dyDescent="0.3">
      <c r="A160" t="s">
        <v>313</v>
      </c>
      <c r="B160" t="s">
        <v>782</v>
      </c>
      <c r="C160" t="s">
        <v>25</v>
      </c>
      <c r="D160">
        <v>49</v>
      </c>
      <c r="E160">
        <v>352</v>
      </c>
      <c r="F160" t="s">
        <v>27</v>
      </c>
      <c r="G160">
        <v>5</v>
      </c>
      <c r="H160">
        <f>'Tcof bruts'!H160/$D160</f>
        <v>2.0408163265306121E-2</v>
      </c>
      <c r="I160">
        <f>'Tcof bruts'!I160/$D160</f>
        <v>0</v>
      </c>
      <c r="J160">
        <f>'Tcof bruts'!J160/$D160</f>
        <v>2.0408163265306121E-2</v>
      </c>
      <c r="K160">
        <f>'Tcof bruts'!K160/$D160</f>
        <v>8.1632653061224483E-2</v>
      </c>
      <c r="L160">
        <f>'Tcof bruts'!L160/$D160</f>
        <v>0.20408163265306123</v>
      </c>
      <c r="M160">
        <f>'Tcof bruts'!M160/$D160</f>
        <v>0.61224489795918369</v>
      </c>
      <c r="N160">
        <f>'Tcof bruts'!N160/$D160</f>
        <v>0</v>
      </c>
      <c r="O160">
        <f>'Tcof bruts'!O160/$D160</f>
        <v>0</v>
      </c>
      <c r="P160">
        <f>'Tcof bruts'!P160/$D160</f>
        <v>2.0408163265306121E-2</v>
      </c>
      <c r="Q160">
        <f>'Tcof bruts'!Q160/$D160</f>
        <v>2.0408163265306121E-2</v>
      </c>
      <c r="R160">
        <f>'Tcof bruts'!R160/$D160</f>
        <v>2.0408163265306121E-2</v>
      </c>
      <c r="S160">
        <f>'Tcof bruts'!S160/$D160</f>
        <v>6.1224489795918366E-2</v>
      </c>
      <c r="T160">
        <f>'Tcof bruts'!T160/$D160</f>
        <v>0</v>
      </c>
      <c r="U160">
        <f>'Tcof bruts'!U160/$D160</f>
        <v>0</v>
      </c>
      <c r="V160">
        <f>'Tcof bruts'!V160/$D160</f>
        <v>6.1224489795918366E-2</v>
      </c>
      <c r="W160">
        <f>'Tcof bruts'!W160/$D160</f>
        <v>2.0408163265306121E-2</v>
      </c>
      <c r="X160">
        <f>'Tcof bruts'!X160/$D160</f>
        <v>2.0408163265306121E-2</v>
      </c>
      <c r="Y160">
        <f>'Tcof bruts'!Y160/$D160</f>
        <v>0.20408163265306123</v>
      </c>
      <c r="Z160">
        <f t="shared" si="6"/>
        <v>5</v>
      </c>
      <c r="AA160">
        <f t="shared" si="7"/>
        <v>1.3673469387755104</v>
      </c>
      <c r="AB160">
        <f t="shared" si="8"/>
        <v>1.2448979591836735</v>
      </c>
    </row>
    <row r="161" spans="1:28" x14ac:dyDescent="0.3">
      <c r="A161" t="s">
        <v>314</v>
      </c>
      <c r="B161" t="s">
        <v>782</v>
      </c>
      <c r="C161" t="s">
        <v>25</v>
      </c>
      <c r="D161">
        <v>70</v>
      </c>
      <c r="E161">
        <v>441</v>
      </c>
      <c r="F161" t="s">
        <v>59</v>
      </c>
      <c r="G161">
        <v>5.0833300000000001</v>
      </c>
      <c r="H161">
        <f>'Tcof bruts'!H161/$D161</f>
        <v>1.4285714285714285E-2</v>
      </c>
      <c r="I161">
        <f>'Tcof bruts'!I161/$D161</f>
        <v>1.4285714285714285E-2</v>
      </c>
      <c r="J161">
        <f>'Tcof bruts'!J161/$D161</f>
        <v>2.8571428571428571E-2</v>
      </c>
      <c r="K161">
        <f>'Tcof bruts'!K161/$D161</f>
        <v>1.4285714285714285E-2</v>
      </c>
      <c r="L161">
        <f>'Tcof bruts'!L161/$D161</f>
        <v>0.1</v>
      </c>
      <c r="M161">
        <f>'Tcof bruts'!M161/$D161</f>
        <v>0.5</v>
      </c>
      <c r="N161">
        <f>'Tcof bruts'!N161/$D161</f>
        <v>0</v>
      </c>
      <c r="O161">
        <f>'Tcof bruts'!O161/$D161</f>
        <v>0</v>
      </c>
      <c r="P161">
        <f>'Tcof bruts'!P161/$D161</f>
        <v>4.2857142857142858E-2</v>
      </c>
      <c r="Q161">
        <f>'Tcof bruts'!Q161/$D161</f>
        <v>1.4285714285714285E-2</v>
      </c>
      <c r="R161">
        <f>'Tcof bruts'!R161/$D161</f>
        <v>0</v>
      </c>
      <c r="S161">
        <f>'Tcof bruts'!S161/$D161</f>
        <v>5.7142857142857141E-2</v>
      </c>
      <c r="T161">
        <f>'Tcof bruts'!T161/$D161</f>
        <v>1.4285714285714285E-2</v>
      </c>
      <c r="U161">
        <f>'Tcof bruts'!U161/$D161</f>
        <v>0</v>
      </c>
      <c r="V161">
        <f>'Tcof bruts'!V161/$D161</f>
        <v>5.7142857142857141E-2</v>
      </c>
      <c r="W161">
        <f>'Tcof bruts'!W161/$D161</f>
        <v>1.4285714285714285E-2</v>
      </c>
      <c r="X161">
        <f>'Tcof bruts'!X161/$D161</f>
        <v>1.4285714285714285E-2</v>
      </c>
      <c r="Y161">
        <f>'Tcof bruts'!Y161/$D161</f>
        <v>0.18571428571428572</v>
      </c>
      <c r="Z161">
        <f t="shared" si="6"/>
        <v>5</v>
      </c>
      <c r="AA161">
        <f t="shared" si="7"/>
        <v>1.0714285714285712</v>
      </c>
      <c r="AB161">
        <f t="shared" si="8"/>
        <v>0.9285714285714286</v>
      </c>
    </row>
    <row r="162" spans="1:28" x14ac:dyDescent="0.3">
      <c r="A162" t="s">
        <v>315</v>
      </c>
      <c r="B162" t="s">
        <v>782</v>
      </c>
      <c r="C162" t="s">
        <v>25</v>
      </c>
      <c r="D162">
        <v>74</v>
      </c>
      <c r="E162">
        <v>387</v>
      </c>
      <c r="F162" t="s">
        <v>30</v>
      </c>
      <c r="G162">
        <v>5.1666699999999999</v>
      </c>
      <c r="H162">
        <f>'Tcof bruts'!H162/$D162</f>
        <v>1.3513513513513514E-2</v>
      </c>
      <c r="I162">
        <f>'Tcof bruts'!I162/$D162</f>
        <v>0</v>
      </c>
      <c r="J162">
        <f>'Tcof bruts'!J162/$D162</f>
        <v>1.3513513513513514E-2</v>
      </c>
      <c r="K162">
        <f>'Tcof bruts'!K162/$D162</f>
        <v>5.4054054054054057E-2</v>
      </c>
      <c r="L162">
        <f>'Tcof bruts'!L162/$D162</f>
        <v>8.1081081081081086E-2</v>
      </c>
      <c r="M162">
        <f>'Tcof bruts'!M162/$D162</f>
        <v>0.35135135135135137</v>
      </c>
      <c r="N162">
        <f>'Tcof bruts'!N162/$D162</f>
        <v>0</v>
      </c>
      <c r="O162">
        <f>'Tcof bruts'!O162/$D162</f>
        <v>0</v>
      </c>
      <c r="P162">
        <f>'Tcof bruts'!P162/$D162</f>
        <v>4.0540540540540543E-2</v>
      </c>
      <c r="Q162">
        <f>'Tcof bruts'!Q162/$D162</f>
        <v>0</v>
      </c>
      <c r="R162">
        <f>'Tcof bruts'!R162/$D162</f>
        <v>0</v>
      </c>
      <c r="S162">
        <f>'Tcof bruts'!S162/$D162</f>
        <v>4.0540540540540543E-2</v>
      </c>
      <c r="T162">
        <f>'Tcof bruts'!T162/$D162</f>
        <v>0</v>
      </c>
      <c r="U162">
        <f>'Tcof bruts'!U162/$D162</f>
        <v>0</v>
      </c>
      <c r="V162">
        <f>'Tcof bruts'!V162/$D162</f>
        <v>4.0540540540540543E-2</v>
      </c>
      <c r="W162">
        <f>'Tcof bruts'!W162/$D162</f>
        <v>0</v>
      </c>
      <c r="X162">
        <f>'Tcof bruts'!X162/$D162</f>
        <v>0</v>
      </c>
      <c r="Y162">
        <f>'Tcof bruts'!Y162/$D162</f>
        <v>0.17567567567567569</v>
      </c>
      <c r="Z162">
        <f t="shared" si="6"/>
        <v>5</v>
      </c>
      <c r="AA162">
        <f t="shared" si="7"/>
        <v>0.81081081081081097</v>
      </c>
      <c r="AB162">
        <f t="shared" si="8"/>
        <v>0.72972972972972983</v>
      </c>
    </row>
    <row r="163" spans="1:28" x14ac:dyDescent="0.3">
      <c r="A163" t="s">
        <v>316</v>
      </c>
      <c r="B163" t="s">
        <v>782</v>
      </c>
      <c r="C163" t="s">
        <v>25</v>
      </c>
      <c r="D163">
        <v>33</v>
      </c>
      <c r="E163">
        <v>190</v>
      </c>
      <c r="F163" t="s">
        <v>30</v>
      </c>
      <c r="G163">
        <v>5.1666699999999999</v>
      </c>
      <c r="H163">
        <f>'Tcof bruts'!H163/$D163</f>
        <v>0</v>
      </c>
      <c r="I163">
        <f>'Tcof bruts'!I163/$D163</f>
        <v>0</v>
      </c>
      <c r="J163">
        <f>'Tcof bruts'!J163/$D163</f>
        <v>0</v>
      </c>
      <c r="K163">
        <f>'Tcof bruts'!K163/$D163</f>
        <v>6.0606060606060608E-2</v>
      </c>
      <c r="L163">
        <f>'Tcof bruts'!L163/$D163</f>
        <v>0</v>
      </c>
      <c r="M163">
        <f>'Tcof bruts'!M163/$D163</f>
        <v>0.75757575757575757</v>
      </c>
      <c r="N163">
        <f>'Tcof bruts'!N163/$D163</f>
        <v>3.0303030303030304E-2</v>
      </c>
      <c r="O163">
        <f>'Tcof bruts'!O163/$D163</f>
        <v>0</v>
      </c>
      <c r="P163">
        <f>'Tcof bruts'!P163/$D163</f>
        <v>3.0303030303030304E-2</v>
      </c>
      <c r="Q163">
        <f>'Tcof bruts'!Q163/$D163</f>
        <v>3.0303030303030304E-2</v>
      </c>
      <c r="R163">
        <f>'Tcof bruts'!R163/$D163</f>
        <v>3.0303030303030304E-2</v>
      </c>
      <c r="S163">
        <f>'Tcof bruts'!S163/$D163</f>
        <v>0</v>
      </c>
      <c r="T163">
        <f>'Tcof bruts'!T163/$D163</f>
        <v>3.0303030303030304E-2</v>
      </c>
      <c r="U163">
        <f>'Tcof bruts'!U163/$D163</f>
        <v>0</v>
      </c>
      <c r="V163">
        <f>'Tcof bruts'!V163/$D163</f>
        <v>0</v>
      </c>
      <c r="W163">
        <f>'Tcof bruts'!W163/$D163</f>
        <v>3.0303030303030304E-2</v>
      </c>
      <c r="X163">
        <f>'Tcof bruts'!X163/$D163</f>
        <v>0</v>
      </c>
      <c r="Y163">
        <f>'Tcof bruts'!Y163/$D163</f>
        <v>0.21212121212121213</v>
      </c>
      <c r="Z163">
        <f t="shared" si="6"/>
        <v>5</v>
      </c>
      <c r="AA163">
        <f t="shared" si="7"/>
        <v>1.2121212121212119</v>
      </c>
      <c r="AB163">
        <f t="shared" si="8"/>
        <v>1.1212121212121211</v>
      </c>
    </row>
    <row r="164" spans="1:28" x14ac:dyDescent="0.3">
      <c r="A164" t="s">
        <v>317</v>
      </c>
      <c r="B164" t="s">
        <v>782</v>
      </c>
      <c r="C164" t="s">
        <v>25</v>
      </c>
      <c r="D164">
        <v>59</v>
      </c>
      <c r="E164">
        <v>270</v>
      </c>
      <c r="F164" t="s">
        <v>40</v>
      </c>
      <c r="G164">
        <v>5.3333300000000001</v>
      </c>
      <c r="H164">
        <f>'Tcof bruts'!H164/$D164</f>
        <v>3.3898305084745763E-2</v>
      </c>
      <c r="I164">
        <f>'Tcof bruts'!I164/$D164</f>
        <v>0</v>
      </c>
      <c r="J164">
        <f>'Tcof bruts'!J164/$D164</f>
        <v>0</v>
      </c>
      <c r="K164">
        <f>'Tcof bruts'!K164/$D164</f>
        <v>0</v>
      </c>
      <c r="L164">
        <f>'Tcof bruts'!L164/$D164</f>
        <v>1.6949152542372881E-2</v>
      </c>
      <c r="M164">
        <f>'Tcof bruts'!M164/$D164</f>
        <v>0.3559322033898305</v>
      </c>
      <c r="N164">
        <f>'Tcof bruts'!N164/$D164</f>
        <v>0</v>
      </c>
      <c r="O164">
        <f>'Tcof bruts'!O164/$D164</f>
        <v>0</v>
      </c>
      <c r="P164">
        <f>'Tcof bruts'!P164/$D164</f>
        <v>3.3898305084745763E-2</v>
      </c>
      <c r="Q164">
        <f>'Tcof bruts'!Q164/$D164</f>
        <v>1.6949152542372881E-2</v>
      </c>
      <c r="R164">
        <f>'Tcof bruts'!R164/$D164</f>
        <v>1.6949152542372881E-2</v>
      </c>
      <c r="S164">
        <f>'Tcof bruts'!S164/$D164</f>
        <v>3.3898305084745763E-2</v>
      </c>
      <c r="T164">
        <f>'Tcof bruts'!T164/$D164</f>
        <v>1.6949152542372881E-2</v>
      </c>
      <c r="U164">
        <f>'Tcof bruts'!U164/$D164</f>
        <v>0</v>
      </c>
      <c r="V164">
        <f>'Tcof bruts'!V164/$D164</f>
        <v>1.6949152542372881E-2</v>
      </c>
      <c r="W164">
        <f>'Tcof bruts'!W164/$D164</f>
        <v>1.6949152542372881E-2</v>
      </c>
      <c r="X164">
        <f>'Tcof bruts'!X164/$D164</f>
        <v>0</v>
      </c>
      <c r="Y164">
        <f>'Tcof bruts'!Y164/$D164</f>
        <v>0.10169491525423729</v>
      </c>
      <c r="Z164">
        <f t="shared" si="6"/>
        <v>5</v>
      </c>
      <c r="AA164">
        <f t="shared" si="7"/>
        <v>0.66101694915254239</v>
      </c>
      <c r="AB164">
        <f t="shared" si="8"/>
        <v>0.57627118644067787</v>
      </c>
    </row>
    <row r="165" spans="1:28" x14ac:dyDescent="0.3">
      <c r="A165" t="s">
        <v>318</v>
      </c>
      <c r="B165" t="s">
        <v>782</v>
      </c>
      <c r="C165" t="s">
        <v>25</v>
      </c>
      <c r="D165">
        <v>55</v>
      </c>
      <c r="E165">
        <v>307</v>
      </c>
      <c r="F165" t="s">
        <v>62</v>
      </c>
      <c r="G165">
        <v>5.4166699999999999</v>
      </c>
      <c r="H165">
        <f>'Tcof bruts'!H165/$D165</f>
        <v>3.6363636363636362E-2</v>
      </c>
      <c r="I165">
        <f>'Tcof bruts'!I165/$D165</f>
        <v>0</v>
      </c>
      <c r="J165">
        <f>'Tcof bruts'!J165/$D165</f>
        <v>0</v>
      </c>
      <c r="K165">
        <f>'Tcof bruts'!K165/$D165</f>
        <v>0</v>
      </c>
      <c r="L165">
        <f>'Tcof bruts'!L165/$D165</f>
        <v>5.4545454545454543E-2</v>
      </c>
      <c r="M165">
        <f>'Tcof bruts'!M165/$D165</f>
        <v>0.30909090909090908</v>
      </c>
      <c r="N165">
        <f>'Tcof bruts'!N165/$D165</f>
        <v>0</v>
      </c>
      <c r="O165">
        <f>'Tcof bruts'!O165/$D165</f>
        <v>0</v>
      </c>
      <c r="P165">
        <f>'Tcof bruts'!P165/$D165</f>
        <v>3.6363636363636362E-2</v>
      </c>
      <c r="Q165">
        <f>'Tcof bruts'!Q165/$D165</f>
        <v>0</v>
      </c>
      <c r="R165">
        <f>'Tcof bruts'!R165/$D165</f>
        <v>1.8181818181818181E-2</v>
      </c>
      <c r="S165">
        <f>'Tcof bruts'!S165/$D165</f>
        <v>9.0909090909090912E-2</v>
      </c>
      <c r="T165">
        <f>'Tcof bruts'!T165/$D165</f>
        <v>1.8181818181818181E-2</v>
      </c>
      <c r="U165">
        <f>'Tcof bruts'!U165/$D165</f>
        <v>0</v>
      </c>
      <c r="V165">
        <f>'Tcof bruts'!V165/$D165</f>
        <v>1.8181818181818181E-2</v>
      </c>
      <c r="W165">
        <f>'Tcof bruts'!W165/$D165</f>
        <v>0</v>
      </c>
      <c r="X165">
        <f>'Tcof bruts'!X165/$D165</f>
        <v>0</v>
      </c>
      <c r="Y165">
        <f>'Tcof bruts'!Y165/$D165</f>
        <v>0.16363636363636364</v>
      </c>
      <c r="Z165">
        <f t="shared" si="6"/>
        <v>5</v>
      </c>
      <c r="AA165">
        <f t="shared" si="7"/>
        <v>0.74545454545454559</v>
      </c>
      <c r="AB165">
        <f t="shared" si="8"/>
        <v>0.67272727272727284</v>
      </c>
    </row>
    <row r="166" spans="1:28" x14ac:dyDescent="0.3">
      <c r="A166" t="s">
        <v>319</v>
      </c>
      <c r="B166" t="s">
        <v>782</v>
      </c>
      <c r="C166" t="s">
        <v>25</v>
      </c>
      <c r="D166">
        <v>47</v>
      </c>
      <c r="E166">
        <v>264</v>
      </c>
      <c r="F166" t="s">
        <v>62</v>
      </c>
      <c r="G166">
        <v>5.4166699999999999</v>
      </c>
      <c r="H166">
        <f>'Tcof bruts'!H166/$D166</f>
        <v>4.2553191489361701E-2</v>
      </c>
      <c r="I166">
        <f>'Tcof bruts'!I166/$D166</f>
        <v>2.1276595744680851E-2</v>
      </c>
      <c r="J166">
        <f>'Tcof bruts'!J166/$D166</f>
        <v>0</v>
      </c>
      <c r="K166">
        <f>'Tcof bruts'!K166/$D166</f>
        <v>0</v>
      </c>
      <c r="L166">
        <f>'Tcof bruts'!L166/$D166</f>
        <v>2.1276595744680851E-2</v>
      </c>
      <c r="M166">
        <f>'Tcof bruts'!M166/$D166</f>
        <v>0.31914893617021278</v>
      </c>
      <c r="N166">
        <f>'Tcof bruts'!N166/$D166</f>
        <v>0</v>
      </c>
      <c r="O166">
        <f>'Tcof bruts'!O166/$D166</f>
        <v>0</v>
      </c>
      <c r="P166">
        <f>'Tcof bruts'!P166/$D166</f>
        <v>8.5106382978723402E-2</v>
      </c>
      <c r="Q166">
        <f>'Tcof bruts'!Q166/$D166</f>
        <v>0</v>
      </c>
      <c r="R166">
        <f>'Tcof bruts'!R166/$D166</f>
        <v>2.1276595744680851E-2</v>
      </c>
      <c r="S166">
        <f>'Tcof bruts'!S166/$D166</f>
        <v>0.10638297872340426</v>
      </c>
      <c r="T166">
        <f>'Tcof bruts'!T166/$D166</f>
        <v>0</v>
      </c>
      <c r="U166">
        <f>'Tcof bruts'!U166/$D166</f>
        <v>0</v>
      </c>
      <c r="V166">
        <f>'Tcof bruts'!V166/$D166</f>
        <v>2.1276595744680851E-2</v>
      </c>
      <c r="W166">
        <f>'Tcof bruts'!W166/$D166</f>
        <v>0</v>
      </c>
      <c r="X166">
        <f>'Tcof bruts'!X166/$D166</f>
        <v>0</v>
      </c>
      <c r="Y166">
        <f>'Tcof bruts'!Y166/$D166</f>
        <v>0.21276595744680851</v>
      </c>
      <c r="Z166">
        <f t="shared" si="6"/>
        <v>5</v>
      </c>
      <c r="AA166">
        <f t="shared" si="7"/>
        <v>0.85106382978723416</v>
      </c>
      <c r="AB166">
        <f t="shared" si="8"/>
        <v>0.74468085106382986</v>
      </c>
    </row>
    <row r="167" spans="1:28" x14ac:dyDescent="0.3">
      <c r="A167" t="s">
        <v>320</v>
      </c>
      <c r="B167" t="s">
        <v>782</v>
      </c>
      <c r="C167" t="s">
        <v>25</v>
      </c>
      <c r="D167">
        <v>101</v>
      </c>
      <c r="E167">
        <v>330</v>
      </c>
      <c r="F167" t="s">
        <v>62</v>
      </c>
      <c r="G167">
        <v>5.4166699999999999</v>
      </c>
      <c r="H167">
        <f>'Tcof bruts'!H167/$D167</f>
        <v>9.9009900990099011E-3</v>
      </c>
      <c r="I167">
        <f>'Tcof bruts'!I167/$D167</f>
        <v>0</v>
      </c>
      <c r="J167">
        <f>'Tcof bruts'!J167/$D167</f>
        <v>0</v>
      </c>
      <c r="K167">
        <f>'Tcof bruts'!K167/$D167</f>
        <v>1.9801980198019802E-2</v>
      </c>
      <c r="L167">
        <f>'Tcof bruts'!L167/$D167</f>
        <v>2.9702970297029702E-2</v>
      </c>
      <c r="M167">
        <f>'Tcof bruts'!M167/$D167</f>
        <v>0.12871287128712872</v>
      </c>
      <c r="N167">
        <f>'Tcof bruts'!N167/$D167</f>
        <v>0</v>
      </c>
      <c r="O167">
        <f>'Tcof bruts'!O167/$D167</f>
        <v>0</v>
      </c>
      <c r="P167">
        <f>'Tcof bruts'!P167/$D167</f>
        <v>3.9603960396039604E-2</v>
      </c>
      <c r="Q167">
        <f>'Tcof bruts'!Q167/$D167</f>
        <v>9.9009900990099011E-3</v>
      </c>
      <c r="R167">
        <f>'Tcof bruts'!R167/$D167</f>
        <v>0</v>
      </c>
      <c r="S167">
        <f>'Tcof bruts'!S167/$D167</f>
        <v>9.9009900990099011E-3</v>
      </c>
      <c r="T167">
        <f>'Tcof bruts'!T167/$D167</f>
        <v>0</v>
      </c>
      <c r="U167">
        <f>'Tcof bruts'!U167/$D167</f>
        <v>0</v>
      </c>
      <c r="V167">
        <f>'Tcof bruts'!V167/$D167</f>
        <v>2.9702970297029702E-2</v>
      </c>
      <c r="W167">
        <f>'Tcof bruts'!W167/$D167</f>
        <v>0</v>
      </c>
      <c r="X167">
        <f>'Tcof bruts'!X167/$D167</f>
        <v>0</v>
      </c>
      <c r="Y167">
        <f>'Tcof bruts'!Y167/$D167</f>
        <v>0.10891089108910891</v>
      </c>
      <c r="Z167">
        <f t="shared" si="6"/>
        <v>5</v>
      </c>
      <c r="AA167">
        <f t="shared" si="7"/>
        <v>0.38613861386138615</v>
      </c>
      <c r="AB167">
        <f t="shared" si="8"/>
        <v>0.31683168316831684</v>
      </c>
    </row>
    <row r="168" spans="1:28" x14ac:dyDescent="0.3">
      <c r="A168" t="s">
        <v>321</v>
      </c>
      <c r="B168" t="s">
        <v>782</v>
      </c>
      <c r="C168" t="s">
        <v>25</v>
      </c>
      <c r="D168">
        <v>119</v>
      </c>
      <c r="E168">
        <v>482</v>
      </c>
      <c r="F168" t="s">
        <v>62</v>
      </c>
      <c r="G168">
        <v>5.4166699999999999</v>
      </c>
      <c r="H168">
        <f>'Tcof bruts'!H168/$D168</f>
        <v>8.4033613445378148E-3</v>
      </c>
      <c r="I168">
        <f>'Tcof bruts'!I168/$D168</f>
        <v>0</v>
      </c>
      <c r="J168">
        <f>'Tcof bruts'!J168/$D168</f>
        <v>1.680672268907563E-2</v>
      </c>
      <c r="K168">
        <f>'Tcof bruts'!K168/$D168</f>
        <v>4.2016806722689079E-2</v>
      </c>
      <c r="L168">
        <f>'Tcof bruts'!L168/$D168</f>
        <v>5.0420168067226892E-2</v>
      </c>
      <c r="M168">
        <f>'Tcof bruts'!M168/$D168</f>
        <v>0.36134453781512604</v>
      </c>
      <c r="N168">
        <f>'Tcof bruts'!N168/$D168</f>
        <v>8.4033613445378148E-3</v>
      </c>
      <c r="O168">
        <f>'Tcof bruts'!O168/$D168</f>
        <v>0</v>
      </c>
      <c r="P168">
        <f>'Tcof bruts'!P168/$D168</f>
        <v>2.5210084033613446E-2</v>
      </c>
      <c r="Q168">
        <f>'Tcof bruts'!Q168/$D168</f>
        <v>8.4033613445378148E-3</v>
      </c>
      <c r="R168">
        <f>'Tcof bruts'!R168/$D168</f>
        <v>0</v>
      </c>
      <c r="S168">
        <f>'Tcof bruts'!S168/$D168</f>
        <v>3.3613445378151259E-2</v>
      </c>
      <c r="T168">
        <f>'Tcof bruts'!T168/$D168</f>
        <v>8.4033613445378148E-3</v>
      </c>
      <c r="U168">
        <f>'Tcof bruts'!U168/$D168</f>
        <v>0</v>
      </c>
      <c r="V168">
        <f>'Tcof bruts'!V168/$D168</f>
        <v>3.3613445378151259E-2</v>
      </c>
      <c r="W168">
        <f>'Tcof bruts'!W168/$D168</f>
        <v>8.4033613445378148E-3</v>
      </c>
      <c r="X168">
        <f>'Tcof bruts'!X168/$D168</f>
        <v>0</v>
      </c>
      <c r="Y168">
        <f>'Tcof bruts'!Y168/$D168</f>
        <v>0.10084033613445378</v>
      </c>
      <c r="Z168">
        <f t="shared" si="6"/>
        <v>5</v>
      </c>
      <c r="AA168">
        <f t="shared" si="7"/>
        <v>0.70588235294117641</v>
      </c>
      <c r="AB168">
        <f t="shared" si="8"/>
        <v>0.63025210084033612</v>
      </c>
    </row>
    <row r="169" spans="1:28" x14ac:dyDescent="0.3">
      <c r="A169" t="s">
        <v>322</v>
      </c>
      <c r="B169" t="s">
        <v>782</v>
      </c>
      <c r="C169" t="s">
        <v>25</v>
      </c>
      <c r="D169">
        <v>72</v>
      </c>
      <c r="E169">
        <v>286</v>
      </c>
      <c r="F169" t="s">
        <v>62</v>
      </c>
      <c r="G169">
        <v>5.4166699999999999</v>
      </c>
      <c r="H169">
        <f>'Tcof bruts'!H169/$D169</f>
        <v>0</v>
      </c>
      <c r="I169">
        <f>'Tcof bruts'!I169/$D169</f>
        <v>0</v>
      </c>
      <c r="J169">
        <f>'Tcof bruts'!J169/$D169</f>
        <v>0</v>
      </c>
      <c r="K169">
        <f>'Tcof bruts'!K169/$D169</f>
        <v>2.7777777777777776E-2</v>
      </c>
      <c r="L169">
        <f>'Tcof bruts'!L169/$D169</f>
        <v>6.9444444444444448E-2</v>
      </c>
      <c r="M169">
        <f>'Tcof bruts'!M169/$D169</f>
        <v>0.29166666666666669</v>
      </c>
      <c r="N169">
        <f>'Tcof bruts'!N169/$D169</f>
        <v>0</v>
      </c>
      <c r="O169">
        <f>'Tcof bruts'!O169/$D169</f>
        <v>0</v>
      </c>
      <c r="P169">
        <f>'Tcof bruts'!P169/$D169</f>
        <v>4.1666666666666664E-2</v>
      </c>
      <c r="Q169">
        <f>'Tcof bruts'!Q169/$D169</f>
        <v>2.7777777777777776E-2</v>
      </c>
      <c r="R169">
        <f>'Tcof bruts'!R169/$D169</f>
        <v>0</v>
      </c>
      <c r="S169">
        <f>'Tcof bruts'!S169/$D169</f>
        <v>2.7777777777777776E-2</v>
      </c>
      <c r="T169">
        <f>'Tcof bruts'!T169/$D169</f>
        <v>0</v>
      </c>
      <c r="U169">
        <f>'Tcof bruts'!U169/$D169</f>
        <v>0</v>
      </c>
      <c r="V169">
        <f>'Tcof bruts'!V169/$D169</f>
        <v>1.3888888888888888E-2</v>
      </c>
      <c r="W169">
        <f>'Tcof bruts'!W169/$D169</f>
        <v>0</v>
      </c>
      <c r="X169">
        <f>'Tcof bruts'!X169/$D169</f>
        <v>0</v>
      </c>
      <c r="Y169">
        <f>'Tcof bruts'!Y169/$D169</f>
        <v>0.1111111111111111</v>
      </c>
      <c r="Z169">
        <f t="shared" si="6"/>
        <v>5</v>
      </c>
      <c r="AA169">
        <f t="shared" si="7"/>
        <v>0.61111111111111116</v>
      </c>
      <c r="AB169">
        <f t="shared" si="8"/>
        <v>0.55555555555555558</v>
      </c>
    </row>
    <row r="170" spans="1:28" x14ac:dyDescent="0.3">
      <c r="A170" t="s">
        <v>323</v>
      </c>
      <c r="B170" t="s">
        <v>782</v>
      </c>
      <c r="C170" t="s">
        <v>25</v>
      </c>
      <c r="D170">
        <v>28</v>
      </c>
      <c r="E170">
        <v>129</v>
      </c>
      <c r="F170" t="s">
        <v>53</v>
      </c>
      <c r="G170">
        <v>4.1666699999999999</v>
      </c>
      <c r="H170">
        <f>'Tcof bruts'!H170/$D170</f>
        <v>3.5714285714285712E-2</v>
      </c>
      <c r="I170">
        <f>'Tcof bruts'!I170/$D170</f>
        <v>0</v>
      </c>
      <c r="J170">
        <f>'Tcof bruts'!J170/$D170</f>
        <v>0</v>
      </c>
      <c r="K170">
        <f>'Tcof bruts'!K170/$D170</f>
        <v>0</v>
      </c>
      <c r="L170">
        <f>'Tcof bruts'!L170/$D170</f>
        <v>3.5714285714285712E-2</v>
      </c>
      <c r="M170">
        <f>'Tcof bruts'!M170/$D170</f>
        <v>0.17857142857142858</v>
      </c>
      <c r="N170">
        <f>'Tcof bruts'!N170/$D170</f>
        <v>0</v>
      </c>
      <c r="O170">
        <f>'Tcof bruts'!O170/$D170</f>
        <v>0</v>
      </c>
      <c r="P170">
        <f>'Tcof bruts'!P170/$D170</f>
        <v>0</v>
      </c>
      <c r="Q170">
        <f>'Tcof bruts'!Q170/$D170</f>
        <v>0</v>
      </c>
      <c r="R170">
        <f>'Tcof bruts'!R170/$D170</f>
        <v>0</v>
      </c>
      <c r="S170">
        <f>'Tcof bruts'!S170/$D170</f>
        <v>3.5714285714285712E-2</v>
      </c>
      <c r="T170">
        <f>'Tcof bruts'!T170/$D170</f>
        <v>0</v>
      </c>
      <c r="U170">
        <f>'Tcof bruts'!U170/$D170</f>
        <v>0</v>
      </c>
      <c r="V170">
        <f>'Tcof bruts'!V170/$D170</f>
        <v>3.5714285714285712E-2</v>
      </c>
      <c r="W170">
        <f>'Tcof bruts'!W170/$D170</f>
        <v>0</v>
      </c>
      <c r="X170">
        <f>'Tcof bruts'!X170/$D170</f>
        <v>0</v>
      </c>
      <c r="Y170">
        <f>'Tcof bruts'!Y170/$D170</f>
        <v>7.1428571428571425E-2</v>
      </c>
      <c r="Z170">
        <f t="shared" si="6"/>
        <v>4</v>
      </c>
      <c r="AA170">
        <f t="shared" si="7"/>
        <v>0.39285714285714279</v>
      </c>
      <c r="AB170">
        <f t="shared" si="8"/>
        <v>0.3571428571428571</v>
      </c>
    </row>
    <row r="171" spans="1:28" x14ac:dyDescent="0.3">
      <c r="A171" t="s">
        <v>324</v>
      </c>
      <c r="B171" t="s">
        <v>782</v>
      </c>
      <c r="C171" t="s">
        <v>25</v>
      </c>
      <c r="D171">
        <v>40</v>
      </c>
      <c r="E171">
        <v>206</v>
      </c>
      <c r="F171" t="s">
        <v>36</v>
      </c>
      <c r="G171">
        <v>4.25</v>
      </c>
      <c r="H171">
        <f>'Tcof bruts'!H171/$D171</f>
        <v>0</v>
      </c>
      <c r="I171">
        <f>'Tcof bruts'!I171/$D171</f>
        <v>0</v>
      </c>
      <c r="J171">
        <f>'Tcof bruts'!J171/$D171</f>
        <v>0.05</v>
      </c>
      <c r="K171">
        <f>'Tcof bruts'!K171/$D171</f>
        <v>0</v>
      </c>
      <c r="L171">
        <f>'Tcof bruts'!L171/$D171</f>
        <v>0</v>
      </c>
      <c r="M171">
        <f>'Tcof bruts'!M171/$D171</f>
        <v>0.3</v>
      </c>
      <c r="N171">
        <f>'Tcof bruts'!N171/$D171</f>
        <v>0.05</v>
      </c>
      <c r="O171">
        <f>'Tcof bruts'!O171/$D171</f>
        <v>0</v>
      </c>
      <c r="P171">
        <f>'Tcof bruts'!P171/$D171</f>
        <v>0.05</v>
      </c>
      <c r="Q171">
        <f>'Tcof bruts'!Q171/$D171</f>
        <v>0</v>
      </c>
      <c r="R171">
        <f>'Tcof bruts'!R171/$D171</f>
        <v>0.05</v>
      </c>
      <c r="S171">
        <f>'Tcof bruts'!S171/$D171</f>
        <v>0.05</v>
      </c>
      <c r="T171">
        <f>'Tcof bruts'!T171/$D171</f>
        <v>7.4999999999999997E-2</v>
      </c>
      <c r="U171">
        <f>'Tcof bruts'!U171/$D171</f>
        <v>0</v>
      </c>
      <c r="V171">
        <f>'Tcof bruts'!V171/$D171</f>
        <v>0.05</v>
      </c>
      <c r="W171">
        <f>'Tcof bruts'!W171/$D171</f>
        <v>0</v>
      </c>
      <c r="X171">
        <f>'Tcof bruts'!X171/$D171</f>
        <v>0</v>
      </c>
      <c r="Y171">
        <f>'Tcof bruts'!Y171/$D171</f>
        <v>0.05</v>
      </c>
      <c r="Z171">
        <f t="shared" si="6"/>
        <v>4</v>
      </c>
      <c r="AA171">
        <f t="shared" si="7"/>
        <v>0.72499999999999998</v>
      </c>
      <c r="AB171">
        <f t="shared" si="8"/>
        <v>0.54999999999999993</v>
      </c>
    </row>
    <row r="172" spans="1:28" x14ac:dyDescent="0.3">
      <c r="A172" t="s">
        <v>325</v>
      </c>
      <c r="B172" t="s">
        <v>782</v>
      </c>
      <c r="C172" t="s">
        <v>25</v>
      </c>
      <c r="D172">
        <v>18</v>
      </c>
      <c r="E172">
        <v>115</v>
      </c>
      <c r="F172" t="s">
        <v>36</v>
      </c>
      <c r="G172">
        <v>4.25</v>
      </c>
      <c r="H172">
        <f>'Tcof bruts'!H172/$D172</f>
        <v>0</v>
      </c>
      <c r="I172">
        <f>'Tcof bruts'!I172/$D172</f>
        <v>0</v>
      </c>
      <c r="J172">
        <f>'Tcof bruts'!J172/$D172</f>
        <v>0</v>
      </c>
      <c r="K172">
        <f>'Tcof bruts'!K172/$D172</f>
        <v>0</v>
      </c>
      <c r="L172">
        <f>'Tcof bruts'!L172/$D172</f>
        <v>0</v>
      </c>
      <c r="M172">
        <f>'Tcof bruts'!M172/$D172</f>
        <v>0.22222222222222221</v>
      </c>
      <c r="N172">
        <f>'Tcof bruts'!N172/$D172</f>
        <v>0</v>
      </c>
      <c r="O172">
        <f>'Tcof bruts'!O172/$D172</f>
        <v>0</v>
      </c>
      <c r="P172">
        <f>'Tcof bruts'!P172/$D172</f>
        <v>5.5555555555555552E-2</v>
      </c>
      <c r="Q172">
        <f>'Tcof bruts'!Q172/$D172</f>
        <v>0</v>
      </c>
      <c r="R172">
        <f>'Tcof bruts'!R172/$D172</f>
        <v>5.5555555555555552E-2</v>
      </c>
      <c r="S172">
        <f>'Tcof bruts'!S172/$D172</f>
        <v>0</v>
      </c>
      <c r="T172">
        <f>'Tcof bruts'!T172/$D172</f>
        <v>0</v>
      </c>
      <c r="U172">
        <f>'Tcof bruts'!U172/$D172</f>
        <v>0</v>
      </c>
      <c r="V172">
        <f>'Tcof bruts'!V172/$D172</f>
        <v>5.5555555555555552E-2</v>
      </c>
      <c r="W172">
        <f>'Tcof bruts'!W172/$D172</f>
        <v>0</v>
      </c>
      <c r="X172">
        <f>'Tcof bruts'!X172/$D172</f>
        <v>5.5555555555555552E-2</v>
      </c>
      <c r="Y172">
        <f>'Tcof bruts'!Y172/$D172</f>
        <v>0.16666666666666666</v>
      </c>
      <c r="Z172">
        <f t="shared" si="6"/>
        <v>4</v>
      </c>
      <c r="AA172">
        <f t="shared" si="7"/>
        <v>0.61111111111111116</v>
      </c>
      <c r="AB172">
        <f t="shared" si="8"/>
        <v>0.44444444444444442</v>
      </c>
    </row>
    <row r="173" spans="1:28" x14ac:dyDescent="0.3">
      <c r="A173" t="s">
        <v>326</v>
      </c>
      <c r="B173" t="s">
        <v>782</v>
      </c>
      <c r="C173" t="s">
        <v>25</v>
      </c>
      <c r="D173">
        <v>28</v>
      </c>
      <c r="E173">
        <v>174</v>
      </c>
      <c r="F173" t="s">
        <v>36</v>
      </c>
      <c r="G173">
        <v>4.25</v>
      </c>
      <c r="H173">
        <f>'Tcof bruts'!H173/$D173</f>
        <v>0</v>
      </c>
      <c r="I173">
        <f>'Tcof bruts'!I173/$D173</f>
        <v>0</v>
      </c>
      <c r="J173">
        <f>'Tcof bruts'!J173/$D173</f>
        <v>0</v>
      </c>
      <c r="K173">
        <f>'Tcof bruts'!K173/$D173</f>
        <v>0</v>
      </c>
      <c r="L173">
        <f>'Tcof bruts'!L173/$D173</f>
        <v>0</v>
      </c>
      <c r="M173">
        <f>'Tcof bruts'!M173/$D173</f>
        <v>0.5714285714285714</v>
      </c>
      <c r="N173">
        <f>'Tcof bruts'!N173/$D173</f>
        <v>0</v>
      </c>
      <c r="O173">
        <f>'Tcof bruts'!O173/$D173</f>
        <v>0</v>
      </c>
      <c r="P173">
        <f>'Tcof bruts'!P173/$D173</f>
        <v>0</v>
      </c>
      <c r="Q173">
        <f>'Tcof bruts'!Q173/$D173</f>
        <v>3.5714285714285712E-2</v>
      </c>
      <c r="R173">
        <f>'Tcof bruts'!R173/$D173</f>
        <v>0</v>
      </c>
      <c r="S173">
        <f>'Tcof bruts'!S173/$D173</f>
        <v>0.14285714285714285</v>
      </c>
      <c r="T173">
        <f>'Tcof bruts'!T173/$D173</f>
        <v>3.5714285714285712E-2</v>
      </c>
      <c r="U173">
        <f>'Tcof bruts'!U173/$D173</f>
        <v>0</v>
      </c>
      <c r="V173">
        <f>'Tcof bruts'!V173/$D173</f>
        <v>0.10714285714285714</v>
      </c>
      <c r="W173">
        <f>'Tcof bruts'!W173/$D173</f>
        <v>0</v>
      </c>
      <c r="X173">
        <f>'Tcof bruts'!X173/$D173</f>
        <v>0</v>
      </c>
      <c r="Y173">
        <f>'Tcof bruts'!Y173/$D173</f>
        <v>7.1428571428571425E-2</v>
      </c>
      <c r="Z173">
        <f t="shared" si="6"/>
        <v>4</v>
      </c>
      <c r="AA173">
        <f t="shared" si="7"/>
        <v>0.96428571428571419</v>
      </c>
      <c r="AB173">
        <f t="shared" si="8"/>
        <v>0.8214285714285714</v>
      </c>
    </row>
    <row r="174" spans="1:28" x14ac:dyDescent="0.3">
      <c r="A174" t="s">
        <v>327</v>
      </c>
      <c r="B174" t="s">
        <v>782</v>
      </c>
      <c r="C174" t="s">
        <v>25</v>
      </c>
      <c r="D174">
        <v>14</v>
      </c>
      <c r="E174">
        <v>131</v>
      </c>
      <c r="F174" t="s">
        <v>36</v>
      </c>
      <c r="G174">
        <v>4.25</v>
      </c>
      <c r="H174">
        <f>'Tcof bruts'!H174/$D174</f>
        <v>0</v>
      </c>
      <c r="I174">
        <f>'Tcof bruts'!I174/$D174</f>
        <v>0</v>
      </c>
      <c r="J174">
        <f>'Tcof bruts'!J174/$D174</f>
        <v>0</v>
      </c>
      <c r="K174">
        <f>'Tcof bruts'!K174/$D174</f>
        <v>0</v>
      </c>
      <c r="L174">
        <f>'Tcof bruts'!L174/$D174</f>
        <v>0</v>
      </c>
      <c r="M174">
        <f>'Tcof bruts'!M174/$D174</f>
        <v>0.35714285714285715</v>
      </c>
      <c r="N174">
        <f>'Tcof bruts'!N174/$D174</f>
        <v>0</v>
      </c>
      <c r="O174">
        <f>'Tcof bruts'!O174/$D174</f>
        <v>0</v>
      </c>
      <c r="P174">
        <f>'Tcof bruts'!P174/$D174</f>
        <v>7.1428571428571425E-2</v>
      </c>
      <c r="Q174">
        <f>'Tcof bruts'!Q174/$D174</f>
        <v>0</v>
      </c>
      <c r="R174">
        <f>'Tcof bruts'!R174/$D174</f>
        <v>0</v>
      </c>
      <c r="S174">
        <f>'Tcof bruts'!S174/$D174</f>
        <v>7.1428571428571425E-2</v>
      </c>
      <c r="T174">
        <f>'Tcof bruts'!T174/$D174</f>
        <v>7.1428571428571425E-2</v>
      </c>
      <c r="U174">
        <f>'Tcof bruts'!U174/$D174</f>
        <v>0</v>
      </c>
      <c r="V174">
        <f>'Tcof bruts'!V174/$D174</f>
        <v>7.1428571428571425E-2</v>
      </c>
      <c r="W174">
        <f>'Tcof bruts'!W174/$D174</f>
        <v>0</v>
      </c>
      <c r="X174">
        <f>'Tcof bruts'!X174/$D174</f>
        <v>0</v>
      </c>
      <c r="Y174">
        <f>'Tcof bruts'!Y174/$D174</f>
        <v>0.14285714285714285</v>
      </c>
      <c r="Z174">
        <f t="shared" si="6"/>
        <v>4</v>
      </c>
      <c r="AA174">
        <f t="shared" si="7"/>
        <v>0.78571428571428559</v>
      </c>
      <c r="AB174">
        <f t="shared" si="8"/>
        <v>0.5714285714285714</v>
      </c>
    </row>
    <row r="175" spans="1:28" x14ac:dyDescent="0.3">
      <c r="A175" t="s">
        <v>328</v>
      </c>
      <c r="B175" t="s">
        <v>782</v>
      </c>
      <c r="C175" t="s">
        <v>25</v>
      </c>
      <c r="D175">
        <v>25</v>
      </c>
      <c r="E175">
        <v>209</v>
      </c>
      <c r="F175" t="s">
        <v>36</v>
      </c>
      <c r="G175">
        <v>4.25</v>
      </c>
      <c r="H175">
        <f>'Tcof bruts'!H175/$D175</f>
        <v>0</v>
      </c>
      <c r="I175">
        <f>'Tcof bruts'!I175/$D175</f>
        <v>0.12</v>
      </c>
      <c r="J175">
        <f>'Tcof bruts'!J175/$D175</f>
        <v>0</v>
      </c>
      <c r="K175">
        <f>'Tcof bruts'!K175/$D175</f>
        <v>0</v>
      </c>
      <c r="L175">
        <f>'Tcof bruts'!L175/$D175</f>
        <v>0</v>
      </c>
      <c r="M175">
        <f>'Tcof bruts'!M175/$D175</f>
        <v>0.88</v>
      </c>
      <c r="N175">
        <f>'Tcof bruts'!N175/$D175</f>
        <v>0</v>
      </c>
      <c r="O175">
        <f>'Tcof bruts'!O175/$D175</f>
        <v>0</v>
      </c>
      <c r="P175">
        <f>'Tcof bruts'!P175/$D175</f>
        <v>0.04</v>
      </c>
      <c r="Q175">
        <f>'Tcof bruts'!Q175/$D175</f>
        <v>0</v>
      </c>
      <c r="R175">
        <f>'Tcof bruts'!R175/$D175</f>
        <v>0.04</v>
      </c>
      <c r="S175">
        <f>'Tcof bruts'!S175/$D175</f>
        <v>0.12</v>
      </c>
      <c r="T175">
        <f>'Tcof bruts'!T175/$D175</f>
        <v>0.04</v>
      </c>
      <c r="U175">
        <f>'Tcof bruts'!U175/$D175</f>
        <v>0</v>
      </c>
      <c r="V175">
        <f>'Tcof bruts'!V175/$D175</f>
        <v>0</v>
      </c>
      <c r="W175">
        <f>'Tcof bruts'!W175/$D175</f>
        <v>0</v>
      </c>
      <c r="X175">
        <f>'Tcof bruts'!X175/$D175</f>
        <v>0</v>
      </c>
      <c r="Y175">
        <f>'Tcof bruts'!Y175/$D175</f>
        <v>0.12</v>
      </c>
      <c r="Z175">
        <f t="shared" si="6"/>
        <v>4</v>
      </c>
      <c r="AA175">
        <f t="shared" si="7"/>
        <v>1.3600000000000003</v>
      </c>
      <c r="AB175">
        <f t="shared" si="8"/>
        <v>1.2800000000000002</v>
      </c>
    </row>
    <row r="176" spans="1:28" x14ac:dyDescent="0.3">
      <c r="A176" t="s">
        <v>329</v>
      </c>
      <c r="B176" t="s">
        <v>782</v>
      </c>
      <c r="C176" t="s">
        <v>25</v>
      </c>
      <c r="D176">
        <v>12</v>
      </c>
      <c r="E176">
        <v>67</v>
      </c>
      <c r="F176" t="s">
        <v>36</v>
      </c>
      <c r="G176">
        <v>4.25</v>
      </c>
      <c r="H176">
        <f>'Tcof bruts'!H176/$D176</f>
        <v>0</v>
      </c>
      <c r="I176">
        <f>'Tcof bruts'!I176/$D176</f>
        <v>0</v>
      </c>
      <c r="J176">
        <f>'Tcof bruts'!J176/$D176</f>
        <v>0</v>
      </c>
      <c r="K176">
        <f>'Tcof bruts'!K176/$D176</f>
        <v>0</v>
      </c>
      <c r="L176">
        <f>'Tcof bruts'!L176/$D176</f>
        <v>0</v>
      </c>
      <c r="M176">
        <f>'Tcof bruts'!M176/$D176</f>
        <v>0.33333333333333331</v>
      </c>
      <c r="N176">
        <f>'Tcof bruts'!N176/$D176</f>
        <v>0</v>
      </c>
      <c r="O176">
        <f>'Tcof bruts'!O176/$D176</f>
        <v>0</v>
      </c>
      <c r="P176">
        <f>'Tcof bruts'!P176/$D176</f>
        <v>8.3333333333333329E-2</v>
      </c>
      <c r="Q176">
        <f>'Tcof bruts'!Q176/$D176</f>
        <v>0</v>
      </c>
      <c r="R176">
        <f>'Tcof bruts'!R176/$D176</f>
        <v>8.3333333333333329E-2</v>
      </c>
      <c r="S176">
        <f>'Tcof bruts'!S176/$D176</f>
        <v>0</v>
      </c>
      <c r="T176">
        <f>'Tcof bruts'!T176/$D176</f>
        <v>8.3333333333333329E-2</v>
      </c>
      <c r="U176">
        <f>'Tcof bruts'!U176/$D176</f>
        <v>0</v>
      </c>
      <c r="V176">
        <f>'Tcof bruts'!V176/$D176</f>
        <v>0</v>
      </c>
      <c r="W176">
        <f>'Tcof bruts'!W176/$D176</f>
        <v>0</v>
      </c>
      <c r="X176">
        <f>'Tcof bruts'!X176/$D176</f>
        <v>0</v>
      </c>
      <c r="Y176">
        <f>'Tcof bruts'!Y176/$D176</f>
        <v>8.3333333333333329E-2</v>
      </c>
      <c r="Z176">
        <f t="shared" si="6"/>
        <v>4</v>
      </c>
      <c r="AA176">
        <f t="shared" si="7"/>
        <v>0.66666666666666663</v>
      </c>
      <c r="AB176">
        <f t="shared" si="8"/>
        <v>0.49999999999999994</v>
      </c>
    </row>
    <row r="177" spans="1:28" x14ac:dyDescent="0.3">
      <c r="A177" t="s">
        <v>330</v>
      </c>
      <c r="B177" t="s">
        <v>782</v>
      </c>
      <c r="C177" t="s">
        <v>25</v>
      </c>
      <c r="D177">
        <v>27</v>
      </c>
      <c r="E177">
        <v>212</v>
      </c>
      <c r="F177" t="s">
        <v>29</v>
      </c>
      <c r="G177">
        <v>4.3333300000000001</v>
      </c>
      <c r="H177">
        <f>'Tcof bruts'!H177/$D177</f>
        <v>0</v>
      </c>
      <c r="I177">
        <f>'Tcof bruts'!I177/$D177</f>
        <v>3.7037037037037035E-2</v>
      </c>
      <c r="J177">
        <f>'Tcof bruts'!J177/$D177</f>
        <v>0</v>
      </c>
      <c r="K177">
        <f>'Tcof bruts'!K177/$D177</f>
        <v>3.7037037037037035E-2</v>
      </c>
      <c r="L177">
        <f>'Tcof bruts'!L177/$D177</f>
        <v>0</v>
      </c>
      <c r="M177">
        <f>'Tcof bruts'!M177/$D177</f>
        <v>0.62962962962962965</v>
      </c>
      <c r="N177">
        <f>'Tcof bruts'!N177/$D177</f>
        <v>0</v>
      </c>
      <c r="O177">
        <f>'Tcof bruts'!O177/$D177</f>
        <v>0</v>
      </c>
      <c r="P177">
        <f>'Tcof bruts'!P177/$D177</f>
        <v>3.7037037037037035E-2</v>
      </c>
      <c r="Q177">
        <f>'Tcof bruts'!Q177/$D177</f>
        <v>3.7037037037037035E-2</v>
      </c>
      <c r="R177">
        <f>'Tcof bruts'!R177/$D177</f>
        <v>3.7037037037037035E-2</v>
      </c>
      <c r="S177">
        <f>'Tcof bruts'!S177/$D177</f>
        <v>7.407407407407407E-2</v>
      </c>
      <c r="T177">
        <f>'Tcof bruts'!T177/$D177</f>
        <v>0</v>
      </c>
      <c r="U177">
        <f>'Tcof bruts'!U177/$D177</f>
        <v>0</v>
      </c>
      <c r="V177">
        <f>'Tcof bruts'!V177/$D177</f>
        <v>7.407407407407407E-2</v>
      </c>
      <c r="W177">
        <f>'Tcof bruts'!W177/$D177</f>
        <v>3.7037037037037035E-2</v>
      </c>
      <c r="X177">
        <f>'Tcof bruts'!X177/$D177</f>
        <v>0</v>
      </c>
      <c r="Y177">
        <f>'Tcof bruts'!Y177/$D177</f>
        <v>0.25925925925925924</v>
      </c>
      <c r="Z177">
        <f t="shared" si="6"/>
        <v>4</v>
      </c>
      <c r="AA177">
        <f t="shared" si="7"/>
        <v>1.2592592592592591</v>
      </c>
      <c r="AB177">
        <f t="shared" si="8"/>
        <v>1.1111111111111112</v>
      </c>
    </row>
    <row r="178" spans="1:28" x14ac:dyDescent="0.3">
      <c r="A178" t="s">
        <v>331</v>
      </c>
      <c r="B178" t="s">
        <v>782</v>
      </c>
      <c r="C178" t="s">
        <v>25</v>
      </c>
      <c r="D178">
        <v>40</v>
      </c>
      <c r="E178">
        <v>274</v>
      </c>
      <c r="F178" t="s">
        <v>29</v>
      </c>
      <c r="G178">
        <v>4.3333300000000001</v>
      </c>
      <c r="H178">
        <f>'Tcof bruts'!H178/$D178</f>
        <v>0</v>
      </c>
      <c r="I178">
        <f>'Tcof bruts'!I178/$D178</f>
        <v>2.5000000000000001E-2</v>
      </c>
      <c r="J178">
        <f>'Tcof bruts'!J178/$D178</f>
        <v>0</v>
      </c>
      <c r="K178">
        <f>'Tcof bruts'!K178/$D178</f>
        <v>0</v>
      </c>
      <c r="L178">
        <f>'Tcof bruts'!L178/$D178</f>
        <v>2.5000000000000001E-2</v>
      </c>
      <c r="M178">
        <f>'Tcof bruts'!M178/$D178</f>
        <v>0.875</v>
      </c>
      <c r="N178">
        <f>'Tcof bruts'!N178/$D178</f>
        <v>0</v>
      </c>
      <c r="O178">
        <f>'Tcof bruts'!O178/$D178</f>
        <v>0</v>
      </c>
      <c r="P178">
        <f>'Tcof bruts'!P178/$D178</f>
        <v>2.5000000000000001E-2</v>
      </c>
      <c r="Q178">
        <f>'Tcof bruts'!Q178/$D178</f>
        <v>0.05</v>
      </c>
      <c r="R178">
        <f>'Tcof bruts'!R178/$D178</f>
        <v>0</v>
      </c>
      <c r="S178">
        <f>'Tcof bruts'!S178/$D178</f>
        <v>0.2</v>
      </c>
      <c r="T178">
        <f>'Tcof bruts'!T178/$D178</f>
        <v>0.05</v>
      </c>
      <c r="U178">
        <f>'Tcof bruts'!U178/$D178</f>
        <v>0</v>
      </c>
      <c r="V178">
        <f>'Tcof bruts'!V178/$D178</f>
        <v>0</v>
      </c>
      <c r="W178">
        <f>'Tcof bruts'!W178/$D178</f>
        <v>0</v>
      </c>
      <c r="X178">
        <f>'Tcof bruts'!X178/$D178</f>
        <v>0</v>
      </c>
      <c r="Y178">
        <f>'Tcof bruts'!Y178/$D178</f>
        <v>0</v>
      </c>
      <c r="Z178">
        <f t="shared" si="6"/>
        <v>4</v>
      </c>
      <c r="AA178">
        <f t="shared" si="7"/>
        <v>1.25</v>
      </c>
      <c r="AB178">
        <f t="shared" si="8"/>
        <v>1.175</v>
      </c>
    </row>
    <row r="179" spans="1:28" x14ac:dyDescent="0.3">
      <c r="A179" t="s">
        <v>332</v>
      </c>
      <c r="B179" t="s">
        <v>782</v>
      </c>
      <c r="C179" t="s">
        <v>25</v>
      </c>
      <c r="D179">
        <v>32</v>
      </c>
      <c r="E179">
        <v>200</v>
      </c>
      <c r="F179" t="s">
        <v>46</v>
      </c>
      <c r="G179">
        <v>4.4166699999999999</v>
      </c>
      <c r="H179">
        <f>'Tcof bruts'!H179/$D179</f>
        <v>0</v>
      </c>
      <c r="I179">
        <f>'Tcof bruts'!I179/$D179</f>
        <v>0</v>
      </c>
      <c r="J179">
        <f>'Tcof bruts'!J179/$D179</f>
        <v>0</v>
      </c>
      <c r="K179">
        <f>'Tcof bruts'!K179/$D179</f>
        <v>0</v>
      </c>
      <c r="L179">
        <f>'Tcof bruts'!L179/$D179</f>
        <v>0</v>
      </c>
      <c r="M179">
        <f>'Tcof bruts'!M179/$D179</f>
        <v>0.59375</v>
      </c>
      <c r="N179">
        <f>'Tcof bruts'!N179/$D179</f>
        <v>0</v>
      </c>
      <c r="O179">
        <f>'Tcof bruts'!O179/$D179</f>
        <v>0</v>
      </c>
      <c r="P179">
        <f>'Tcof bruts'!P179/$D179</f>
        <v>0</v>
      </c>
      <c r="Q179">
        <f>'Tcof bruts'!Q179/$D179</f>
        <v>0.125</v>
      </c>
      <c r="R179">
        <f>'Tcof bruts'!R179/$D179</f>
        <v>0.125</v>
      </c>
      <c r="S179">
        <f>'Tcof bruts'!S179/$D179</f>
        <v>0.21875</v>
      </c>
      <c r="T179">
        <f>'Tcof bruts'!T179/$D179</f>
        <v>0</v>
      </c>
      <c r="U179">
        <f>'Tcof bruts'!U179/$D179</f>
        <v>0</v>
      </c>
      <c r="V179">
        <f>'Tcof bruts'!V179/$D179</f>
        <v>3.125E-2</v>
      </c>
      <c r="W179">
        <f>'Tcof bruts'!W179/$D179</f>
        <v>0</v>
      </c>
      <c r="X179">
        <f>'Tcof bruts'!X179/$D179</f>
        <v>0</v>
      </c>
      <c r="Y179">
        <f>'Tcof bruts'!Y179/$D179</f>
        <v>0.1875</v>
      </c>
      <c r="Z179">
        <f t="shared" si="6"/>
        <v>4</v>
      </c>
      <c r="AA179">
        <f t="shared" si="7"/>
        <v>1.28125</v>
      </c>
      <c r="AB179">
        <f t="shared" si="8"/>
        <v>1.25</v>
      </c>
    </row>
    <row r="180" spans="1:28" x14ac:dyDescent="0.3">
      <c r="A180" t="s">
        <v>333</v>
      </c>
      <c r="B180" t="s">
        <v>782</v>
      </c>
      <c r="C180" t="s">
        <v>25</v>
      </c>
      <c r="D180">
        <v>60</v>
      </c>
      <c r="E180">
        <v>186</v>
      </c>
      <c r="F180" t="s">
        <v>45</v>
      </c>
      <c r="G180">
        <v>3.8333300000000001</v>
      </c>
      <c r="H180">
        <f>'Tcof bruts'!H180/$D180</f>
        <v>0</v>
      </c>
      <c r="I180">
        <f>'Tcof bruts'!I180/$D180</f>
        <v>0</v>
      </c>
      <c r="J180">
        <f>'Tcof bruts'!J180/$D180</f>
        <v>0</v>
      </c>
      <c r="K180">
        <f>'Tcof bruts'!K180/$D180</f>
        <v>0</v>
      </c>
      <c r="L180">
        <f>'Tcof bruts'!L180/$D180</f>
        <v>0</v>
      </c>
      <c r="M180">
        <f>'Tcof bruts'!M180/$D180</f>
        <v>0.21666666666666667</v>
      </c>
      <c r="N180">
        <f>'Tcof bruts'!N180/$D180</f>
        <v>0</v>
      </c>
      <c r="O180">
        <f>'Tcof bruts'!O180/$D180</f>
        <v>0</v>
      </c>
      <c r="P180">
        <f>'Tcof bruts'!P180/$D180</f>
        <v>1.6666666666666666E-2</v>
      </c>
      <c r="Q180">
        <f>'Tcof bruts'!Q180/$D180</f>
        <v>1.6666666666666666E-2</v>
      </c>
      <c r="R180">
        <f>'Tcof bruts'!R180/$D180</f>
        <v>0.1</v>
      </c>
      <c r="S180">
        <f>'Tcof bruts'!S180/$D180</f>
        <v>0.05</v>
      </c>
      <c r="T180">
        <f>'Tcof bruts'!T180/$D180</f>
        <v>0</v>
      </c>
      <c r="U180">
        <f>'Tcof bruts'!U180/$D180</f>
        <v>0</v>
      </c>
      <c r="V180">
        <f>'Tcof bruts'!V180/$D180</f>
        <v>0</v>
      </c>
      <c r="W180">
        <f>'Tcof bruts'!W180/$D180</f>
        <v>0</v>
      </c>
      <c r="X180">
        <f>'Tcof bruts'!X180/$D180</f>
        <v>0</v>
      </c>
      <c r="Y180">
        <f>'Tcof bruts'!Y180/$D180</f>
        <v>6.6666666666666666E-2</v>
      </c>
      <c r="Z180">
        <f t="shared" si="6"/>
        <v>3</v>
      </c>
      <c r="AA180">
        <f t="shared" si="7"/>
        <v>0.46666666666666662</v>
      </c>
      <c r="AB180">
        <f t="shared" si="8"/>
        <v>0.45</v>
      </c>
    </row>
    <row r="181" spans="1:28" x14ac:dyDescent="0.3">
      <c r="A181" t="s">
        <v>334</v>
      </c>
      <c r="B181" t="s">
        <v>782</v>
      </c>
      <c r="C181" t="s">
        <v>25</v>
      </c>
      <c r="D181">
        <v>103</v>
      </c>
      <c r="E181">
        <v>455</v>
      </c>
      <c r="F181" t="s">
        <v>35</v>
      </c>
      <c r="G181">
        <v>4.6666699999999999</v>
      </c>
      <c r="H181">
        <f>'Tcof bruts'!H181/$D181</f>
        <v>0</v>
      </c>
      <c r="I181">
        <f>'Tcof bruts'!I181/$D181</f>
        <v>0</v>
      </c>
      <c r="J181">
        <f>'Tcof bruts'!J181/$D181</f>
        <v>0</v>
      </c>
      <c r="K181">
        <f>'Tcof bruts'!K181/$D181</f>
        <v>0.11650485436893204</v>
      </c>
      <c r="L181">
        <f>'Tcof bruts'!L181/$D181</f>
        <v>1.9417475728155338E-2</v>
      </c>
      <c r="M181">
        <f>'Tcof bruts'!M181/$D181</f>
        <v>0.39805825242718446</v>
      </c>
      <c r="N181">
        <f>'Tcof bruts'!N181/$D181</f>
        <v>9.7087378640776691E-3</v>
      </c>
      <c r="O181">
        <f>'Tcof bruts'!O181/$D181</f>
        <v>0</v>
      </c>
      <c r="P181">
        <f>'Tcof bruts'!P181/$D181</f>
        <v>1.9417475728155338E-2</v>
      </c>
      <c r="Q181">
        <f>'Tcof bruts'!Q181/$D181</f>
        <v>0</v>
      </c>
      <c r="R181">
        <f>'Tcof bruts'!R181/$D181</f>
        <v>0</v>
      </c>
      <c r="S181">
        <f>'Tcof bruts'!S181/$D181</f>
        <v>3.8834951456310676E-2</v>
      </c>
      <c r="T181">
        <f>'Tcof bruts'!T181/$D181</f>
        <v>3.8834951456310676E-2</v>
      </c>
      <c r="U181">
        <f>'Tcof bruts'!U181/$D181</f>
        <v>0</v>
      </c>
      <c r="V181">
        <f>'Tcof bruts'!V181/$D181</f>
        <v>2.9126213592233011E-2</v>
      </c>
      <c r="W181">
        <f>'Tcof bruts'!W181/$D181</f>
        <v>0</v>
      </c>
      <c r="X181">
        <f>'Tcof bruts'!X181/$D181</f>
        <v>0</v>
      </c>
      <c r="Y181">
        <f>'Tcof bruts'!Y181/$D181</f>
        <v>7.7669902912621352E-2</v>
      </c>
      <c r="Z181">
        <f t="shared" si="6"/>
        <v>4</v>
      </c>
      <c r="AA181">
        <f t="shared" si="7"/>
        <v>0.74757281553398047</v>
      </c>
      <c r="AB181">
        <f t="shared" si="8"/>
        <v>0.66019417475728148</v>
      </c>
    </row>
    <row r="182" spans="1:28" x14ac:dyDescent="0.3">
      <c r="A182" t="s">
        <v>335</v>
      </c>
      <c r="B182" t="s">
        <v>782</v>
      </c>
      <c r="C182" t="s">
        <v>25</v>
      </c>
      <c r="D182">
        <v>53</v>
      </c>
      <c r="E182">
        <v>244</v>
      </c>
      <c r="F182" t="s">
        <v>33</v>
      </c>
      <c r="G182">
        <v>4.75</v>
      </c>
      <c r="H182">
        <f>'Tcof bruts'!H182/$D182</f>
        <v>0</v>
      </c>
      <c r="I182">
        <f>'Tcof bruts'!I182/$D182</f>
        <v>0</v>
      </c>
      <c r="J182">
        <f>'Tcof bruts'!J182/$D182</f>
        <v>1.8867924528301886E-2</v>
      </c>
      <c r="K182">
        <f>'Tcof bruts'!K182/$D182</f>
        <v>0</v>
      </c>
      <c r="L182">
        <f>'Tcof bruts'!L182/$D182</f>
        <v>0</v>
      </c>
      <c r="M182">
        <f>'Tcof bruts'!M182/$D182</f>
        <v>0.49056603773584906</v>
      </c>
      <c r="N182">
        <f>'Tcof bruts'!N182/$D182</f>
        <v>0</v>
      </c>
      <c r="O182">
        <f>'Tcof bruts'!O182/$D182</f>
        <v>0</v>
      </c>
      <c r="P182">
        <f>'Tcof bruts'!P182/$D182</f>
        <v>0</v>
      </c>
      <c r="Q182">
        <f>'Tcof bruts'!Q182/$D182</f>
        <v>0</v>
      </c>
      <c r="R182">
        <f>'Tcof bruts'!R182/$D182</f>
        <v>5.6603773584905662E-2</v>
      </c>
      <c r="S182">
        <f>'Tcof bruts'!S182/$D182</f>
        <v>5.6603773584905662E-2</v>
      </c>
      <c r="T182">
        <f>'Tcof bruts'!T182/$D182</f>
        <v>5.6603773584905662E-2</v>
      </c>
      <c r="U182">
        <f>'Tcof bruts'!U182/$D182</f>
        <v>0</v>
      </c>
      <c r="V182">
        <f>'Tcof bruts'!V182/$D182</f>
        <v>1.8867924528301886E-2</v>
      </c>
      <c r="W182">
        <f>'Tcof bruts'!W182/$D182</f>
        <v>0</v>
      </c>
      <c r="X182">
        <f>'Tcof bruts'!X182/$D182</f>
        <v>0</v>
      </c>
      <c r="Y182">
        <f>'Tcof bruts'!Y182/$D182</f>
        <v>9.4339622641509441E-2</v>
      </c>
      <c r="Z182">
        <f t="shared" si="6"/>
        <v>4</v>
      </c>
      <c r="AA182">
        <f t="shared" si="7"/>
        <v>0.79245283018867918</v>
      </c>
      <c r="AB182">
        <f t="shared" si="8"/>
        <v>0.71698113207547165</v>
      </c>
    </row>
    <row r="183" spans="1:28" x14ac:dyDescent="0.3">
      <c r="A183" t="s">
        <v>336</v>
      </c>
      <c r="B183" t="s">
        <v>782</v>
      </c>
      <c r="C183" t="s">
        <v>25</v>
      </c>
      <c r="D183">
        <v>45</v>
      </c>
      <c r="E183">
        <v>302</v>
      </c>
      <c r="F183" t="s">
        <v>33</v>
      </c>
      <c r="G183">
        <v>4.75</v>
      </c>
      <c r="H183">
        <f>'Tcof bruts'!H183/$D183</f>
        <v>0</v>
      </c>
      <c r="I183">
        <f>'Tcof bruts'!I183/$D183</f>
        <v>2.2222222222222223E-2</v>
      </c>
      <c r="J183">
        <f>'Tcof bruts'!J183/$D183</f>
        <v>0</v>
      </c>
      <c r="K183">
        <f>'Tcof bruts'!K183/$D183</f>
        <v>6.6666666666666666E-2</v>
      </c>
      <c r="L183">
        <f>'Tcof bruts'!L183/$D183</f>
        <v>6.6666666666666666E-2</v>
      </c>
      <c r="M183">
        <f>'Tcof bruts'!M183/$D183</f>
        <v>0.55555555555555558</v>
      </c>
      <c r="N183">
        <f>'Tcof bruts'!N183/$D183</f>
        <v>0</v>
      </c>
      <c r="O183">
        <f>'Tcof bruts'!O183/$D183</f>
        <v>0</v>
      </c>
      <c r="P183">
        <f>'Tcof bruts'!P183/$D183</f>
        <v>6.6666666666666666E-2</v>
      </c>
      <c r="Q183">
        <f>'Tcof bruts'!Q183/$D183</f>
        <v>2.2222222222222223E-2</v>
      </c>
      <c r="R183">
        <f>'Tcof bruts'!R183/$D183</f>
        <v>4.4444444444444446E-2</v>
      </c>
      <c r="S183">
        <f>'Tcof bruts'!S183/$D183</f>
        <v>0</v>
      </c>
      <c r="T183">
        <f>'Tcof bruts'!T183/$D183</f>
        <v>4.4444444444444446E-2</v>
      </c>
      <c r="U183">
        <f>'Tcof bruts'!U183/$D183</f>
        <v>0</v>
      </c>
      <c r="V183">
        <f>'Tcof bruts'!V183/$D183</f>
        <v>0</v>
      </c>
      <c r="W183">
        <f>'Tcof bruts'!W183/$D183</f>
        <v>0</v>
      </c>
      <c r="X183">
        <f>'Tcof bruts'!X183/$D183</f>
        <v>0</v>
      </c>
      <c r="Y183">
        <f>'Tcof bruts'!Y183/$D183</f>
        <v>8.8888888888888892E-2</v>
      </c>
      <c r="Z183">
        <f t="shared" si="6"/>
        <v>4</v>
      </c>
      <c r="AA183">
        <f t="shared" si="7"/>
        <v>0.97777777777777775</v>
      </c>
      <c r="AB183">
        <f t="shared" si="8"/>
        <v>0.8666666666666667</v>
      </c>
    </row>
    <row r="184" spans="1:28" x14ac:dyDescent="0.3">
      <c r="A184" t="s">
        <v>337</v>
      </c>
      <c r="B184" t="s">
        <v>782</v>
      </c>
      <c r="C184" t="s">
        <v>25</v>
      </c>
      <c r="D184">
        <v>53</v>
      </c>
      <c r="E184">
        <v>205</v>
      </c>
      <c r="F184" t="s">
        <v>45</v>
      </c>
      <c r="G184">
        <v>3.8333300000000001</v>
      </c>
      <c r="H184">
        <f>'Tcof bruts'!H184/$D184</f>
        <v>0</v>
      </c>
      <c r="I184">
        <f>'Tcof bruts'!I184/$D184</f>
        <v>1.8867924528301886E-2</v>
      </c>
      <c r="J184">
        <f>'Tcof bruts'!J184/$D184</f>
        <v>0</v>
      </c>
      <c r="K184">
        <f>'Tcof bruts'!K184/$D184</f>
        <v>0</v>
      </c>
      <c r="L184">
        <f>'Tcof bruts'!L184/$D184</f>
        <v>0</v>
      </c>
      <c r="M184">
        <f>'Tcof bruts'!M184/$D184</f>
        <v>0.16981132075471697</v>
      </c>
      <c r="N184">
        <f>'Tcof bruts'!N184/$D184</f>
        <v>0</v>
      </c>
      <c r="O184">
        <f>'Tcof bruts'!O184/$D184</f>
        <v>0</v>
      </c>
      <c r="P184">
        <f>'Tcof bruts'!P184/$D184</f>
        <v>1.8867924528301886E-2</v>
      </c>
      <c r="Q184">
        <f>'Tcof bruts'!Q184/$D184</f>
        <v>1.8867924528301886E-2</v>
      </c>
      <c r="R184">
        <f>'Tcof bruts'!R184/$D184</f>
        <v>9.4339622641509441E-2</v>
      </c>
      <c r="S184">
        <f>'Tcof bruts'!S184/$D184</f>
        <v>9.4339622641509441E-2</v>
      </c>
      <c r="T184">
        <f>'Tcof bruts'!T184/$D184</f>
        <v>3.7735849056603772E-2</v>
      </c>
      <c r="U184">
        <f>'Tcof bruts'!U184/$D184</f>
        <v>0</v>
      </c>
      <c r="V184">
        <f>'Tcof bruts'!V184/$D184</f>
        <v>0</v>
      </c>
      <c r="W184">
        <f>'Tcof bruts'!W184/$D184</f>
        <v>0</v>
      </c>
      <c r="X184">
        <f>'Tcof bruts'!X184/$D184</f>
        <v>0</v>
      </c>
      <c r="Y184">
        <f>'Tcof bruts'!Y184/$D184</f>
        <v>9.4339622641509441E-2</v>
      </c>
      <c r="Z184">
        <f t="shared" si="6"/>
        <v>3</v>
      </c>
      <c r="AA184">
        <f t="shared" si="7"/>
        <v>0.54716981132075471</v>
      </c>
      <c r="AB184">
        <f t="shared" si="8"/>
        <v>0.49056603773584906</v>
      </c>
    </row>
    <row r="185" spans="1:28" x14ac:dyDescent="0.3">
      <c r="A185" t="s">
        <v>338</v>
      </c>
      <c r="B185" t="s">
        <v>782</v>
      </c>
      <c r="C185" t="s">
        <v>25</v>
      </c>
      <c r="D185">
        <v>63</v>
      </c>
      <c r="E185">
        <v>253</v>
      </c>
      <c r="F185" t="s">
        <v>51</v>
      </c>
      <c r="G185">
        <v>4</v>
      </c>
      <c r="H185">
        <f>'Tcof bruts'!H185/$D185</f>
        <v>0</v>
      </c>
      <c r="I185">
        <f>'Tcof bruts'!I185/$D185</f>
        <v>1.5873015873015872E-2</v>
      </c>
      <c r="J185">
        <f>'Tcof bruts'!J185/$D185</f>
        <v>0</v>
      </c>
      <c r="K185">
        <f>'Tcof bruts'!K185/$D185</f>
        <v>9.5238095238095233E-2</v>
      </c>
      <c r="L185">
        <f>'Tcof bruts'!L185/$D185</f>
        <v>0</v>
      </c>
      <c r="M185">
        <f>'Tcof bruts'!M185/$D185</f>
        <v>0.41269841269841268</v>
      </c>
      <c r="N185">
        <f>'Tcof bruts'!N185/$D185</f>
        <v>0</v>
      </c>
      <c r="O185">
        <f>'Tcof bruts'!O185/$D185</f>
        <v>0</v>
      </c>
      <c r="P185">
        <f>'Tcof bruts'!P185/$D185</f>
        <v>0</v>
      </c>
      <c r="Q185">
        <f>'Tcof bruts'!Q185/$D185</f>
        <v>9.5238095238095233E-2</v>
      </c>
      <c r="R185">
        <f>'Tcof bruts'!R185/$D185</f>
        <v>0.1111111111111111</v>
      </c>
      <c r="S185">
        <f>'Tcof bruts'!S185/$D185</f>
        <v>4.7619047619047616E-2</v>
      </c>
      <c r="T185">
        <f>'Tcof bruts'!T185/$D185</f>
        <v>0</v>
      </c>
      <c r="U185">
        <f>'Tcof bruts'!U185/$D185</f>
        <v>0</v>
      </c>
      <c r="V185">
        <f>'Tcof bruts'!V185/$D185</f>
        <v>6.3492063492063489E-2</v>
      </c>
      <c r="W185">
        <f>'Tcof bruts'!W185/$D185</f>
        <v>0</v>
      </c>
      <c r="X185">
        <f>'Tcof bruts'!X185/$D185</f>
        <v>0</v>
      </c>
      <c r="Y185">
        <f>'Tcof bruts'!Y185/$D185</f>
        <v>6.3492063492063489E-2</v>
      </c>
      <c r="Z185">
        <f t="shared" si="6"/>
        <v>4</v>
      </c>
      <c r="AA185">
        <f t="shared" si="7"/>
        <v>0.90476190476190466</v>
      </c>
      <c r="AB185">
        <f t="shared" si="8"/>
        <v>0.84126984126984117</v>
      </c>
    </row>
    <row r="186" spans="1:28" x14ac:dyDescent="0.3">
      <c r="A186" t="s">
        <v>339</v>
      </c>
      <c r="B186" t="s">
        <v>782</v>
      </c>
      <c r="C186" t="s">
        <v>25</v>
      </c>
      <c r="D186">
        <v>66</v>
      </c>
      <c r="E186">
        <v>302</v>
      </c>
      <c r="F186" t="s">
        <v>51</v>
      </c>
      <c r="G186">
        <v>4</v>
      </c>
      <c r="H186">
        <f>'Tcof bruts'!H186/$D186</f>
        <v>0</v>
      </c>
      <c r="I186">
        <f>'Tcof bruts'!I186/$D186</f>
        <v>1.5151515151515152E-2</v>
      </c>
      <c r="J186">
        <f>'Tcof bruts'!J186/$D186</f>
        <v>0</v>
      </c>
      <c r="K186">
        <f>'Tcof bruts'!K186/$D186</f>
        <v>1.5151515151515152E-2</v>
      </c>
      <c r="L186">
        <f>'Tcof bruts'!L186/$D186</f>
        <v>1.5151515151515152E-2</v>
      </c>
      <c r="M186">
        <f>'Tcof bruts'!M186/$D186</f>
        <v>0.39393939393939392</v>
      </c>
      <c r="N186">
        <f>'Tcof bruts'!N186/$D186</f>
        <v>0</v>
      </c>
      <c r="O186">
        <f>'Tcof bruts'!O186/$D186</f>
        <v>0</v>
      </c>
      <c r="P186">
        <f>'Tcof bruts'!P186/$D186</f>
        <v>1.5151515151515152E-2</v>
      </c>
      <c r="Q186">
        <f>'Tcof bruts'!Q186/$D186</f>
        <v>1.5151515151515152E-2</v>
      </c>
      <c r="R186">
        <f>'Tcof bruts'!R186/$D186</f>
        <v>9.0909090909090912E-2</v>
      </c>
      <c r="S186">
        <f>'Tcof bruts'!S186/$D186</f>
        <v>4.5454545454545456E-2</v>
      </c>
      <c r="T186">
        <f>'Tcof bruts'!T186/$D186</f>
        <v>1.5151515151515152E-2</v>
      </c>
      <c r="U186">
        <f>'Tcof bruts'!U186/$D186</f>
        <v>0</v>
      </c>
      <c r="V186">
        <f>'Tcof bruts'!V186/$D186</f>
        <v>6.0606060606060608E-2</v>
      </c>
      <c r="W186">
        <f>'Tcof bruts'!W186/$D186</f>
        <v>0</v>
      </c>
      <c r="X186">
        <f>'Tcof bruts'!X186/$D186</f>
        <v>1.5151515151515152E-2</v>
      </c>
      <c r="Y186">
        <f>'Tcof bruts'!Y186/$D186</f>
        <v>6.0606060606060608E-2</v>
      </c>
      <c r="Z186">
        <f t="shared" si="6"/>
        <v>4</v>
      </c>
      <c r="AA186">
        <f t="shared" si="7"/>
        <v>0.75757575757575735</v>
      </c>
      <c r="AB186">
        <f t="shared" si="8"/>
        <v>0.65151515151515149</v>
      </c>
    </row>
    <row r="187" spans="1:28" x14ac:dyDescent="0.3">
      <c r="A187" t="s">
        <v>340</v>
      </c>
      <c r="B187" t="s">
        <v>782</v>
      </c>
      <c r="C187" t="s">
        <v>25</v>
      </c>
      <c r="D187">
        <v>29</v>
      </c>
      <c r="E187">
        <v>139</v>
      </c>
      <c r="F187" t="s">
        <v>54</v>
      </c>
      <c r="G187">
        <v>4.0833300000000001</v>
      </c>
      <c r="H187">
        <f>'Tcof bruts'!H187/$D187</f>
        <v>0</v>
      </c>
      <c r="I187">
        <f>'Tcof bruts'!I187/$D187</f>
        <v>0</v>
      </c>
      <c r="J187">
        <f>'Tcof bruts'!J187/$D187</f>
        <v>6.8965517241379309E-2</v>
      </c>
      <c r="K187">
        <f>'Tcof bruts'!K187/$D187</f>
        <v>0</v>
      </c>
      <c r="L187">
        <f>'Tcof bruts'!L187/$D187</f>
        <v>0</v>
      </c>
      <c r="M187">
        <f>'Tcof bruts'!M187/$D187</f>
        <v>0.20689655172413793</v>
      </c>
      <c r="N187">
        <f>'Tcof bruts'!N187/$D187</f>
        <v>0</v>
      </c>
      <c r="O187">
        <f>'Tcof bruts'!O187/$D187</f>
        <v>0</v>
      </c>
      <c r="P187">
        <f>'Tcof bruts'!P187/$D187</f>
        <v>0</v>
      </c>
      <c r="Q187">
        <f>'Tcof bruts'!Q187/$D187</f>
        <v>0</v>
      </c>
      <c r="R187">
        <f>'Tcof bruts'!R187/$D187</f>
        <v>0</v>
      </c>
      <c r="S187">
        <f>'Tcof bruts'!S187/$D187</f>
        <v>0.20689655172413793</v>
      </c>
      <c r="T187">
        <f>'Tcof bruts'!T187/$D187</f>
        <v>0</v>
      </c>
      <c r="U187">
        <f>'Tcof bruts'!U187/$D187</f>
        <v>0</v>
      </c>
      <c r="V187">
        <f>'Tcof bruts'!V187/$D187</f>
        <v>0</v>
      </c>
      <c r="W187">
        <f>'Tcof bruts'!W187/$D187</f>
        <v>0</v>
      </c>
      <c r="X187">
        <f>'Tcof bruts'!X187/$D187</f>
        <v>0</v>
      </c>
      <c r="Y187">
        <f>'Tcof bruts'!Y187/$D187</f>
        <v>0.10344827586206896</v>
      </c>
      <c r="Z187">
        <f t="shared" si="6"/>
        <v>4</v>
      </c>
      <c r="AA187">
        <f t="shared" si="7"/>
        <v>0.58620689655172409</v>
      </c>
      <c r="AB187">
        <f t="shared" si="8"/>
        <v>0.58620689655172409</v>
      </c>
    </row>
    <row r="188" spans="1:28" x14ac:dyDescent="0.3">
      <c r="A188" t="s">
        <v>341</v>
      </c>
      <c r="B188" t="s">
        <v>782</v>
      </c>
      <c r="C188" t="s">
        <v>25</v>
      </c>
      <c r="D188">
        <v>20</v>
      </c>
      <c r="E188">
        <v>117</v>
      </c>
      <c r="F188" t="s">
        <v>54</v>
      </c>
      <c r="G188">
        <v>4.0833300000000001</v>
      </c>
      <c r="H188">
        <f>'Tcof bruts'!H188/$D188</f>
        <v>0</v>
      </c>
      <c r="I188">
        <f>'Tcof bruts'!I188/$D188</f>
        <v>0</v>
      </c>
      <c r="J188">
        <f>'Tcof bruts'!J188/$D188</f>
        <v>0</v>
      </c>
      <c r="K188">
        <f>'Tcof bruts'!K188/$D188</f>
        <v>0</v>
      </c>
      <c r="L188">
        <f>'Tcof bruts'!L188/$D188</f>
        <v>0</v>
      </c>
      <c r="M188">
        <f>'Tcof bruts'!M188/$D188</f>
        <v>0.3</v>
      </c>
      <c r="N188">
        <f>'Tcof bruts'!N188/$D188</f>
        <v>0</v>
      </c>
      <c r="O188">
        <f>'Tcof bruts'!O188/$D188</f>
        <v>0</v>
      </c>
      <c r="P188">
        <f>'Tcof bruts'!P188/$D188</f>
        <v>0.1</v>
      </c>
      <c r="Q188">
        <f>'Tcof bruts'!Q188/$D188</f>
        <v>0</v>
      </c>
      <c r="R188">
        <f>'Tcof bruts'!R188/$D188</f>
        <v>0.05</v>
      </c>
      <c r="S188">
        <f>'Tcof bruts'!S188/$D188</f>
        <v>0</v>
      </c>
      <c r="T188">
        <f>'Tcof bruts'!T188/$D188</f>
        <v>0.05</v>
      </c>
      <c r="U188">
        <f>'Tcof bruts'!U188/$D188</f>
        <v>0</v>
      </c>
      <c r="V188">
        <f>'Tcof bruts'!V188/$D188</f>
        <v>0</v>
      </c>
      <c r="W188">
        <f>'Tcof bruts'!W188/$D188</f>
        <v>0</v>
      </c>
      <c r="X188">
        <f>'Tcof bruts'!X188/$D188</f>
        <v>0</v>
      </c>
      <c r="Y188">
        <f>'Tcof bruts'!Y188/$D188</f>
        <v>0.3</v>
      </c>
      <c r="Z188">
        <f t="shared" si="6"/>
        <v>4</v>
      </c>
      <c r="AA188">
        <f t="shared" si="7"/>
        <v>0.8</v>
      </c>
      <c r="AB188">
        <f t="shared" si="8"/>
        <v>0.65</v>
      </c>
    </row>
    <row r="189" spans="1:28" x14ac:dyDescent="0.3">
      <c r="A189" t="s">
        <v>342</v>
      </c>
      <c r="B189" t="s">
        <v>782</v>
      </c>
      <c r="C189" t="s">
        <v>25</v>
      </c>
      <c r="D189">
        <v>15</v>
      </c>
      <c r="E189">
        <v>91</v>
      </c>
      <c r="F189" t="s">
        <v>54</v>
      </c>
      <c r="G189">
        <v>4.0833300000000001</v>
      </c>
      <c r="H189">
        <f>'Tcof bruts'!H189/$D189</f>
        <v>0</v>
      </c>
      <c r="I189">
        <f>'Tcof bruts'!I189/$D189</f>
        <v>0</v>
      </c>
      <c r="J189">
        <f>'Tcof bruts'!J189/$D189</f>
        <v>0</v>
      </c>
      <c r="K189">
        <f>'Tcof bruts'!K189/$D189</f>
        <v>0</v>
      </c>
      <c r="L189">
        <f>'Tcof bruts'!L189/$D189</f>
        <v>6.6666666666666666E-2</v>
      </c>
      <c r="M189">
        <f>'Tcof bruts'!M189/$D189</f>
        <v>0.6</v>
      </c>
      <c r="N189">
        <f>'Tcof bruts'!N189/$D189</f>
        <v>0</v>
      </c>
      <c r="O189">
        <f>'Tcof bruts'!O189/$D189</f>
        <v>0</v>
      </c>
      <c r="P189">
        <f>'Tcof bruts'!P189/$D189</f>
        <v>0</v>
      </c>
      <c r="Q189">
        <f>'Tcof bruts'!Q189/$D189</f>
        <v>6.6666666666666666E-2</v>
      </c>
      <c r="R189">
        <f>'Tcof bruts'!R189/$D189</f>
        <v>0</v>
      </c>
      <c r="S189">
        <f>'Tcof bruts'!S189/$D189</f>
        <v>0</v>
      </c>
      <c r="T189">
        <f>'Tcof bruts'!T189/$D189</f>
        <v>0</v>
      </c>
      <c r="U189">
        <f>'Tcof bruts'!U189/$D189</f>
        <v>0</v>
      </c>
      <c r="V189">
        <f>'Tcof bruts'!V189/$D189</f>
        <v>0</v>
      </c>
      <c r="W189">
        <f>'Tcof bruts'!W189/$D189</f>
        <v>0</v>
      </c>
      <c r="X189">
        <f>'Tcof bruts'!X189/$D189</f>
        <v>0</v>
      </c>
      <c r="Y189">
        <f>'Tcof bruts'!Y189/$D189</f>
        <v>6.6666666666666666E-2</v>
      </c>
      <c r="Z189">
        <f t="shared" si="6"/>
        <v>4</v>
      </c>
      <c r="AA189">
        <f t="shared" si="7"/>
        <v>0.79999999999999993</v>
      </c>
      <c r="AB189">
        <f t="shared" si="8"/>
        <v>0.79999999999999993</v>
      </c>
    </row>
    <row r="190" spans="1:28" x14ac:dyDescent="0.3">
      <c r="A190" t="s">
        <v>343</v>
      </c>
      <c r="B190" t="s">
        <v>782</v>
      </c>
      <c r="C190" t="s">
        <v>25</v>
      </c>
      <c r="D190">
        <v>49</v>
      </c>
      <c r="E190">
        <v>244</v>
      </c>
      <c r="F190" t="s">
        <v>54</v>
      </c>
      <c r="G190">
        <v>4.0833300000000001</v>
      </c>
      <c r="H190">
        <f>'Tcof bruts'!H190/$D190</f>
        <v>0</v>
      </c>
      <c r="I190">
        <f>'Tcof bruts'!I190/$D190</f>
        <v>6.1224489795918366E-2</v>
      </c>
      <c r="J190">
        <f>'Tcof bruts'!J190/$D190</f>
        <v>0</v>
      </c>
      <c r="K190">
        <f>'Tcof bruts'!K190/$D190</f>
        <v>0</v>
      </c>
      <c r="L190">
        <f>'Tcof bruts'!L190/$D190</f>
        <v>2.0408163265306121E-2</v>
      </c>
      <c r="M190">
        <f>'Tcof bruts'!M190/$D190</f>
        <v>0.38775510204081631</v>
      </c>
      <c r="N190">
        <f>'Tcof bruts'!N190/$D190</f>
        <v>2.0408163265306121E-2</v>
      </c>
      <c r="O190">
        <f>'Tcof bruts'!O190/$D190</f>
        <v>0</v>
      </c>
      <c r="P190">
        <f>'Tcof bruts'!P190/$D190</f>
        <v>0</v>
      </c>
      <c r="Q190">
        <f>'Tcof bruts'!Q190/$D190</f>
        <v>4.0816326530612242E-2</v>
      </c>
      <c r="R190">
        <f>'Tcof bruts'!R190/$D190</f>
        <v>2.0408163265306121E-2</v>
      </c>
      <c r="S190">
        <f>'Tcof bruts'!S190/$D190</f>
        <v>8.1632653061224483E-2</v>
      </c>
      <c r="T190">
        <f>'Tcof bruts'!T190/$D190</f>
        <v>6.1224489795918366E-2</v>
      </c>
      <c r="U190">
        <f>'Tcof bruts'!U190/$D190</f>
        <v>0</v>
      </c>
      <c r="V190">
        <f>'Tcof bruts'!V190/$D190</f>
        <v>8.1632653061224483E-2</v>
      </c>
      <c r="W190">
        <f>'Tcof bruts'!W190/$D190</f>
        <v>0</v>
      </c>
      <c r="X190">
        <f>'Tcof bruts'!X190/$D190</f>
        <v>0</v>
      </c>
      <c r="Y190">
        <f>'Tcof bruts'!Y190/$D190</f>
        <v>0.10204081632653061</v>
      </c>
      <c r="Z190">
        <f t="shared" si="6"/>
        <v>4</v>
      </c>
      <c r="AA190">
        <f t="shared" si="7"/>
        <v>0.87755102040816324</v>
      </c>
      <c r="AB190">
        <f t="shared" si="8"/>
        <v>0.73469387755102045</v>
      </c>
    </row>
    <row r="191" spans="1:28" x14ac:dyDescent="0.3">
      <c r="A191" t="s">
        <v>344</v>
      </c>
      <c r="B191" t="s">
        <v>782</v>
      </c>
      <c r="C191" t="s">
        <v>25</v>
      </c>
      <c r="D191">
        <v>30</v>
      </c>
      <c r="E191">
        <v>143</v>
      </c>
      <c r="F191" t="s">
        <v>54</v>
      </c>
      <c r="G191">
        <v>4.0833300000000001</v>
      </c>
      <c r="H191">
        <f>'Tcof bruts'!H191/$D191</f>
        <v>0</v>
      </c>
      <c r="I191">
        <f>'Tcof bruts'!I191/$D191</f>
        <v>0</v>
      </c>
      <c r="J191">
        <f>'Tcof bruts'!J191/$D191</f>
        <v>0</v>
      </c>
      <c r="K191">
        <f>'Tcof bruts'!K191/$D191</f>
        <v>0</v>
      </c>
      <c r="L191">
        <f>'Tcof bruts'!L191/$D191</f>
        <v>0</v>
      </c>
      <c r="M191">
        <f>'Tcof bruts'!M191/$D191</f>
        <v>0.5</v>
      </c>
      <c r="N191">
        <f>'Tcof bruts'!N191/$D191</f>
        <v>0</v>
      </c>
      <c r="O191">
        <f>'Tcof bruts'!O191/$D191</f>
        <v>0</v>
      </c>
      <c r="P191">
        <f>'Tcof bruts'!P191/$D191</f>
        <v>0</v>
      </c>
      <c r="Q191">
        <f>'Tcof bruts'!Q191/$D191</f>
        <v>0</v>
      </c>
      <c r="R191">
        <f>'Tcof bruts'!R191/$D191</f>
        <v>0</v>
      </c>
      <c r="S191">
        <f>'Tcof bruts'!S191/$D191</f>
        <v>6.6666666666666666E-2</v>
      </c>
      <c r="T191">
        <f>'Tcof bruts'!T191/$D191</f>
        <v>3.3333333333333333E-2</v>
      </c>
      <c r="U191">
        <f>'Tcof bruts'!U191/$D191</f>
        <v>0</v>
      </c>
      <c r="V191">
        <f>'Tcof bruts'!V191/$D191</f>
        <v>3.3333333333333333E-2</v>
      </c>
      <c r="W191">
        <f>'Tcof bruts'!W191/$D191</f>
        <v>0</v>
      </c>
      <c r="X191">
        <f>'Tcof bruts'!X191/$D191</f>
        <v>0</v>
      </c>
      <c r="Y191">
        <f>'Tcof bruts'!Y191/$D191</f>
        <v>0.26666666666666666</v>
      </c>
      <c r="Z191">
        <f t="shared" si="6"/>
        <v>4</v>
      </c>
      <c r="AA191">
        <f t="shared" si="7"/>
        <v>0.89999999999999991</v>
      </c>
      <c r="AB191">
        <f t="shared" si="8"/>
        <v>0.83333333333333326</v>
      </c>
    </row>
    <row r="192" spans="1:28" x14ac:dyDescent="0.3">
      <c r="A192" t="s">
        <v>345</v>
      </c>
      <c r="B192" t="s">
        <v>24</v>
      </c>
      <c r="C192" t="s">
        <v>25</v>
      </c>
      <c r="D192">
        <v>265</v>
      </c>
      <c r="E192">
        <v>449</v>
      </c>
      <c r="F192" t="s">
        <v>64</v>
      </c>
      <c r="G192">
        <v>1.75</v>
      </c>
      <c r="H192">
        <f>'Tcof bruts'!H192/$D192</f>
        <v>0</v>
      </c>
      <c r="I192">
        <f>'Tcof bruts'!I192/$D192</f>
        <v>0</v>
      </c>
      <c r="J192">
        <f>'Tcof bruts'!J192/$D192</f>
        <v>0</v>
      </c>
      <c r="K192">
        <f>'Tcof bruts'!K192/$D192</f>
        <v>0</v>
      </c>
      <c r="L192">
        <f>'Tcof bruts'!L192/$D192</f>
        <v>0</v>
      </c>
      <c r="M192">
        <f>'Tcof bruts'!M192/$D192</f>
        <v>1.509433962264151E-2</v>
      </c>
      <c r="N192">
        <f>'Tcof bruts'!N192/$D192</f>
        <v>0</v>
      </c>
      <c r="O192">
        <f>'Tcof bruts'!O192/$D192</f>
        <v>0</v>
      </c>
      <c r="P192">
        <f>'Tcof bruts'!P192/$D192</f>
        <v>0</v>
      </c>
      <c r="Q192">
        <f>'Tcof bruts'!Q192/$D192</f>
        <v>0</v>
      </c>
      <c r="R192">
        <f>'Tcof bruts'!R192/$D192</f>
        <v>0</v>
      </c>
      <c r="S192">
        <f>'Tcof bruts'!S192/$D192</f>
        <v>7.5471698113207548E-3</v>
      </c>
      <c r="T192">
        <f>'Tcof bruts'!T192/$D192</f>
        <v>0</v>
      </c>
      <c r="U192">
        <f>'Tcof bruts'!U192/$D192</f>
        <v>0</v>
      </c>
      <c r="V192">
        <f>'Tcof bruts'!V192/$D192</f>
        <v>3.7735849056603774E-3</v>
      </c>
      <c r="W192">
        <f>'Tcof bruts'!W192/$D192</f>
        <v>0</v>
      </c>
      <c r="X192">
        <f>'Tcof bruts'!X192/$D192</f>
        <v>0</v>
      </c>
      <c r="Y192">
        <f>'Tcof bruts'!Y192/$D192</f>
        <v>7.5471698113207548E-3</v>
      </c>
      <c r="Z192">
        <f t="shared" si="6"/>
        <v>1</v>
      </c>
      <c r="AA192">
        <f t="shared" si="7"/>
        <v>3.3962264150943396E-2</v>
      </c>
      <c r="AB192">
        <f t="shared" si="8"/>
        <v>3.0188679245283019E-2</v>
      </c>
    </row>
    <row r="193" spans="1:28" x14ac:dyDescent="0.3">
      <c r="A193" t="s">
        <v>346</v>
      </c>
      <c r="B193" t="s">
        <v>24</v>
      </c>
      <c r="C193" t="s">
        <v>25</v>
      </c>
      <c r="D193">
        <v>237</v>
      </c>
      <c r="E193">
        <v>795</v>
      </c>
      <c r="F193" t="s">
        <v>37</v>
      </c>
      <c r="G193">
        <v>2.8333300000000001</v>
      </c>
      <c r="H193">
        <f>'Tcof bruts'!H193/$D193</f>
        <v>0</v>
      </c>
      <c r="I193">
        <f>'Tcof bruts'!I193/$D193</f>
        <v>4.6413502109704644E-2</v>
      </c>
      <c r="J193">
        <f>'Tcof bruts'!J193/$D193</f>
        <v>0</v>
      </c>
      <c r="K193">
        <f>'Tcof bruts'!K193/$D193</f>
        <v>8.4388185654008432E-3</v>
      </c>
      <c r="L193">
        <f>'Tcof bruts'!L193/$D193</f>
        <v>4.2194092827004216E-3</v>
      </c>
      <c r="M193">
        <f>'Tcof bruts'!M193/$D193</f>
        <v>0.17721518987341772</v>
      </c>
      <c r="N193">
        <f>'Tcof bruts'!N193/$D193</f>
        <v>0</v>
      </c>
      <c r="O193">
        <f>'Tcof bruts'!O193/$D193</f>
        <v>0</v>
      </c>
      <c r="P193">
        <f>'Tcof bruts'!P193/$D193</f>
        <v>0</v>
      </c>
      <c r="Q193">
        <f>'Tcof bruts'!Q193/$D193</f>
        <v>0</v>
      </c>
      <c r="R193">
        <f>'Tcof bruts'!R193/$D193</f>
        <v>0</v>
      </c>
      <c r="S193">
        <f>'Tcof bruts'!S193/$D193</f>
        <v>4.2194092827004216E-3</v>
      </c>
      <c r="T193">
        <f>'Tcof bruts'!T193/$D193</f>
        <v>5.4852320675105488E-2</v>
      </c>
      <c r="U193">
        <f>'Tcof bruts'!U193/$D193</f>
        <v>0</v>
      </c>
      <c r="V193">
        <f>'Tcof bruts'!V193/$D193</f>
        <v>4.2194092827004216E-3</v>
      </c>
      <c r="W193">
        <f>'Tcof bruts'!W193/$D193</f>
        <v>0</v>
      </c>
      <c r="X193">
        <f>'Tcof bruts'!X193/$D193</f>
        <v>0</v>
      </c>
      <c r="Y193">
        <f>'Tcof bruts'!Y193/$D193</f>
        <v>4.6413502109704644E-2</v>
      </c>
      <c r="Z193">
        <f t="shared" si="6"/>
        <v>2</v>
      </c>
      <c r="AA193">
        <f t="shared" si="7"/>
        <v>0.34599156118143459</v>
      </c>
      <c r="AB193">
        <f t="shared" si="8"/>
        <v>0.28691983122362869</v>
      </c>
    </row>
    <row r="194" spans="1:28" x14ac:dyDescent="0.3">
      <c r="A194" t="s">
        <v>347</v>
      </c>
      <c r="B194" t="s">
        <v>24</v>
      </c>
      <c r="C194" t="s">
        <v>25</v>
      </c>
      <c r="D194">
        <v>202</v>
      </c>
      <c r="E194">
        <v>875</v>
      </c>
      <c r="F194" t="s">
        <v>42</v>
      </c>
      <c r="G194">
        <v>2.75</v>
      </c>
      <c r="H194">
        <f>'Tcof bruts'!H194/$D194</f>
        <v>2.4752475247524754E-2</v>
      </c>
      <c r="I194">
        <f>'Tcof bruts'!I194/$D194</f>
        <v>1.9801980198019802E-2</v>
      </c>
      <c r="J194">
        <f>'Tcof bruts'!J194/$D194</f>
        <v>9.9009900990099011E-3</v>
      </c>
      <c r="K194">
        <f>'Tcof bruts'!K194/$D194</f>
        <v>1.9801980198019802E-2</v>
      </c>
      <c r="L194">
        <f>'Tcof bruts'!L194/$D194</f>
        <v>2.9702970297029702E-2</v>
      </c>
      <c r="M194">
        <f>'Tcof bruts'!M194/$D194</f>
        <v>0.20792079207920791</v>
      </c>
      <c r="N194">
        <f>'Tcof bruts'!N194/$D194</f>
        <v>4.9504950495049506E-3</v>
      </c>
      <c r="O194">
        <f>'Tcof bruts'!O194/$D194</f>
        <v>0</v>
      </c>
      <c r="P194">
        <f>'Tcof bruts'!P194/$D194</f>
        <v>4.9504950495049506E-3</v>
      </c>
      <c r="Q194">
        <f>'Tcof bruts'!Q194/$D194</f>
        <v>1.9801980198019802E-2</v>
      </c>
      <c r="R194">
        <f>'Tcof bruts'!R194/$D194</f>
        <v>1.9801980198019802E-2</v>
      </c>
      <c r="S194">
        <f>'Tcof bruts'!S194/$D194</f>
        <v>6.4356435643564358E-2</v>
      </c>
      <c r="T194">
        <f>'Tcof bruts'!T194/$D194</f>
        <v>9.9009900990099011E-3</v>
      </c>
      <c r="U194">
        <f>'Tcof bruts'!U194/$D194</f>
        <v>0</v>
      </c>
      <c r="V194">
        <f>'Tcof bruts'!V194/$D194</f>
        <v>2.9702970297029702E-2</v>
      </c>
      <c r="W194">
        <f>'Tcof bruts'!W194/$D194</f>
        <v>0</v>
      </c>
      <c r="X194">
        <f>'Tcof bruts'!X194/$D194</f>
        <v>0</v>
      </c>
      <c r="Y194">
        <f>'Tcof bruts'!Y194/$D194</f>
        <v>0.11386138613861387</v>
      </c>
      <c r="Z194">
        <f t="shared" si="6"/>
        <v>2</v>
      </c>
      <c r="AA194">
        <f t="shared" si="7"/>
        <v>0.57920792079207928</v>
      </c>
      <c r="AB194">
        <f t="shared" si="8"/>
        <v>0.53465346534653468</v>
      </c>
    </row>
    <row r="195" spans="1:28" x14ac:dyDescent="0.3">
      <c r="A195" t="s">
        <v>348</v>
      </c>
      <c r="B195" t="s">
        <v>24</v>
      </c>
      <c r="C195" t="s">
        <v>25</v>
      </c>
      <c r="D195">
        <v>94</v>
      </c>
      <c r="E195">
        <v>332</v>
      </c>
      <c r="F195" t="s">
        <v>39</v>
      </c>
      <c r="G195">
        <v>2.6666699999999999</v>
      </c>
      <c r="H195">
        <f>'Tcof bruts'!H195/$D195</f>
        <v>0</v>
      </c>
      <c r="I195">
        <f>'Tcof bruts'!I195/$D195</f>
        <v>0</v>
      </c>
      <c r="J195">
        <f>'Tcof bruts'!J195/$D195</f>
        <v>0</v>
      </c>
      <c r="K195">
        <f>'Tcof bruts'!K195/$D195</f>
        <v>1.0638297872340425E-2</v>
      </c>
      <c r="L195">
        <f>'Tcof bruts'!L195/$D195</f>
        <v>3.1914893617021274E-2</v>
      </c>
      <c r="M195">
        <f>'Tcof bruts'!M195/$D195</f>
        <v>0.19148936170212766</v>
      </c>
      <c r="N195">
        <f>'Tcof bruts'!N195/$D195</f>
        <v>0</v>
      </c>
      <c r="O195">
        <f>'Tcof bruts'!O195/$D195</f>
        <v>0</v>
      </c>
      <c r="P195">
        <f>'Tcof bruts'!P195/$D195</f>
        <v>0</v>
      </c>
      <c r="Q195">
        <f>'Tcof bruts'!Q195/$D195</f>
        <v>1.0638297872340425E-2</v>
      </c>
      <c r="R195">
        <f>'Tcof bruts'!R195/$D195</f>
        <v>0</v>
      </c>
      <c r="S195">
        <f>'Tcof bruts'!S195/$D195</f>
        <v>0</v>
      </c>
      <c r="T195">
        <f>'Tcof bruts'!T195/$D195</f>
        <v>3.1914893617021274E-2</v>
      </c>
      <c r="U195">
        <f>'Tcof bruts'!U195/$D195</f>
        <v>0</v>
      </c>
      <c r="V195">
        <f>'Tcof bruts'!V195/$D195</f>
        <v>0</v>
      </c>
      <c r="W195">
        <f>'Tcof bruts'!W195/$D195</f>
        <v>0</v>
      </c>
      <c r="X195">
        <f>'Tcof bruts'!X195/$D195</f>
        <v>0</v>
      </c>
      <c r="Y195">
        <f>'Tcof bruts'!Y195/$D195</f>
        <v>1.0638297872340425E-2</v>
      </c>
      <c r="Z195">
        <f t="shared" ref="Z195:Z258" si="9">TRUNC(G195,0)</f>
        <v>2</v>
      </c>
      <c r="AA195">
        <f t="shared" ref="AA195:AA258" si="10">SUM(H195:Y195)</f>
        <v>0.28723404255319152</v>
      </c>
      <c r="AB195">
        <f t="shared" ref="AB195:AB258" si="11">SUM(H195,I195,J195,K195,L195,M195,N195,Y195,Q195,R195,S195)</f>
        <v>0.25531914893617019</v>
      </c>
    </row>
    <row r="196" spans="1:28" x14ac:dyDescent="0.3">
      <c r="A196" t="s">
        <v>349</v>
      </c>
      <c r="B196" t="s">
        <v>24</v>
      </c>
      <c r="C196" t="s">
        <v>25</v>
      </c>
      <c r="D196">
        <v>220</v>
      </c>
      <c r="E196">
        <v>556</v>
      </c>
      <c r="F196" t="s">
        <v>42</v>
      </c>
      <c r="G196">
        <v>2.75</v>
      </c>
      <c r="H196">
        <f>'Tcof bruts'!H196/$D196</f>
        <v>0</v>
      </c>
      <c r="I196">
        <f>'Tcof bruts'!I196/$D196</f>
        <v>5.909090909090909E-2</v>
      </c>
      <c r="J196">
        <f>'Tcof bruts'!J196/$D196</f>
        <v>0</v>
      </c>
      <c r="K196">
        <f>'Tcof bruts'!K196/$D196</f>
        <v>0</v>
      </c>
      <c r="L196">
        <f>'Tcof bruts'!L196/$D196</f>
        <v>4.5454545454545452E-3</v>
      </c>
      <c r="M196">
        <f>'Tcof bruts'!M196/$D196</f>
        <v>0.20454545454545456</v>
      </c>
      <c r="N196">
        <f>'Tcof bruts'!N196/$D196</f>
        <v>9.0909090909090905E-3</v>
      </c>
      <c r="O196">
        <f>'Tcof bruts'!O196/$D196</f>
        <v>0</v>
      </c>
      <c r="P196">
        <f>'Tcof bruts'!P196/$D196</f>
        <v>4.5454545454545452E-3</v>
      </c>
      <c r="Q196">
        <f>'Tcof bruts'!Q196/$D196</f>
        <v>0</v>
      </c>
      <c r="R196">
        <f>'Tcof bruts'!R196/$D196</f>
        <v>0</v>
      </c>
      <c r="S196">
        <f>'Tcof bruts'!S196/$D196</f>
        <v>2.2727272727272728E-2</v>
      </c>
      <c r="T196">
        <f>'Tcof bruts'!T196/$D196</f>
        <v>9.0909090909090905E-3</v>
      </c>
      <c r="U196">
        <f>'Tcof bruts'!U196/$D196</f>
        <v>0</v>
      </c>
      <c r="V196">
        <f>'Tcof bruts'!V196/$D196</f>
        <v>4.5454545454545452E-3</v>
      </c>
      <c r="W196">
        <f>'Tcof bruts'!W196/$D196</f>
        <v>0</v>
      </c>
      <c r="X196">
        <f>'Tcof bruts'!X196/$D196</f>
        <v>0</v>
      </c>
      <c r="Y196">
        <f>'Tcof bruts'!Y196/$D196</f>
        <v>0.05</v>
      </c>
      <c r="Z196">
        <f t="shared" si="9"/>
        <v>2</v>
      </c>
      <c r="AA196">
        <f t="shared" si="10"/>
        <v>0.36818181818181811</v>
      </c>
      <c r="AB196">
        <f t="shared" si="11"/>
        <v>0.35</v>
      </c>
    </row>
    <row r="197" spans="1:28" x14ac:dyDescent="0.3">
      <c r="A197" t="s">
        <v>350</v>
      </c>
      <c r="B197" t="s">
        <v>24</v>
      </c>
      <c r="C197" t="s">
        <v>25</v>
      </c>
      <c r="D197">
        <v>69</v>
      </c>
      <c r="E197">
        <v>214</v>
      </c>
      <c r="F197" t="s">
        <v>56</v>
      </c>
      <c r="G197">
        <v>2.4166699999999999</v>
      </c>
      <c r="H197">
        <f>'Tcof bruts'!H197/$D197</f>
        <v>1.4492753623188406E-2</v>
      </c>
      <c r="I197">
        <f>'Tcof bruts'!I197/$D197</f>
        <v>0</v>
      </c>
      <c r="J197">
        <f>'Tcof bruts'!J197/$D197</f>
        <v>0</v>
      </c>
      <c r="K197">
        <f>'Tcof bruts'!K197/$D197</f>
        <v>0</v>
      </c>
      <c r="L197">
        <f>'Tcof bruts'!L197/$D197</f>
        <v>0</v>
      </c>
      <c r="M197">
        <f>'Tcof bruts'!M197/$D197</f>
        <v>0.10144927536231885</v>
      </c>
      <c r="N197">
        <f>'Tcof bruts'!N197/$D197</f>
        <v>0</v>
      </c>
      <c r="O197">
        <f>'Tcof bruts'!O197/$D197</f>
        <v>0</v>
      </c>
      <c r="P197">
        <f>'Tcof bruts'!P197/$D197</f>
        <v>0</v>
      </c>
      <c r="Q197">
        <f>'Tcof bruts'!Q197/$D197</f>
        <v>0</v>
      </c>
      <c r="R197">
        <f>'Tcof bruts'!R197/$D197</f>
        <v>0</v>
      </c>
      <c r="S197">
        <f>'Tcof bruts'!S197/$D197</f>
        <v>0</v>
      </c>
      <c r="T197">
        <f>'Tcof bruts'!T197/$D197</f>
        <v>2.8985507246376812E-2</v>
      </c>
      <c r="U197">
        <f>'Tcof bruts'!U197/$D197</f>
        <v>0</v>
      </c>
      <c r="V197">
        <f>'Tcof bruts'!V197/$D197</f>
        <v>1.4492753623188406E-2</v>
      </c>
      <c r="W197">
        <f>'Tcof bruts'!W197/$D197</f>
        <v>0</v>
      </c>
      <c r="X197">
        <f>'Tcof bruts'!X197/$D197</f>
        <v>0</v>
      </c>
      <c r="Y197">
        <f>'Tcof bruts'!Y197/$D197</f>
        <v>4.3478260869565216E-2</v>
      </c>
      <c r="Z197">
        <f t="shared" si="9"/>
        <v>2</v>
      </c>
      <c r="AA197">
        <f t="shared" si="10"/>
        <v>0.20289855072463769</v>
      </c>
      <c r="AB197">
        <f t="shared" si="11"/>
        <v>0.15942028985507245</v>
      </c>
    </row>
    <row r="198" spans="1:28" x14ac:dyDescent="0.3">
      <c r="A198" t="s">
        <v>351</v>
      </c>
      <c r="B198" t="s">
        <v>24</v>
      </c>
      <c r="C198" t="s">
        <v>25</v>
      </c>
      <c r="D198">
        <v>85</v>
      </c>
      <c r="E198">
        <v>374</v>
      </c>
      <c r="F198" t="s">
        <v>37</v>
      </c>
      <c r="G198">
        <v>2.8333300000000001</v>
      </c>
      <c r="H198">
        <f>'Tcof bruts'!H198/$D198</f>
        <v>0</v>
      </c>
      <c r="I198">
        <f>'Tcof bruts'!I198/$D198</f>
        <v>0</v>
      </c>
      <c r="J198">
        <f>'Tcof bruts'!J198/$D198</f>
        <v>7.0588235294117646E-2</v>
      </c>
      <c r="K198">
        <f>'Tcof bruts'!K198/$D198</f>
        <v>0</v>
      </c>
      <c r="L198">
        <f>'Tcof bruts'!L198/$D198</f>
        <v>4.7058823529411764E-2</v>
      </c>
      <c r="M198">
        <f>'Tcof bruts'!M198/$D198</f>
        <v>0.29411764705882354</v>
      </c>
      <c r="N198">
        <f>'Tcof bruts'!N198/$D198</f>
        <v>5.8823529411764705E-2</v>
      </c>
      <c r="O198">
        <f>'Tcof bruts'!O198/$D198</f>
        <v>0</v>
      </c>
      <c r="P198">
        <f>'Tcof bruts'!P198/$D198</f>
        <v>0</v>
      </c>
      <c r="Q198">
        <f>'Tcof bruts'!Q198/$D198</f>
        <v>0</v>
      </c>
      <c r="R198">
        <f>'Tcof bruts'!R198/$D198</f>
        <v>1.1764705882352941E-2</v>
      </c>
      <c r="S198">
        <f>'Tcof bruts'!S198/$D198</f>
        <v>1.1764705882352941E-2</v>
      </c>
      <c r="T198">
        <f>'Tcof bruts'!T198/$D198</f>
        <v>0</v>
      </c>
      <c r="U198">
        <f>'Tcof bruts'!U198/$D198</f>
        <v>0</v>
      </c>
      <c r="V198">
        <f>'Tcof bruts'!V198/$D198</f>
        <v>1.1764705882352941E-2</v>
      </c>
      <c r="W198">
        <f>'Tcof bruts'!W198/$D198</f>
        <v>0</v>
      </c>
      <c r="X198">
        <f>'Tcof bruts'!X198/$D198</f>
        <v>0</v>
      </c>
      <c r="Y198">
        <f>'Tcof bruts'!Y198/$D198</f>
        <v>0.14117647058823529</v>
      </c>
      <c r="Z198">
        <f t="shared" si="9"/>
        <v>2</v>
      </c>
      <c r="AA198">
        <f t="shared" si="10"/>
        <v>0.64705882352941169</v>
      </c>
      <c r="AB198">
        <f t="shared" si="11"/>
        <v>0.63529411764705879</v>
      </c>
    </row>
    <row r="199" spans="1:28" x14ac:dyDescent="0.3">
      <c r="A199" t="s">
        <v>352</v>
      </c>
      <c r="B199" t="s">
        <v>24</v>
      </c>
      <c r="C199" t="s">
        <v>25</v>
      </c>
      <c r="D199">
        <v>149</v>
      </c>
      <c r="E199">
        <v>544</v>
      </c>
      <c r="F199" t="s">
        <v>42</v>
      </c>
      <c r="G199">
        <v>2.75</v>
      </c>
      <c r="H199">
        <f>'Tcof bruts'!H199/$D199</f>
        <v>0</v>
      </c>
      <c r="I199">
        <f>'Tcof bruts'!I199/$D199</f>
        <v>2.0134228187919462E-2</v>
      </c>
      <c r="J199">
        <f>'Tcof bruts'!J199/$D199</f>
        <v>0</v>
      </c>
      <c r="K199">
        <f>'Tcof bruts'!K199/$D199</f>
        <v>1.3422818791946308E-2</v>
      </c>
      <c r="L199">
        <f>'Tcof bruts'!L199/$D199</f>
        <v>6.7114093959731542E-3</v>
      </c>
      <c r="M199">
        <f>'Tcof bruts'!M199/$D199</f>
        <v>0.21476510067114093</v>
      </c>
      <c r="N199">
        <f>'Tcof bruts'!N199/$D199</f>
        <v>6.0402684563758392E-2</v>
      </c>
      <c r="O199">
        <f>'Tcof bruts'!O199/$D199</f>
        <v>0</v>
      </c>
      <c r="P199">
        <f>'Tcof bruts'!P199/$D199</f>
        <v>4.0268456375838924E-2</v>
      </c>
      <c r="Q199">
        <f>'Tcof bruts'!Q199/$D199</f>
        <v>0</v>
      </c>
      <c r="R199">
        <f>'Tcof bruts'!R199/$D199</f>
        <v>6.7114093959731542E-3</v>
      </c>
      <c r="S199">
        <f>'Tcof bruts'!S199/$D199</f>
        <v>2.0134228187919462E-2</v>
      </c>
      <c r="T199">
        <f>'Tcof bruts'!T199/$D199</f>
        <v>0.10067114093959731</v>
      </c>
      <c r="U199">
        <f>'Tcof bruts'!U199/$D199</f>
        <v>0</v>
      </c>
      <c r="V199">
        <f>'Tcof bruts'!V199/$D199</f>
        <v>1.3422818791946308E-2</v>
      </c>
      <c r="W199">
        <f>'Tcof bruts'!W199/$D199</f>
        <v>0</v>
      </c>
      <c r="X199">
        <f>'Tcof bruts'!X199/$D199</f>
        <v>0</v>
      </c>
      <c r="Y199">
        <f>'Tcof bruts'!Y199/$D199</f>
        <v>3.3557046979865772E-2</v>
      </c>
      <c r="Z199">
        <f t="shared" si="9"/>
        <v>2</v>
      </c>
      <c r="AA199">
        <f t="shared" si="10"/>
        <v>0.5302013422818791</v>
      </c>
      <c r="AB199">
        <f t="shared" si="11"/>
        <v>0.37583892617449666</v>
      </c>
    </row>
    <row r="200" spans="1:28" x14ac:dyDescent="0.3">
      <c r="A200" t="s">
        <v>353</v>
      </c>
      <c r="B200" t="s">
        <v>24</v>
      </c>
      <c r="C200" t="s">
        <v>25</v>
      </c>
      <c r="D200">
        <v>173</v>
      </c>
      <c r="E200">
        <v>497</v>
      </c>
      <c r="F200" t="s">
        <v>39</v>
      </c>
      <c r="G200">
        <v>2.6666699999999999</v>
      </c>
      <c r="H200">
        <f>'Tcof bruts'!H200/$D200</f>
        <v>0</v>
      </c>
      <c r="I200">
        <f>'Tcof bruts'!I200/$D200</f>
        <v>1.1560693641618497E-2</v>
      </c>
      <c r="J200">
        <f>'Tcof bruts'!J200/$D200</f>
        <v>5.7803468208092483E-3</v>
      </c>
      <c r="K200">
        <f>'Tcof bruts'!K200/$D200</f>
        <v>0</v>
      </c>
      <c r="L200">
        <f>'Tcof bruts'!L200/$D200</f>
        <v>1.1560693641618497E-2</v>
      </c>
      <c r="M200">
        <f>'Tcof bruts'!M200/$D200</f>
        <v>0.13872832369942195</v>
      </c>
      <c r="N200">
        <f>'Tcof bruts'!N200/$D200</f>
        <v>5.2023121387283239E-2</v>
      </c>
      <c r="O200">
        <f>'Tcof bruts'!O200/$D200</f>
        <v>0</v>
      </c>
      <c r="P200">
        <f>'Tcof bruts'!P200/$D200</f>
        <v>5.7803468208092483E-3</v>
      </c>
      <c r="Q200">
        <f>'Tcof bruts'!Q200/$D200</f>
        <v>0</v>
      </c>
      <c r="R200">
        <f>'Tcof bruts'!R200/$D200</f>
        <v>0</v>
      </c>
      <c r="S200">
        <f>'Tcof bruts'!S200/$D200</f>
        <v>0</v>
      </c>
      <c r="T200">
        <f>'Tcof bruts'!T200/$D200</f>
        <v>5.7803468208092483E-3</v>
      </c>
      <c r="U200">
        <f>'Tcof bruts'!U200/$D200</f>
        <v>0</v>
      </c>
      <c r="V200">
        <f>'Tcof bruts'!V200/$D200</f>
        <v>6.9364161849710976E-2</v>
      </c>
      <c r="W200">
        <f>'Tcof bruts'!W200/$D200</f>
        <v>0</v>
      </c>
      <c r="X200">
        <f>'Tcof bruts'!X200/$D200</f>
        <v>0</v>
      </c>
      <c r="Y200">
        <f>'Tcof bruts'!Y200/$D200</f>
        <v>4.046242774566474E-2</v>
      </c>
      <c r="Z200">
        <f t="shared" si="9"/>
        <v>2</v>
      </c>
      <c r="AA200">
        <f t="shared" si="10"/>
        <v>0.34104046242774561</v>
      </c>
      <c r="AB200">
        <f t="shared" si="11"/>
        <v>0.26011560693641617</v>
      </c>
    </row>
    <row r="201" spans="1:28" x14ac:dyDescent="0.3">
      <c r="A201" t="s">
        <v>354</v>
      </c>
      <c r="B201" t="s">
        <v>24</v>
      </c>
      <c r="C201" t="s">
        <v>25</v>
      </c>
      <c r="D201">
        <v>84</v>
      </c>
      <c r="E201">
        <v>221</v>
      </c>
      <c r="F201" t="s">
        <v>42</v>
      </c>
      <c r="G201">
        <v>2.75</v>
      </c>
      <c r="H201">
        <f>'Tcof bruts'!H201/$D201</f>
        <v>0</v>
      </c>
      <c r="I201">
        <f>'Tcof bruts'!I201/$D201</f>
        <v>0</v>
      </c>
      <c r="J201">
        <f>'Tcof bruts'!J201/$D201</f>
        <v>0</v>
      </c>
      <c r="K201">
        <f>'Tcof bruts'!K201/$D201</f>
        <v>8.3333333333333329E-2</v>
      </c>
      <c r="L201">
        <f>'Tcof bruts'!L201/$D201</f>
        <v>1.1904761904761904E-2</v>
      </c>
      <c r="M201">
        <f>'Tcof bruts'!M201/$D201</f>
        <v>0.21428571428571427</v>
      </c>
      <c r="N201">
        <f>'Tcof bruts'!N201/$D201</f>
        <v>2.3809523809523808E-2</v>
      </c>
      <c r="O201">
        <f>'Tcof bruts'!O201/$D201</f>
        <v>0</v>
      </c>
      <c r="P201">
        <f>'Tcof bruts'!P201/$D201</f>
        <v>0</v>
      </c>
      <c r="Q201">
        <f>'Tcof bruts'!Q201/$D201</f>
        <v>0</v>
      </c>
      <c r="R201">
        <f>'Tcof bruts'!R201/$D201</f>
        <v>0</v>
      </c>
      <c r="S201">
        <f>'Tcof bruts'!S201/$D201</f>
        <v>1.1904761904761904E-2</v>
      </c>
      <c r="T201">
        <f>'Tcof bruts'!T201/$D201</f>
        <v>0.10714285714285714</v>
      </c>
      <c r="U201">
        <f>'Tcof bruts'!U201/$D201</f>
        <v>0</v>
      </c>
      <c r="V201">
        <f>'Tcof bruts'!V201/$D201</f>
        <v>0</v>
      </c>
      <c r="W201">
        <f>'Tcof bruts'!W201/$D201</f>
        <v>0</v>
      </c>
      <c r="X201">
        <f>'Tcof bruts'!X201/$D201</f>
        <v>0</v>
      </c>
      <c r="Y201">
        <f>'Tcof bruts'!Y201/$D201</f>
        <v>4.7619047619047616E-2</v>
      </c>
      <c r="Z201">
        <f t="shared" si="9"/>
        <v>2</v>
      </c>
      <c r="AA201">
        <f t="shared" si="10"/>
        <v>0.5</v>
      </c>
      <c r="AB201">
        <f t="shared" si="11"/>
        <v>0.3928571428571429</v>
      </c>
    </row>
    <row r="202" spans="1:28" x14ac:dyDescent="0.3">
      <c r="A202" t="s">
        <v>355</v>
      </c>
      <c r="B202" t="s">
        <v>24</v>
      </c>
      <c r="C202" t="s">
        <v>25</v>
      </c>
      <c r="D202">
        <v>99</v>
      </c>
      <c r="E202">
        <v>284</v>
      </c>
      <c r="F202" t="s">
        <v>37</v>
      </c>
      <c r="G202">
        <v>2.8333300000000001</v>
      </c>
      <c r="H202">
        <f>'Tcof bruts'!H202/$D202</f>
        <v>1.0101010101010102E-2</v>
      </c>
      <c r="I202">
        <f>'Tcof bruts'!I202/$D202</f>
        <v>0</v>
      </c>
      <c r="J202">
        <f>'Tcof bruts'!J202/$D202</f>
        <v>2.0202020202020204E-2</v>
      </c>
      <c r="K202">
        <f>'Tcof bruts'!K202/$D202</f>
        <v>0</v>
      </c>
      <c r="L202">
        <f>'Tcof bruts'!L202/$D202</f>
        <v>1.0101010101010102E-2</v>
      </c>
      <c r="M202">
        <f>'Tcof bruts'!M202/$D202</f>
        <v>4.0404040404040407E-2</v>
      </c>
      <c r="N202">
        <f>'Tcof bruts'!N202/$D202</f>
        <v>1.0101010101010102E-2</v>
      </c>
      <c r="O202">
        <f>'Tcof bruts'!O202/$D202</f>
        <v>0</v>
      </c>
      <c r="P202">
        <f>'Tcof bruts'!P202/$D202</f>
        <v>1.0101010101010102E-2</v>
      </c>
      <c r="Q202">
        <f>'Tcof bruts'!Q202/$D202</f>
        <v>0</v>
      </c>
      <c r="R202">
        <f>'Tcof bruts'!R202/$D202</f>
        <v>0</v>
      </c>
      <c r="S202">
        <f>'Tcof bruts'!S202/$D202</f>
        <v>0</v>
      </c>
      <c r="T202">
        <f>'Tcof bruts'!T202/$D202</f>
        <v>2.0202020202020204E-2</v>
      </c>
      <c r="U202">
        <f>'Tcof bruts'!U202/$D202</f>
        <v>0</v>
      </c>
      <c r="V202">
        <f>'Tcof bruts'!V202/$D202</f>
        <v>1.0101010101010102E-2</v>
      </c>
      <c r="W202">
        <f>'Tcof bruts'!W202/$D202</f>
        <v>0</v>
      </c>
      <c r="X202">
        <f>'Tcof bruts'!X202/$D202</f>
        <v>0</v>
      </c>
      <c r="Y202">
        <f>'Tcof bruts'!Y202/$D202</f>
        <v>0.12121212121212122</v>
      </c>
      <c r="Z202">
        <f t="shared" si="9"/>
        <v>2</v>
      </c>
      <c r="AA202">
        <f t="shared" si="10"/>
        <v>0.25252525252525254</v>
      </c>
      <c r="AB202">
        <f t="shared" si="11"/>
        <v>0.21212121212121213</v>
      </c>
    </row>
    <row r="203" spans="1:28" x14ac:dyDescent="0.3">
      <c r="A203" t="s">
        <v>356</v>
      </c>
      <c r="B203" t="s">
        <v>24</v>
      </c>
      <c r="C203" t="s">
        <v>25</v>
      </c>
      <c r="D203">
        <v>543</v>
      </c>
      <c r="E203">
        <v>1213</v>
      </c>
      <c r="F203" t="s">
        <v>63</v>
      </c>
      <c r="G203">
        <v>2.5833300000000001</v>
      </c>
      <c r="H203">
        <f>'Tcof bruts'!H203/$D203</f>
        <v>0</v>
      </c>
      <c r="I203">
        <f>'Tcof bruts'!I203/$D203</f>
        <v>2.3941068139963169E-2</v>
      </c>
      <c r="J203">
        <f>'Tcof bruts'!J203/$D203</f>
        <v>9.2081031307550652E-3</v>
      </c>
      <c r="K203">
        <f>'Tcof bruts'!K203/$D203</f>
        <v>0</v>
      </c>
      <c r="L203">
        <f>'Tcof bruts'!L203/$D203</f>
        <v>1.841620626151013E-3</v>
      </c>
      <c r="M203">
        <f>'Tcof bruts'!M203/$D203</f>
        <v>6.2615101289134445E-2</v>
      </c>
      <c r="N203">
        <f>'Tcof bruts'!N203/$D203</f>
        <v>1.289134438305709E-2</v>
      </c>
      <c r="O203">
        <f>'Tcof bruts'!O203/$D203</f>
        <v>0</v>
      </c>
      <c r="P203">
        <f>'Tcof bruts'!P203/$D203</f>
        <v>0</v>
      </c>
      <c r="Q203">
        <f>'Tcof bruts'!Q203/$D203</f>
        <v>0</v>
      </c>
      <c r="R203">
        <f>'Tcof bruts'!R203/$D203</f>
        <v>1.841620626151013E-3</v>
      </c>
      <c r="S203">
        <f>'Tcof bruts'!S203/$D203</f>
        <v>0</v>
      </c>
      <c r="T203">
        <f>'Tcof bruts'!T203/$D203</f>
        <v>0</v>
      </c>
      <c r="U203">
        <f>'Tcof bruts'!U203/$D203</f>
        <v>0</v>
      </c>
      <c r="V203">
        <f>'Tcof bruts'!V203/$D203</f>
        <v>1.841620626151013E-3</v>
      </c>
      <c r="W203">
        <f>'Tcof bruts'!W203/$D203</f>
        <v>0</v>
      </c>
      <c r="X203">
        <f>'Tcof bruts'!X203/$D203</f>
        <v>0</v>
      </c>
      <c r="Y203">
        <f>'Tcof bruts'!Y203/$D203</f>
        <v>2.2099447513812154E-2</v>
      </c>
      <c r="Z203">
        <f t="shared" si="9"/>
        <v>2</v>
      </c>
      <c r="AA203">
        <f t="shared" si="10"/>
        <v>0.13627992633517494</v>
      </c>
      <c r="AB203">
        <f t="shared" si="11"/>
        <v>0.13443830570902393</v>
      </c>
    </row>
    <row r="204" spans="1:28" x14ac:dyDescent="0.3">
      <c r="A204" t="s">
        <v>357</v>
      </c>
      <c r="B204" t="s">
        <v>24</v>
      </c>
      <c r="C204" t="s">
        <v>25</v>
      </c>
      <c r="D204">
        <v>118</v>
      </c>
      <c r="E204">
        <v>317</v>
      </c>
      <c r="F204" t="s">
        <v>52</v>
      </c>
      <c r="G204">
        <v>2.25</v>
      </c>
      <c r="H204">
        <f>'Tcof bruts'!H204/$D204</f>
        <v>0</v>
      </c>
      <c r="I204">
        <f>'Tcof bruts'!I204/$D204</f>
        <v>8.4745762711864406E-3</v>
      </c>
      <c r="J204">
        <f>'Tcof bruts'!J204/$D204</f>
        <v>8.4745762711864406E-3</v>
      </c>
      <c r="K204">
        <f>'Tcof bruts'!K204/$D204</f>
        <v>0</v>
      </c>
      <c r="L204">
        <f>'Tcof bruts'!L204/$D204</f>
        <v>0</v>
      </c>
      <c r="M204">
        <f>'Tcof bruts'!M204/$D204</f>
        <v>9.3220338983050849E-2</v>
      </c>
      <c r="N204">
        <f>'Tcof bruts'!N204/$D204</f>
        <v>4.2372881355932202E-2</v>
      </c>
      <c r="O204">
        <f>'Tcof bruts'!O204/$D204</f>
        <v>0</v>
      </c>
      <c r="P204">
        <f>'Tcof bruts'!P204/$D204</f>
        <v>0</v>
      </c>
      <c r="Q204">
        <f>'Tcof bruts'!Q204/$D204</f>
        <v>0</v>
      </c>
      <c r="R204">
        <f>'Tcof bruts'!R204/$D204</f>
        <v>8.4745762711864406E-3</v>
      </c>
      <c r="S204">
        <f>'Tcof bruts'!S204/$D204</f>
        <v>0</v>
      </c>
      <c r="T204">
        <f>'Tcof bruts'!T204/$D204</f>
        <v>0</v>
      </c>
      <c r="U204">
        <f>'Tcof bruts'!U204/$D204</f>
        <v>0</v>
      </c>
      <c r="V204">
        <f>'Tcof bruts'!V204/$D204</f>
        <v>0</v>
      </c>
      <c r="W204">
        <f>'Tcof bruts'!W204/$D204</f>
        <v>0</v>
      </c>
      <c r="X204">
        <f>'Tcof bruts'!X204/$D204</f>
        <v>0</v>
      </c>
      <c r="Y204">
        <f>'Tcof bruts'!Y204/$D204</f>
        <v>3.3898305084745763E-2</v>
      </c>
      <c r="Z204">
        <f t="shared" si="9"/>
        <v>2</v>
      </c>
      <c r="AA204">
        <f t="shared" si="10"/>
        <v>0.19491525423728812</v>
      </c>
      <c r="AB204">
        <f t="shared" si="11"/>
        <v>0.19491525423728812</v>
      </c>
    </row>
    <row r="205" spans="1:28" x14ac:dyDescent="0.3">
      <c r="A205" t="s">
        <v>358</v>
      </c>
      <c r="B205" t="s">
        <v>24</v>
      </c>
      <c r="C205" t="s">
        <v>25</v>
      </c>
      <c r="D205">
        <v>46</v>
      </c>
      <c r="E205">
        <v>114</v>
      </c>
      <c r="F205" t="s">
        <v>52</v>
      </c>
      <c r="G205">
        <v>2.25</v>
      </c>
      <c r="H205">
        <f>'Tcof bruts'!H205/$D205</f>
        <v>0</v>
      </c>
      <c r="I205">
        <f>'Tcof bruts'!I205/$D205</f>
        <v>0</v>
      </c>
      <c r="J205">
        <f>'Tcof bruts'!J205/$D205</f>
        <v>0</v>
      </c>
      <c r="K205">
        <f>'Tcof bruts'!K205/$D205</f>
        <v>0</v>
      </c>
      <c r="L205">
        <f>'Tcof bruts'!L205/$D205</f>
        <v>0</v>
      </c>
      <c r="M205">
        <f>'Tcof bruts'!M205/$D205</f>
        <v>4.3478260869565216E-2</v>
      </c>
      <c r="N205">
        <f>'Tcof bruts'!N205/$D205</f>
        <v>0</v>
      </c>
      <c r="O205">
        <f>'Tcof bruts'!O205/$D205</f>
        <v>0</v>
      </c>
      <c r="P205">
        <f>'Tcof bruts'!P205/$D205</f>
        <v>0</v>
      </c>
      <c r="Q205">
        <f>'Tcof bruts'!Q205/$D205</f>
        <v>0</v>
      </c>
      <c r="R205">
        <f>'Tcof bruts'!R205/$D205</f>
        <v>0</v>
      </c>
      <c r="S205">
        <f>'Tcof bruts'!S205/$D205</f>
        <v>2.1739130434782608E-2</v>
      </c>
      <c r="T205">
        <f>'Tcof bruts'!T205/$D205</f>
        <v>0</v>
      </c>
      <c r="U205">
        <f>'Tcof bruts'!U205/$D205</f>
        <v>0</v>
      </c>
      <c r="V205">
        <f>'Tcof bruts'!V205/$D205</f>
        <v>0</v>
      </c>
      <c r="W205">
        <f>'Tcof bruts'!W205/$D205</f>
        <v>0</v>
      </c>
      <c r="X205">
        <f>'Tcof bruts'!X205/$D205</f>
        <v>0</v>
      </c>
      <c r="Y205">
        <f>'Tcof bruts'!Y205/$D205</f>
        <v>0</v>
      </c>
      <c r="Z205">
        <f t="shared" si="9"/>
        <v>2</v>
      </c>
      <c r="AA205">
        <f t="shared" si="10"/>
        <v>6.5217391304347824E-2</v>
      </c>
      <c r="AB205">
        <f t="shared" si="11"/>
        <v>6.5217391304347824E-2</v>
      </c>
    </row>
    <row r="206" spans="1:28" x14ac:dyDescent="0.3">
      <c r="A206" t="s">
        <v>359</v>
      </c>
      <c r="B206" t="s">
        <v>24</v>
      </c>
      <c r="C206" t="s">
        <v>25</v>
      </c>
      <c r="D206">
        <v>90</v>
      </c>
      <c r="E206">
        <v>367</v>
      </c>
      <c r="F206" t="s">
        <v>63</v>
      </c>
      <c r="G206">
        <v>2.5833300000000001</v>
      </c>
      <c r="H206">
        <f>'Tcof bruts'!H206/$D206</f>
        <v>2.2222222222222223E-2</v>
      </c>
      <c r="I206">
        <f>'Tcof bruts'!I206/$D206</f>
        <v>1.1111111111111112E-2</v>
      </c>
      <c r="J206">
        <f>'Tcof bruts'!J206/$D206</f>
        <v>0</v>
      </c>
      <c r="K206">
        <f>'Tcof bruts'!K206/$D206</f>
        <v>0</v>
      </c>
      <c r="L206">
        <f>'Tcof bruts'!L206/$D206</f>
        <v>2.2222222222222223E-2</v>
      </c>
      <c r="M206">
        <f>'Tcof bruts'!M206/$D206</f>
        <v>0.26666666666666666</v>
      </c>
      <c r="N206">
        <f>'Tcof bruts'!N206/$D206</f>
        <v>2.2222222222222223E-2</v>
      </c>
      <c r="O206">
        <f>'Tcof bruts'!O206/$D206</f>
        <v>0</v>
      </c>
      <c r="P206">
        <f>'Tcof bruts'!P206/$D206</f>
        <v>1.1111111111111112E-2</v>
      </c>
      <c r="Q206">
        <f>'Tcof bruts'!Q206/$D206</f>
        <v>0</v>
      </c>
      <c r="R206">
        <f>'Tcof bruts'!R206/$D206</f>
        <v>0</v>
      </c>
      <c r="S206">
        <f>'Tcof bruts'!S206/$D206</f>
        <v>0</v>
      </c>
      <c r="T206">
        <f>'Tcof bruts'!T206/$D206</f>
        <v>1.1111111111111112E-2</v>
      </c>
      <c r="U206">
        <f>'Tcof bruts'!U206/$D206</f>
        <v>0</v>
      </c>
      <c r="V206">
        <f>'Tcof bruts'!V206/$D206</f>
        <v>0.13333333333333333</v>
      </c>
      <c r="W206">
        <f>'Tcof bruts'!W206/$D206</f>
        <v>0</v>
      </c>
      <c r="X206">
        <f>'Tcof bruts'!X206/$D206</f>
        <v>0</v>
      </c>
      <c r="Y206">
        <f>'Tcof bruts'!Y206/$D206</f>
        <v>0.21111111111111111</v>
      </c>
      <c r="Z206">
        <f t="shared" si="9"/>
        <v>2</v>
      </c>
      <c r="AA206">
        <f t="shared" si="10"/>
        <v>0.71111111111111114</v>
      </c>
      <c r="AB206">
        <f t="shared" si="11"/>
        <v>0.55555555555555547</v>
      </c>
    </row>
    <row r="207" spans="1:28" x14ac:dyDescent="0.3">
      <c r="A207" t="s">
        <v>360</v>
      </c>
      <c r="B207" t="s">
        <v>24</v>
      </c>
      <c r="C207" t="s">
        <v>25</v>
      </c>
      <c r="D207">
        <v>88</v>
      </c>
      <c r="E207">
        <v>363</v>
      </c>
      <c r="F207" t="s">
        <v>37</v>
      </c>
      <c r="G207">
        <v>2.8333300000000001</v>
      </c>
      <c r="H207">
        <f>'Tcof bruts'!H207/$D207</f>
        <v>0</v>
      </c>
      <c r="I207">
        <f>'Tcof bruts'!I207/$D207</f>
        <v>1.1363636363636364E-2</v>
      </c>
      <c r="J207">
        <f>'Tcof bruts'!J207/$D207</f>
        <v>1.1363636363636364E-2</v>
      </c>
      <c r="K207">
        <f>'Tcof bruts'!K207/$D207</f>
        <v>0</v>
      </c>
      <c r="L207">
        <f>'Tcof bruts'!L207/$D207</f>
        <v>0</v>
      </c>
      <c r="M207">
        <f>'Tcof bruts'!M207/$D207</f>
        <v>0.10227272727272728</v>
      </c>
      <c r="N207">
        <f>'Tcof bruts'!N207/$D207</f>
        <v>2.2727272727272728E-2</v>
      </c>
      <c r="O207">
        <f>'Tcof bruts'!O207/$D207</f>
        <v>0</v>
      </c>
      <c r="P207">
        <f>'Tcof bruts'!P207/$D207</f>
        <v>2.2727272727272728E-2</v>
      </c>
      <c r="Q207">
        <f>'Tcof bruts'!Q207/$D207</f>
        <v>1.1363636363636364E-2</v>
      </c>
      <c r="R207">
        <f>'Tcof bruts'!R207/$D207</f>
        <v>3.4090909090909088E-2</v>
      </c>
      <c r="S207">
        <f>'Tcof bruts'!S207/$D207</f>
        <v>1.1363636363636364E-2</v>
      </c>
      <c r="T207">
        <f>'Tcof bruts'!T207/$D207</f>
        <v>1.1363636363636364E-2</v>
      </c>
      <c r="U207">
        <f>'Tcof bruts'!U207/$D207</f>
        <v>0</v>
      </c>
      <c r="V207">
        <f>'Tcof bruts'!V207/$D207</f>
        <v>7.9545454545454544E-2</v>
      </c>
      <c r="W207">
        <f>'Tcof bruts'!W207/$D207</f>
        <v>0</v>
      </c>
      <c r="X207">
        <f>'Tcof bruts'!X207/$D207</f>
        <v>0</v>
      </c>
      <c r="Y207">
        <f>'Tcof bruts'!Y207/$D207</f>
        <v>2.2727272727272728E-2</v>
      </c>
      <c r="Z207">
        <f t="shared" si="9"/>
        <v>2</v>
      </c>
      <c r="AA207">
        <f t="shared" si="10"/>
        <v>0.34090909090909088</v>
      </c>
      <c r="AB207">
        <f t="shared" si="11"/>
        <v>0.22727272727272727</v>
      </c>
    </row>
    <row r="208" spans="1:28" x14ac:dyDescent="0.3">
      <c r="A208" t="s">
        <v>361</v>
      </c>
      <c r="B208" t="s">
        <v>24</v>
      </c>
      <c r="C208" t="s">
        <v>25</v>
      </c>
      <c r="D208">
        <v>307</v>
      </c>
      <c r="E208">
        <v>1334</v>
      </c>
      <c r="F208" t="s">
        <v>63</v>
      </c>
      <c r="G208">
        <v>2.5833300000000001</v>
      </c>
      <c r="H208">
        <f>'Tcof bruts'!H208/$D208</f>
        <v>3.2573289902280132E-3</v>
      </c>
      <c r="I208">
        <f>'Tcof bruts'!I208/$D208</f>
        <v>0</v>
      </c>
      <c r="J208">
        <f>'Tcof bruts'!J208/$D208</f>
        <v>0</v>
      </c>
      <c r="K208">
        <f>'Tcof bruts'!K208/$D208</f>
        <v>1.3029315960912053E-2</v>
      </c>
      <c r="L208">
        <f>'Tcof bruts'!L208/$D208</f>
        <v>2.6058631921824105E-2</v>
      </c>
      <c r="M208">
        <f>'Tcof bruts'!M208/$D208</f>
        <v>0.17915309446254071</v>
      </c>
      <c r="N208">
        <f>'Tcof bruts'!N208/$D208</f>
        <v>2.2801302931596091E-2</v>
      </c>
      <c r="O208">
        <f>'Tcof bruts'!O208/$D208</f>
        <v>0</v>
      </c>
      <c r="P208">
        <f>'Tcof bruts'!P208/$D208</f>
        <v>9.7719869706840382E-3</v>
      </c>
      <c r="Q208">
        <f>'Tcof bruts'!Q208/$D208</f>
        <v>6.5146579804560263E-3</v>
      </c>
      <c r="R208">
        <f>'Tcof bruts'!R208/$D208</f>
        <v>1.9543973941368076E-2</v>
      </c>
      <c r="S208">
        <f>'Tcof bruts'!S208/$D208</f>
        <v>2.6058631921824105E-2</v>
      </c>
      <c r="T208">
        <f>'Tcof bruts'!T208/$D208</f>
        <v>0</v>
      </c>
      <c r="U208">
        <f>'Tcof bruts'!U208/$D208</f>
        <v>0</v>
      </c>
      <c r="V208">
        <f>'Tcof bruts'!V208/$D208</f>
        <v>2.9315960912052116E-2</v>
      </c>
      <c r="W208">
        <f>'Tcof bruts'!W208/$D208</f>
        <v>0</v>
      </c>
      <c r="X208">
        <f>'Tcof bruts'!X208/$D208</f>
        <v>0</v>
      </c>
      <c r="Y208">
        <f>'Tcof bruts'!Y208/$D208</f>
        <v>0.14006514657980457</v>
      </c>
      <c r="Z208">
        <f t="shared" si="9"/>
        <v>2</v>
      </c>
      <c r="AA208">
        <f t="shared" si="10"/>
        <v>0.47557003257328995</v>
      </c>
      <c r="AB208">
        <f t="shared" si="11"/>
        <v>0.43648208469055377</v>
      </c>
    </row>
    <row r="209" spans="1:28" x14ac:dyDescent="0.3">
      <c r="A209" t="s">
        <v>362</v>
      </c>
      <c r="B209" t="s">
        <v>24</v>
      </c>
      <c r="C209" t="s">
        <v>25</v>
      </c>
      <c r="D209">
        <v>354</v>
      </c>
      <c r="E209">
        <v>572</v>
      </c>
      <c r="F209" t="s">
        <v>65</v>
      </c>
      <c r="G209">
        <v>2.3333300000000001</v>
      </c>
      <c r="H209">
        <f>'Tcof bruts'!H209/$D209</f>
        <v>0</v>
      </c>
      <c r="I209">
        <f>'Tcof bruts'!I209/$D209</f>
        <v>2.8248587570621469E-3</v>
      </c>
      <c r="J209">
        <f>'Tcof bruts'!J209/$D209</f>
        <v>0</v>
      </c>
      <c r="K209">
        <f>'Tcof bruts'!K209/$D209</f>
        <v>0</v>
      </c>
      <c r="L209">
        <f>'Tcof bruts'!L209/$D209</f>
        <v>0</v>
      </c>
      <c r="M209">
        <f>'Tcof bruts'!M209/$D209</f>
        <v>2.5423728813559324E-2</v>
      </c>
      <c r="N209">
        <f>'Tcof bruts'!N209/$D209</f>
        <v>0</v>
      </c>
      <c r="O209">
        <f>'Tcof bruts'!O209/$D209</f>
        <v>0</v>
      </c>
      <c r="P209">
        <f>'Tcof bruts'!P209/$D209</f>
        <v>0</v>
      </c>
      <c r="Q209">
        <f>'Tcof bruts'!Q209/$D209</f>
        <v>0</v>
      </c>
      <c r="R209">
        <f>'Tcof bruts'!R209/$D209</f>
        <v>0</v>
      </c>
      <c r="S209">
        <f>'Tcof bruts'!S209/$D209</f>
        <v>2.8248587570621469E-3</v>
      </c>
      <c r="T209">
        <f>'Tcof bruts'!T209/$D209</f>
        <v>0</v>
      </c>
      <c r="U209">
        <f>'Tcof bruts'!U209/$D209</f>
        <v>0</v>
      </c>
      <c r="V209">
        <f>'Tcof bruts'!V209/$D209</f>
        <v>0</v>
      </c>
      <c r="W209">
        <f>'Tcof bruts'!W209/$D209</f>
        <v>0</v>
      </c>
      <c r="X209">
        <f>'Tcof bruts'!X209/$D209</f>
        <v>0</v>
      </c>
      <c r="Y209">
        <f>'Tcof bruts'!Y209/$D209</f>
        <v>8.4745762711864406E-3</v>
      </c>
      <c r="Z209">
        <f t="shared" si="9"/>
        <v>2</v>
      </c>
      <c r="AA209">
        <f t="shared" si="10"/>
        <v>3.954802259887006E-2</v>
      </c>
      <c r="AB209">
        <f t="shared" si="11"/>
        <v>3.954802259887006E-2</v>
      </c>
    </row>
    <row r="210" spans="1:28" x14ac:dyDescent="0.3">
      <c r="A210" t="s">
        <v>363</v>
      </c>
      <c r="B210" t="s">
        <v>24</v>
      </c>
      <c r="C210" t="s">
        <v>25</v>
      </c>
      <c r="D210">
        <v>109</v>
      </c>
      <c r="E210">
        <v>672</v>
      </c>
      <c r="F210" t="s">
        <v>28</v>
      </c>
      <c r="G210">
        <v>3.5833300000000001</v>
      </c>
      <c r="H210">
        <f>'Tcof bruts'!H210/$D210</f>
        <v>9.1743119266055051E-3</v>
      </c>
      <c r="I210">
        <f>'Tcof bruts'!I210/$D210</f>
        <v>0</v>
      </c>
      <c r="J210">
        <f>'Tcof bruts'!J210/$D210</f>
        <v>0</v>
      </c>
      <c r="K210">
        <f>'Tcof bruts'!K210/$D210</f>
        <v>7.3394495412844041E-2</v>
      </c>
      <c r="L210">
        <f>'Tcof bruts'!L210/$D210</f>
        <v>6.4220183486238536E-2</v>
      </c>
      <c r="M210">
        <f>'Tcof bruts'!M210/$D210</f>
        <v>0.6330275229357798</v>
      </c>
      <c r="N210">
        <f>'Tcof bruts'!N210/$D210</f>
        <v>2.7522935779816515E-2</v>
      </c>
      <c r="O210">
        <f>'Tcof bruts'!O210/$D210</f>
        <v>0</v>
      </c>
      <c r="P210">
        <f>'Tcof bruts'!P210/$D210</f>
        <v>1.834862385321101E-2</v>
      </c>
      <c r="Q210">
        <f>'Tcof bruts'!Q210/$D210</f>
        <v>1.834862385321101E-2</v>
      </c>
      <c r="R210">
        <f>'Tcof bruts'!R210/$D210</f>
        <v>9.1743119266055051E-3</v>
      </c>
      <c r="S210">
        <f>'Tcof bruts'!S210/$D210</f>
        <v>1.834862385321101E-2</v>
      </c>
      <c r="T210">
        <f>'Tcof bruts'!T210/$D210</f>
        <v>9.1743119266055051E-3</v>
      </c>
      <c r="U210">
        <f>'Tcof bruts'!U210/$D210</f>
        <v>0</v>
      </c>
      <c r="V210">
        <f>'Tcof bruts'!V210/$D210</f>
        <v>8.2568807339449546E-2</v>
      </c>
      <c r="W210">
        <f>'Tcof bruts'!W210/$D210</f>
        <v>0</v>
      </c>
      <c r="X210">
        <f>'Tcof bruts'!X210/$D210</f>
        <v>0</v>
      </c>
      <c r="Y210">
        <f>'Tcof bruts'!Y210/$D210</f>
        <v>0.22018348623853212</v>
      </c>
      <c r="Z210">
        <f t="shared" si="9"/>
        <v>3</v>
      </c>
      <c r="AA210">
        <f t="shared" si="10"/>
        <v>1.1834862385321101</v>
      </c>
      <c r="AB210">
        <f t="shared" si="11"/>
        <v>1.073394495412844</v>
      </c>
    </row>
    <row r="211" spans="1:28" x14ac:dyDescent="0.3">
      <c r="A211" t="s">
        <v>364</v>
      </c>
      <c r="B211" t="s">
        <v>24</v>
      </c>
      <c r="C211" t="s">
        <v>25</v>
      </c>
      <c r="D211">
        <v>120</v>
      </c>
      <c r="E211">
        <v>326</v>
      </c>
      <c r="F211" t="s">
        <v>44</v>
      </c>
      <c r="G211">
        <v>3.75</v>
      </c>
      <c r="H211">
        <f>'Tcof bruts'!H211/$D211</f>
        <v>0</v>
      </c>
      <c r="I211">
        <f>'Tcof bruts'!I211/$D211</f>
        <v>8.3333333333333332E-3</v>
      </c>
      <c r="J211">
        <f>'Tcof bruts'!J211/$D211</f>
        <v>0</v>
      </c>
      <c r="K211">
        <f>'Tcof bruts'!K211/$D211</f>
        <v>8.3333333333333332E-3</v>
      </c>
      <c r="L211">
        <f>'Tcof bruts'!L211/$D211</f>
        <v>0</v>
      </c>
      <c r="M211">
        <f>'Tcof bruts'!M211/$D211</f>
        <v>8.3333333333333329E-2</v>
      </c>
      <c r="N211">
        <f>'Tcof bruts'!N211/$D211</f>
        <v>8.3333333333333332E-3</v>
      </c>
      <c r="O211">
        <f>'Tcof bruts'!O211/$D211</f>
        <v>0</v>
      </c>
      <c r="P211">
        <f>'Tcof bruts'!P211/$D211</f>
        <v>0</v>
      </c>
      <c r="Q211">
        <f>'Tcof bruts'!Q211/$D211</f>
        <v>0</v>
      </c>
      <c r="R211">
        <f>'Tcof bruts'!R211/$D211</f>
        <v>2.5000000000000001E-2</v>
      </c>
      <c r="S211">
        <f>'Tcof bruts'!S211/$D211</f>
        <v>8.3333333333333332E-3</v>
      </c>
      <c r="T211">
        <f>'Tcof bruts'!T211/$D211</f>
        <v>0</v>
      </c>
      <c r="U211">
        <f>'Tcof bruts'!U211/$D211</f>
        <v>0</v>
      </c>
      <c r="V211">
        <f>'Tcof bruts'!V211/$D211</f>
        <v>0</v>
      </c>
      <c r="W211">
        <f>'Tcof bruts'!W211/$D211</f>
        <v>0</v>
      </c>
      <c r="X211">
        <f>'Tcof bruts'!X211/$D211</f>
        <v>0</v>
      </c>
      <c r="Y211">
        <f>'Tcof bruts'!Y211/$D211</f>
        <v>1.6666666666666666E-2</v>
      </c>
      <c r="Z211">
        <f t="shared" si="9"/>
        <v>3</v>
      </c>
      <c r="AA211">
        <f t="shared" si="10"/>
        <v>0.15833333333333333</v>
      </c>
      <c r="AB211">
        <f t="shared" si="11"/>
        <v>0.15833333333333333</v>
      </c>
    </row>
    <row r="212" spans="1:28" x14ac:dyDescent="0.3">
      <c r="A212" t="s">
        <v>365</v>
      </c>
      <c r="B212" t="s">
        <v>24</v>
      </c>
      <c r="C212" t="s">
        <v>25</v>
      </c>
      <c r="D212">
        <v>137</v>
      </c>
      <c r="E212">
        <v>448</v>
      </c>
      <c r="F212" t="s">
        <v>45</v>
      </c>
      <c r="G212">
        <v>3.8333300000000001</v>
      </c>
      <c r="H212">
        <f>'Tcof bruts'!H212/$D212</f>
        <v>0</v>
      </c>
      <c r="I212">
        <f>'Tcof bruts'!I212/$D212</f>
        <v>7.2992700729927005E-3</v>
      </c>
      <c r="J212">
        <f>'Tcof bruts'!J212/$D212</f>
        <v>0</v>
      </c>
      <c r="K212">
        <f>'Tcof bruts'!K212/$D212</f>
        <v>7.2992700729927005E-3</v>
      </c>
      <c r="L212">
        <f>'Tcof bruts'!L212/$D212</f>
        <v>3.6496350364963501E-2</v>
      </c>
      <c r="M212">
        <f>'Tcof bruts'!M212/$D212</f>
        <v>0.21897810218978103</v>
      </c>
      <c r="N212">
        <f>'Tcof bruts'!N212/$D212</f>
        <v>7.2992700729927005E-3</v>
      </c>
      <c r="O212">
        <f>'Tcof bruts'!O212/$D212</f>
        <v>0</v>
      </c>
      <c r="P212">
        <f>'Tcof bruts'!P212/$D212</f>
        <v>7.2992700729927005E-3</v>
      </c>
      <c r="Q212">
        <f>'Tcof bruts'!Q212/$D212</f>
        <v>0</v>
      </c>
      <c r="R212">
        <f>'Tcof bruts'!R212/$D212</f>
        <v>1.4598540145985401E-2</v>
      </c>
      <c r="S212">
        <f>'Tcof bruts'!S212/$D212</f>
        <v>2.9197080291970802E-2</v>
      </c>
      <c r="T212">
        <f>'Tcof bruts'!T212/$D212</f>
        <v>1.4598540145985401E-2</v>
      </c>
      <c r="U212">
        <f>'Tcof bruts'!U212/$D212</f>
        <v>0</v>
      </c>
      <c r="V212">
        <f>'Tcof bruts'!V212/$D212</f>
        <v>7.2992700729927005E-3</v>
      </c>
      <c r="W212">
        <f>'Tcof bruts'!W212/$D212</f>
        <v>0</v>
      </c>
      <c r="X212">
        <f>'Tcof bruts'!X212/$D212</f>
        <v>0</v>
      </c>
      <c r="Y212">
        <f>'Tcof bruts'!Y212/$D212</f>
        <v>0.11678832116788321</v>
      </c>
      <c r="Z212">
        <f t="shared" si="9"/>
        <v>3</v>
      </c>
      <c r="AA212">
        <f t="shared" si="10"/>
        <v>0.46715328467153283</v>
      </c>
      <c r="AB212">
        <f t="shared" si="11"/>
        <v>0.43795620437956201</v>
      </c>
    </row>
    <row r="213" spans="1:28" x14ac:dyDescent="0.3">
      <c r="A213" t="s">
        <v>366</v>
      </c>
      <c r="B213" t="s">
        <v>24</v>
      </c>
      <c r="C213" t="s">
        <v>25</v>
      </c>
      <c r="D213">
        <v>73</v>
      </c>
      <c r="E213">
        <v>525</v>
      </c>
      <c r="F213" t="s">
        <v>45</v>
      </c>
      <c r="G213">
        <v>3.8333300000000001</v>
      </c>
      <c r="H213">
        <f>'Tcof bruts'!H213/$D213</f>
        <v>0</v>
      </c>
      <c r="I213">
        <f>'Tcof bruts'!I213/$D213</f>
        <v>0</v>
      </c>
      <c r="J213">
        <f>'Tcof bruts'!J213/$D213</f>
        <v>0</v>
      </c>
      <c r="K213">
        <f>'Tcof bruts'!K213/$D213</f>
        <v>8.2191780821917804E-2</v>
      </c>
      <c r="L213">
        <f>'Tcof bruts'!L213/$D213</f>
        <v>0.1095890410958904</v>
      </c>
      <c r="M213">
        <f>'Tcof bruts'!M213/$D213</f>
        <v>0.86301369863013699</v>
      </c>
      <c r="N213">
        <f>'Tcof bruts'!N213/$D213</f>
        <v>1.3698630136986301E-2</v>
      </c>
      <c r="O213">
        <f>'Tcof bruts'!O213/$D213</f>
        <v>0</v>
      </c>
      <c r="P213">
        <f>'Tcof bruts'!P213/$D213</f>
        <v>0</v>
      </c>
      <c r="Q213">
        <f>'Tcof bruts'!Q213/$D213</f>
        <v>0</v>
      </c>
      <c r="R213">
        <f>'Tcof bruts'!R213/$D213</f>
        <v>0</v>
      </c>
      <c r="S213">
        <f>'Tcof bruts'!S213/$D213</f>
        <v>5.4794520547945202E-2</v>
      </c>
      <c r="T213">
        <f>'Tcof bruts'!T213/$D213</f>
        <v>4.1095890410958902E-2</v>
      </c>
      <c r="U213">
        <f>'Tcof bruts'!U213/$D213</f>
        <v>0</v>
      </c>
      <c r="V213">
        <f>'Tcof bruts'!V213/$D213</f>
        <v>4.1095890410958902E-2</v>
      </c>
      <c r="W213">
        <f>'Tcof bruts'!W213/$D213</f>
        <v>1.3698630136986301E-2</v>
      </c>
      <c r="X213">
        <f>'Tcof bruts'!X213/$D213</f>
        <v>0</v>
      </c>
      <c r="Y213">
        <f>'Tcof bruts'!Y213/$D213</f>
        <v>0.23287671232876711</v>
      </c>
      <c r="Z213">
        <f t="shared" si="9"/>
        <v>3</v>
      </c>
      <c r="AA213">
        <f t="shared" si="10"/>
        <v>1.452054794520548</v>
      </c>
      <c r="AB213">
        <f t="shared" si="11"/>
        <v>1.3561643835616439</v>
      </c>
    </row>
    <row r="214" spans="1:28" x14ac:dyDescent="0.3">
      <c r="A214" t="s">
        <v>367</v>
      </c>
      <c r="B214" t="s">
        <v>24</v>
      </c>
      <c r="C214" t="s">
        <v>25</v>
      </c>
      <c r="D214">
        <v>207</v>
      </c>
      <c r="E214">
        <v>783</v>
      </c>
      <c r="F214" t="s">
        <v>26</v>
      </c>
      <c r="G214">
        <v>3.1666699999999999</v>
      </c>
      <c r="H214">
        <f>'Tcof bruts'!H214/$D214</f>
        <v>0</v>
      </c>
      <c r="I214">
        <f>'Tcof bruts'!I214/$D214</f>
        <v>0</v>
      </c>
      <c r="J214">
        <f>'Tcof bruts'!J214/$D214</f>
        <v>0</v>
      </c>
      <c r="K214">
        <f>'Tcof bruts'!K214/$D214</f>
        <v>9.6618357487922701E-3</v>
      </c>
      <c r="L214">
        <f>'Tcof bruts'!L214/$D214</f>
        <v>4.830917874396135E-3</v>
      </c>
      <c r="M214">
        <f>'Tcof bruts'!M214/$D214</f>
        <v>0.25120772946859904</v>
      </c>
      <c r="N214">
        <f>'Tcof bruts'!N214/$D214</f>
        <v>4.830917874396135E-3</v>
      </c>
      <c r="O214">
        <f>'Tcof bruts'!O214/$D214</f>
        <v>0</v>
      </c>
      <c r="P214">
        <f>'Tcof bruts'!P214/$D214</f>
        <v>2.8985507246376812E-2</v>
      </c>
      <c r="Q214">
        <f>'Tcof bruts'!Q214/$D214</f>
        <v>0</v>
      </c>
      <c r="R214">
        <f>'Tcof bruts'!R214/$D214</f>
        <v>2.4154589371980676E-2</v>
      </c>
      <c r="S214">
        <f>'Tcof bruts'!S214/$D214</f>
        <v>0</v>
      </c>
      <c r="T214">
        <f>'Tcof bruts'!T214/$D214</f>
        <v>4.830917874396135E-3</v>
      </c>
      <c r="U214">
        <f>'Tcof bruts'!U214/$D214</f>
        <v>0</v>
      </c>
      <c r="V214">
        <f>'Tcof bruts'!V214/$D214</f>
        <v>1.932367149758454E-2</v>
      </c>
      <c r="W214">
        <f>'Tcof bruts'!W214/$D214</f>
        <v>0</v>
      </c>
      <c r="X214">
        <f>'Tcof bruts'!X214/$D214</f>
        <v>0</v>
      </c>
      <c r="Y214">
        <f>'Tcof bruts'!Y214/$D214</f>
        <v>7.2463768115942032E-2</v>
      </c>
      <c r="Z214">
        <f t="shared" si="9"/>
        <v>3</v>
      </c>
      <c r="AA214">
        <f t="shared" si="10"/>
        <v>0.4202898550724638</v>
      </c>
      <c r="AB214">
        <f t="shared" si="11"/>
        <v>0.3671497584541063</v>
      </c>
    </row>
    <row r="215" spans="1:28" x14ac:dyDescent="0.3">
      <c r="A215" t="s">
        <v>368</v>
      </c>
      <c r="B215" t="s">
        <v>24</v>
      </c>
      <c r="C215" t="s">
        <v>25</v>
      </c>
      <c r="D215">
        <v>178</v>
      </c>
      <c r="E215">
        <v>884</v>
      </c>
      <c r="F215" t="s">
        <v>26</v>
      </c>
      <c r="G215">
        <v>3.1666699999999999</v>
      </c>
      <c r="H215">
        <f>'Tcof bruts'!H215/$D215</f>
        <v>0</v>
      </c>
      <c r="I215">
        <f>'Tcof bruts'!I215/$D215</f>
        <v>0</v>
      </c>
      <c r="J215">
        <f>'Tcof bruts'!J215/$D215</f>
        <v>0</v>
      </c>
      <c r="K215">
        <f>'Tcof bruts'!K215/$D215</f>
        <v>3.3707865168539325E-2</v>
      </c>
      <c r="L215">
        <f>'Tcof bruts'!L215/$D215</f>
        <v>9.5505617977528087E-2</v>
      </c>
      <c r="M215">
        <f>'Tcof bruts'!M215/$D215</f>
        <v>0.3089887640449438</v>
      </c>
      <c r="N215">
        <f>'Tcof bruts'!N215/$D215</f>
        <v>5.0561797752808987E-2</v>
      </c>
      <c r="O215">
        <f>'Tcof bruts'!O215/$D215</f>
        <v>0</v>
      </c>
      <c r="P215">
        <f>'Tcof bruts'!P215/$D215</f>
        <v>0</v>
      </c>
      <c r="Q215">
        <f>'Tcof bruts'!Q215/$D215</f>
        <v>0</v>
      </c>
      <c r="R215">
        <f>'Tcof bruts'!R215/$D215</f>
        <v>1.1235955056179775E-2</v>
      </c>
      <c r="S215">
        <f>'Tcof bruts'!S215/$D215</f>
        <v>2.8089887640449437E-2</v>
      </c>
      <c r="T215">
        <f>'Tcof bruts'!T215/$D215</f>
        <v>1.6853932584269662E-2</v>
      </c>
      <c r="U215">
        <f>'Tcof bruts'!U215/$D215</f>
        <v>0</v>
      </c>
      <c r="V215">
        <f>'Tcof bruts'!V215/$D215</f>
        <v>0.11235955056179775</v>
      </c>
      <c r="W215">
        <f>'Tcof bruts'!W215/$D215</f>
        <v>0</v>
      </c>
      <c r="X215">
        <f>'Tcof bruts'!X215/$D215</f>
        <v>0</v>
      </c>
      <c r="Y215">
        <f>'Tcof bruts'!Y215/$D215</f>
        <v>0.12921348314606743</v>
      </c>
      <c r="Z215">
        <f t="shared" si="9"/>
        <v>3</v>
      </c>
      <c r="AA215">
        <f t="shared" si="10"/>
        <v>0.78651685393258419</v>
      </c>
      <c r="AB215">
        <f t="shared" si="11"/>
        <v>0.65730337078651679</v>
      </c>
    </row>
    <row r="216" spans="1:28" x14ac:dyDescent="0.3">
      <c r="A216" t="s">
        <v>369</v>
      </c>
      <c r="B216" t="s">
        <v>24</v>
      </c>
      <c r="C216" t="s">
        <v>25</v>
      </c>
      <c r="D216">
        <v>296</v>
      </c>
      <c r="E216">
        <v>1582</v>
      </c>
      <c r="F216" t="s">
        <v>44</v>
      </c>
      <c r="G216">
        <v>3.75</v>
      </c>
      <c r="H216">
        <f>'Tcof bruts'!H216/$D216</f>
        <v>2.7027027027027029E-2</v>
      </c>
      <c r="I216">
        <f>'Tcof bruts'!I216/$D216</f>
        <v>1.3513513513513514E-2</v>
      </c>
      <c r="J216">
        <f>'Tcof bruts'!J216/$D216</f>
        <v>6.7567567567567571E-3</v>
      </c>
      <c r="K216">
        <f>'Tcof bruts'!K216/$D216</f>
        <v>7.4324324324324328E-2</v>
      </c>
      <c r="L216">
        <f>'Tcof bruts'!L216/$D216</f>
        <v>3.7162162162162164E-2</v>
      </c>
      <c r="M216">
        <f>'Tcof bruts'!M216/$D216</f>
        <v>0.64864864864864868</v>
      </c>
      <c r="N216">
        <f>'Tcof bruts'!N216/$D216</f>
        <v>8.4459459459459457E-2</v>
      </c>
      <c r="O216">
        <f>'Tcof bruts'!O216/$D216</f>
        <v>0</v>
      </c>
      <c r="P216">
        <f>'Tcof bruts'!P216/$D216</f>
        <v>2.364864864864865E-2</v>
      </c>
      <c r="Q216">
        <f>'Tcof bruts'!Q216/$D216</f>
        <v>3.3783783783783786E-3</v>
      </c>
      <c r="R216">
        <f>'Tcof bruts'!R216/$D216</f>
        <v>2.364864864864865E-2</v>
      </c>
      <c r="S216">
        <f>'Tcof bruts'!S216/$D216</f>
        <v>4.3918918918918921E-2</v>
      </c>
      <c r="T216">
        <f>'Tcof bruts'!T216/$D216</f>
        <v>1.6891891891891893E-2</v>
      </c>
      <c r="U216">
        <f>'Tcof bruts'!U216/$D216</f>
        <v>0</v>
      </c>
      <c r="V216">
        <f>'Tcof bruts'!V216/$D216</f>
        <v>4.3918918918918921E-2</v>
      </c>
      <c r="W216">
        <f>'Tcof bruts'!W216/$D216</f>
        <v>6.7567567567567571E-3</v>
      </c>
      <c r="X216">
        <f>'Tcof bruts'!X216/$D216</f>
        <v>6.7567567567567571E-3</v>
      </c>
      <c r="Y216">
        <f>'Tcof bruts'!Y216/$D216</f>
        <v>0.12162162162162163</v>
      </c>
      <c r="Z216">
        <f t="shared" si="9"/>
        <v>3</v>
      </c>
      <c r="AA216">
        <f t="shared" si="10"/>
        <v>1.1824324324324327</v>
      </c>
      <c r="AB216">
        <f t="shared" si="11"/>
        <v>1.0844594594594594</v>
      </c>
    </row>
    <row r="217" spans="1:28" x14ac:dyDescent="0.3">
      <c r="A217" t="s">
        <v>370</v>
      </c>
      <c r="B217" t="s">
        <v>24</v>
      </c>
      <c r="C217" t="s">
        <v>25</v>
      </c>
      <c r="D217">
        <v>175</v>
      </c>
      <c r="E217">
        <v>719</v>
      </c>
      <c r="F217" t="s">
        <v>26</v>
      </c>
      <c r="G217">
        <v>3.1666699999999999</v>
      </c>
      <c r="H217">
        <f>'Tcof bruts'!H217/$D217</f>
        <v>0</v>
      </c>
      <c r="I217">
        <f>'Tcof bruts'!I217/$D217</f>
        <v>1.7142857142857144E-2</v>
      </c>
      <c r="J217">
        <f>'Tcof bruts'!J217/$D217</f>
        <v>0</v>
      </c>
      <c r="K217">
        <f>'Tcof bruts'!K217/$D217</f>
        <v>6.2857142857142861E-2</v>
      </c>
      <c r="L217">
        <f>'Tcof bruts'!L217/$D217</f>
        <v>2.2857142857142857E-2</v>
      </c>
      <c r="M217">
        <f>'Tcof bruts'!M217/$D217</f>
        <v>0.29142857142857143</v>
      </c>
      <c r="N217">
        <f>'Tcof bruts'!N217/$D217</f>
        <v>0</v>
      </c>
      <c r="O217">
        <f>'Tcof bruts'!O217/$D217</f>
        <v>0</v>
      </c>
      <c r="P217">
        <f>'Tcof bruts'!P217/$D217</f>
        <v>0</v>
      </c>
      <c r="Q217">
        <f>'Tcof bruts'!Q217/$D217</f>
        <v>0</v>
      </c>
      <c r="R217">
        <f>'Tcof bruts'!R217/$D217</f>
        <v>5.7142857142857143E-3</v>
      </c>
      <c r="S217">
        <f>'Tcof bruts'!S217/$D217</f>
        <v>4.5714285714285714E-2</v>
      </c>
      <c r="T217">
        <f>'Tcof bruts'!T217/$D217</f>
        <v>5.7142857142857143E-3</v>
      </c>
      <c r="U217">
        <f>'Tcof bruts'!U217/$D217</f>
        <v>0</v>
      </c>
      <c r="V217">
        <f>'Tcof bruts'!V217/$D217</f>
        <v>4.5714285714285714E-2</v>
      </c>
      <c r="W217">
        <f>'Tcof bruts'!W217/$D217</f>
        <v>0</v>
      </c>
      <c r="X217">
        <f>'Tcof bruts'!X217/$D217</f>
        <v>0</v>
      </c>
      <c r="Y217">
        <f>'Tcof bruts'!Y217/$D217</f>
        <v>0.13142857142857142</v>
      </c>
      <c r="Z217">
        <f t="shared" si="9"/>
        <v>3</v>
      </c>
      <c r="AA217">
        <f t="shared" si="10"/>
        <v>0.62857142857142856</v>
      </c>
      <c r="AB217">
        <f t="shared" si="11"/>
        <v>0.57714285714285707</v>
      </c>
    </row>
    <row r="218" spans="1:28" x14ac:dyDescent="0.3">
      <c r="A218" t="s">
        <v>371</v>
      </c>
      <c r="B218" t="s">
        <v>24</v>
      </c>
      <c r="C218" t="s">
        <v>25</v>
      </c>
      <c r="D218">
        <v>104</v>
      </c>
      <c r="E218">
        <v>465</v>
      </c>
      <c r="F218" t="s">
        <v>31</v>
      </c>
      <c r="G218">
        <v>3.3333300000000001</v>
      </c>
      <c r="H218">
        <f>'Tcof bruts'!H218/$D218</f>
        <v>0</v>
      </c>
      <c r="I218">
        <f>'Tcof bruts'!I218/$D218</f>
        <v>0</v>
      </c>
      <c r="J218">
        <f>'Tcof bruts'!J218/$D218</f>
        <v>9.6153846153846159E-3</v>
      </c>
      <c r="K218">
        <f>'Tcof bruts'!K218/$D218</f>
        <v>0</v>
      </c>
      <c r="L218">
        <f>'Tcof bruts'!L218/$D218</f>
        <v>0</v>
      </c>
      <c r="M218">
        <f>'Tcof bruts'!M218/$D218</f>
        <v>0.18269230769230768</v>
      </c>
      <c r="N218">
        <f>'Tcof bruts'!N218/$D218</f>
        <v>0</v>
      </c>
      <c r="O218">
        <f>'Tcof bruts'!O218/$D218</f>
        <v>0</v>
      </c>
      <c r="P218">
        <f>'Tcof bruts'!P218/$D218</f>
        <v>2.8846153846153848E-2</v>
      </c>
      <c r="Q218">
        <f>'Tcof bruts'!Q218/$D218</f>
        <v>0</v>
      </c>
      <c r="R218">
        <f>'Tcof bruts'!R218/$D218</f>
        <v>0</v>
      </c>
      <c r="S218">
        <f>'Tcof bruts'!S218/$D218</f>
        <v>0</v>
      </c>
      <c r="T218">
        <f>'Tcof bruts'!T218/$D218</f>
        <v>9.6153846153846159E-3</v>
      </c>
      <c r="U218">
        <f>'Tcof bruts'!U218/$D218</f>
        <v>0</v>
      </c>
      <c r="V218">
        <f>'Tcof bruts'!V218/$D218</f>
        <v>4.807692307692308E-2</v>
      </c>
      <c r="W218">
        <f>'Tcof bruts'!W218/$D218</f>
        <v>0</v>
      </c>
      <c r="X218">
        <f>'Tcof bruts'!X218/$D218</f>
        <v>0</v>
      </c>
      <c r="Y218">
        <f>'Tcof bruts'!Y218/$D218</f>
        <v>0.19230769230769232</v>
      </c>
      <c r="Z218">
        <f t="shared" si="9"/>
        <v>3</v>
      </c>
      <c r="AA218">
        <f t="shared" si="10"/>
        <v>0.47115384615384615</v>
      </c>
      <c r="AB218">
        <f t="shared" si="11"/>
        <v>0.38461538461538458</v>
      </c>
    </row>
    <row r="219" spans="1:28" x14ac:dyDescent="0.3">
      <c r="A219" t="s">
        <v>372</v>
      </c>
      <c r="B219" t="s">
        <v>24</v>
      </c>
      <c r="C219" t="s">
        <v>25</v>
      </c>
      <c r="D219">
        <v>103</v>
      </c>
      <c r="E219">
        <v>430</v>
      </c>
      <c r="F219" t="s">
        <v>31</v>
      </c>
      <c r="G219">
        <v>3.3333300000000001</v>
      </c>
      <c r="H219">
        <f>'Tcof bruts'!H219/$D219</f>
        <v>0</v>
      </c>
      <c r="I219">
        <f>'Tcof bruts'!I219/$D219</f>
        <v>9.7087378640776691E-3</v>
      </c>
      <c r="J219">
        <f>'Tcof bruts'!J219/$D219</f>
        <v>0</v>
      </c>
      <c r="K219">
        <f>'Tcof bruts'!K219/$D219</f>
        <v>3.8834951456310676E-2</v>
      </c>
      <c r="L219">
        <f>'Tcof bruts'!L219/$D219</f>
        <v>1.9417475728155338E-2</v>
      </c>
      <c r="M219">
        <f>'Tcof bruts'!M219/$D219</f>
        <v>0.13592233009708737</v>
      </c>
      <c r="N219">
        <f>'Tcof bruts'!N219/$D219</f>
        <v>1.9417475728155338E-2</v>
      </c>
      <c r="O219">
        <f>'Tcof bruts'!O219/$D219</f>
        <v>0</v>
      </c>
      <c r="P219">
        <f>'Tcof bruts'!P219/$D219</f>
        <v>9.7087378640776691E-3</v>
      </c>
      <c r="Q219">
        <f>'Tcof bruts'!Q219/$D219</f>
        <v>0</v>
      </c>
      <c r="R219">
        <f>'Tcof bruts'!R219/$D219</f>
        <v>0</v>
      </c>
      <c r="S219">
        <f>'Tcof bruts'!S219/$D219</f>
        <v>9.7087378640776691E-3</v>
      </c>
      <c r="T219">
        <f>'Tcof bruts'!T219/$D219</f>
        <v>2.9126213592233011E-2</v>
      </c>
      <c r="U219">
        <f>'Tcof bruts'!U219/$D219</f>
        <v>0</v>
      </c>
      <c r="V219">
        <f>'Tcof bruts'!V219/$D219</f>
        <v>1.9417475728155338E-2</v>
      </c>
      <c r="W219">
        <f>'Tcof bruts'!W219/$D219</f>
        <v>0</v>
      </c>
      <c r="X219">
        <f>'Tcof bruts'!X219/$D219</f>
        <v>0</v>
      </c>
      <c r="Y219">
        <f>'Tcof bruts'!Y219/$D219</f>
        <v>4.8543689320388349E-2</v>
      </c>
      <c r="Z219">
        <f t="shared" si="9"/>
        <v>3</v>
      </c>
      <c r="AA219">
        <f t="shared" si="10"/>
        <v>0.33980582524271841</v>
      </c>
      <c r="AB219">
        <f t="shared" si="11"/>
        <v>0.28155339805825241</v>
      </c>
    </row>
    <row r="220" spans="1:28" x14ac:dyDescent="0.3">
      <c r="A220" t="s">
        <v>373</v>
      </c>
      <c r="B220" t="s">
        <v>24</v>
      </c>
      <c r="C220" t="s">
        <v>25</v>
      </c>
      <c r="D220">
        <v>66</v>
      </c>
      <c r="E220">
        <v>237</v>
      </c>
      <c r="F220" t="s">
        <v>31</v>
      </c>
      <c r="G220">
        <v>3.3333300000000001</v>
      </c>
      <c r="H220">
        <f>'Tcof bruts'!H220/$D220</f>
        <v>0</v>
      </c>
      <c r="I220">
        <f>'Tcof bruts'!I220/$D220</f>
        <v>1.5151515151515152E-2</v>
      </c>
      <c r="J220">
        <f>'Tcof bruts'!J220/$D220</f>
        <v>0</v>
      </c>
      <c r="K220">
        <f>'Tcof bruts'!K220/$D220</f>
        <v>0</v>
      </c>
      <c r="L220">
        <f>'Tcof bruts'!L220/$D220</f>
        <v>0</v>
      </c>
      <c r="M220">
        <f>'Tcof bruts'!M220/$D220</f>
        <v>0.2878787878787879</v>
      </c>
      <c r="N220">
        <f>'Tcof bruts'!N220/$D220</f>
        <v>1.5151515151515152E-2</v>
      </c>
      <c r="O220">
        <f>'Tcof bruts'!O220/$D220</f>
        <v>0</v>
      </c>
      <c r="P220">
        <f>'Tcof bruts'!P220/$D220</f>
        <v>6.0606060606060608E-2</v>
      </c>
      <c r="Q220">
        <f>'Tcof bruts'!Q220/$D220</f>
        <v>0</v>
      </c>
      <c r="R220">
        <f>'Tcof bruts'!R220/$D220</f>
        <v>3.0303030303030304E-2</v>
      </c>
      <c r="S220">
        <f>'Tcof bruts'!S220/$D220</f>
        <v>1.5151515151515152E-2</v>
      </c>
      <c r="T220">
        <f>'Tcof bruts'!T220/$D220</f>
        <v>1.5151515151515152E-2</v>
      </c>
      <c r="U220">
        <f>'Tcof bruts'!U220/$D220</f>
        <v>0</v>
      </c>
      <c r="V220">
        <f>'Tcof bruts'!V220/$D220</f>
        <v>0</v>
      </c>
      <c r="W220">
        <f>'Tcof bruts'!W220/$D220</f>
        <v>0</v>
      </c>
      <c r="X220">
        <f>'Tcof bruts'!X220/$D220</f>
        <v>1.5151515151515152E-2</v>
      </c>
      <c r="Y220">
        <f>'Tcof bruts'!Y220/$D220</f>
        <v>0.16666666666666666</v>
      </c>
      <c r="Z220">
        <f t="shared" si="9"/>
        <v>3</v>
      </c>
      <c r="AA220">
        <f t="shared" si="10"/>
        <v>0.6212121212121211</v>
      </c>
      <c r="AB220">
        <f t="shared" si="11"/>
        <v>0.53030303030303028</v>
      </c>
    </row>
    <row r="221" spans="1:28" x14ac:dyDescent="0.3">
      <c r="A221" t="s">
        <v>374</v>
      </c>
      <c r="B221" t="s">
        <v>24</v>
      </c>
      <c r="C221" t="s">
        <v>25</v>
      </c>
      <c r="D221">
        <v>90</v>
      </c>
      <c r="E221">
        <v>344</v>
      </c>
      <c r="F221" t="s">
        <v>38</v>
      </c>
      <c r="G221">
        <v>3.25</v>
      </c>
      <c r="H221">
        <f>'Tcof bruts'!H221/$D221</f>
        <v>0</v>
      </c>
      <c r="I221">
        <f>'Tcof bruts'!I221/$D221</f>
        <v>0</v>
      </c>
      <c r="J221">
        <f>'Tcof bruts'!J221/$D221</f>
        <v>0</v>
      </c>
      <c r="K221">
        <f>'Tcof bruts'!K221/$D221</f>
        <v>0</v>
      </c>
      <c r="L221">
        <f>'Tcof bruts'!L221/$D221</f>
        <v>1.1111111111111112E-2</v>
      </c>
      <c r="M221">
        <f>'Tcof bruts'!M221/$D221</f>
        <v>0.14444444444444443</v>
      </c>
      <c r="N221">
        <f>'Tcof bruts'!N221/$D221</f>
        <v>6.6666666666666666E-2</v>
      </c>
      <c r="O221">
        <f>'Tcof bruts'!O221/$D221</f>
        <v>0</v>
      </c>
      <c r="P221">
        <f>'Tcof bruts'!P221/$D221</f>
        <v>0</v>
      </c>
      <c r="Q221">
        <f>'Tcof bruts'!Q221/$D221</f>
        <v>0</v>
      </c>
      <c r="R221">
        <f>'Tcof bruts'!R221/$D221</f>
        <v>0</v>
      </c>
      <c r="S221">
        <f>'Tcof bruts'!S221/$D221</f>
        <v>1.1111111111111112E-2</v>
      </c>
      <c r="T221">
        <f>'Tcof bruts'!T221/$D221</f>
        <v>2.2222222222222223E-2</v>
      </c>
      <c r="U221">
        <f>'Tcof bruts'!U221/$D221</f>
        <v>0</v>
      </c>
      <c r="V221">
        <f>'Tcof bruts'!V221/$D221</f>
        <v>0.1</v>
      </c>
      <c r="W221">
        <f>'Tcof bruts'!W221/$D221</f>
        <v>0</v>
      </c>
      <c r="X221">
        <f>'Tcof bruts'!X221/$D221</f>
        <v>0</v>
      </c>
      <c r="Y221">
        <f>'Tcof bruts'!Y221/$D221</f>
        <v>0.13333333333333333</v>
      </c>
      <c r="Z221">
        <f t="shared" si="9"/>
        <v>3</v>
      </c>
      <c r="AA221">
        <f t="shared" si="10"/>
        <v>0.48888888888888882</v>
      </c>
      <c r="AB221">
        <f t="shared" si="11"/>
        <v>0.36666666666666664</v>
      </c>
    </row>
    <row r="222" spans="1:28" x14ac:dyDescent="0.3">
      <c r="A222" t="s">
        <v>375</v>
      </c>
      <c r="B222" t="s">
        <v>24</v>
      </c>
      <c r="C222" t="s">
        <v>25</v>
      </c>
      <c r="D222">
        <v>167</v>
      </c>
      <c r="E222">
        <v>874</v>
      </c>
      <c r="F222" t="s">
        <v>41</v>
      </c>
      <c r="G222">
        <v>3.0833300000000001</v>
      </c>
      <c r="H222">
        <f>'Tcof bruts'!H222/$D222</f>
        <v>1.7964071856287425E-2</v>
      </c>
      <c r="I222">
        <f>'Tcof bruts'!I222/$D222</f>
        <v>2.9940119760479042E-2</v>
      </c>
      <c r="J222">
        <f>'Tcof bruts'!J222/$D222</f>
        <v>0</v>
      </c>
      <c r="K222">
        <f>'Tcof bruts'!K222/$D222</f>
        <v>1.7964071856287425E-2</v>
      </c>
      <c r="L222">
        <f>'Tcof bruts'!L222/$D222</f>
        <v>5.9880239520958084E-2</v>
      </c>
      <c r="M222">
        <f>'Tcof bruts'!M222/$D222</f>
        <v>0.18562874251497005</v>
      </c>
      <c r="N222">
        <f>'Tcof bruts'!N222/$D222</f>
        <v>2.9940119760479042E-2</v>
      </c>
      <c r="O222">
        <f>'Tcof bruts'!O222/$D222</f>
        <v>0</v>
      </c>
      <c r="P222">
        <f>'Tcof bruts'!P222/$D222</f>
        <v>0</v>
      </c>
      <c r="Q222">
        <f>'Tcof bruts'!Q222/$D222</f>
        <v>0</v>
      </c>
      <c r="R222">
        <f>'Tcof bruts'!R222/$D222</f>
        <v>2.3952095808383235E-2</v>
      </c>
      <c r="S222">
        <f>'Tcof bruts'!S222/$D222</f>
        <v>2.9940119760479042E-2</v>
      </c>
      <c r="T222">
        <f>'Tcof bruts'!T222/$D222</f>
        <v>2.3952095808383235E-2</v>
      </c>
      <c r="U222">
        <f>'Tcof bruts'!U222/$D222</f>
        <v>0</v>
      </c>
      <c r="V222">
        <f>'Tcof bruts'!V222/$D222</f>
        <v>0.10179640718562874</v>
      </c>
      <c r="W222">
        <f>'Tcof bruts'!W222/$D222</f>
        <v>0</v>
      </c>
      <c r="X222">
        <f>'Tcof bruts'!X222/$D222</f>
        <v>1.1976047904191617E-2</v>
      </c>
      <c r="Y222">
        <f>'Tcof bruts'!Y222/$D222</f>
        <v>0.16766467065868262</v>
      </c>
      <c r="Z222">
        <f t="shared" si="9"/>
        <v>3</v>
      </c>
      <c r="AA222">
        <f t="shared" si="10"/>
        <v>0.70059880239520966</v>
      </c>
      <c r="AB222">
        <f t="shared" si="11"/>
        <v>0.56287425149700598</v>
      </c>
    </row>
    <row r="223" spans="1:28" x14ac:dyDescent="0.3">
      <c r="A223" t="s">
        <v>376</v>
      </c>
      <c r="B223" t="s">
        <v>24</v>
      </c>
      <c r="C223" t="s">
        <v>25</v>
      </c>
      <c r="D223">
        <v>86</v>
      </c>
      <c r="E223">
        <v>214</v>
      </c>
      <c r="F223" t="s">
        <v>26</v>
      </c>
      <c r="G223">
        <v>3.1666699999999999</v>
      </c>
      <c r="H223">
        <f>'Tcof bruts'!H223/$D223</f>
        <v>0</v>
      </c>
      <c r="I223">
        <f>'Tcof bruts'!I223/$D223</f>
        <v>1.1627906976744186E-2</v>
      </c>
      <c r="J223">
        <f>'Tcof bruts'!J223/$D223</f>
        <v>0</v>
      </c>
      <c r="K223">
        <f>'Tcof bruts'!K223/$D223</f>
        <v>0</v>
      </c>
      <c r="L223">
        <f>'Tcof bruts'!L223/$D223</f>
        <v>0</v>
      </c>
      <c r="M223">
        <f>'Tcof bruts'!M223/$D223</f>
        <v>0.13953488372093023</v>
      </c>
      <c r="N223">
        <f>'Tcof bruts'!N223/$D223</f>
        <v>0</v>
      </c>
      <c r="O223">
        <f>'Tcof bruts'!O223/$D223</f>
        <v>0</v>
      </c>
      <c r="P223">
        <f>'Tcof bruts'!P223/$D223</f>
        <v>0</v>
      </c>
      <c r="Q223">
        <f>'Tcof bruts'!Q223/$D223</f>
        <v>0</v>
      </c>
      <c r="R223">
        <f>'Tcof bruts'!R223/$D223</f>
        <v>1.1627906976744186E-2</v>
      </c>
      <c r="S223">
        <f>'Tcof bruts'!S223/$D223</f>
        <v>0</v>
      </c>
      <c r="T223">
        <f>'Tcof bruts'!T223/$D223</f>
        <v>0</v>
      </c>
      <c r="U223">
        <f>'Tcof bruts'!U223/$D223</f>
        <v>0</v>
      </c>
      <c r="V223">
        <f>'Tcof bruts'!V223/$D223</f>
        <v>5.8139534883720929E-2</v>
      </c>
      <c r="W223">
        <f>'Tcof bruts'!W223/$D223</f>
        <v>0</v>
      </c>
      <c r="X223">
        <f>'Tcof bruts'!X223/$D223</f>
        <v>0</v>
      </c>
      <c r="Y223">
        <f>'Tcof bruts'!Y223/$D223</f>
        <v>4.6511627906976744E-2</v>
      </c>
      <c r="Z223">
        <f t="shared" si="9"/>
        <v>3</v>
      </c>
      <c r="AA223">
        <f t="shared" si="10"/>
        <v>0.26744186046511625</v>
      </c>
      <c r="AB223">
        <f t="shared" si="11"/>
        <v>0.20930232558139533</v>
      </c>
    </row>
    <row r="224" spans="1:28" x14ac:dyDescent="0.3">
      <c r="A224" t="s">
        <v>377</v>
      </c>
      <c r="B224" t="s">
        <v>24</v>
      </c>
      <c r="C224" t="s">
        <v>25</v>
      </c>
      <c r="D224">
        <v>89</v>
      </c>
      <c r="E224">
        <v>408</v>
      </c>
      <c r="F224" t="s">
        <v>43</v>
      </c>
      <c r="G224">
        <v>3.4166699999999999</v>
      </c>
      <c r="H224">
        <f>'Tcof bruts'!H224/$D224</f>
        <v>2.247191011235955E-2</v>
      </c>
      <c r="I224">
        <f>'Tcof bruts'!I224/$D224</f>
        <v>0</v>
      </c>
      <c r="J224">
        <f>'Tcof bruts'!J224/$D224</f>
        <v>0</v>
      </c>
      <c r="K224">
        <f>'Tcof bruts'!K224/$D224</f>
        <v>3.3707865168539325E-2</v>
      </c>
      <c r="L224">
        <f>'Tcof bruts'!L224/$D224</f>
        <v>0</v>
      </c>
      <c r="M224">
        <f>'Tcof bruts'!M224/$D224</f>
        <v>0.30337078651685395</v>
      </c>
      <c r="N224">
        <f>'Tcof bruts'!N224/$D224</f>
        <v>3.3707865168539325E-2</v>
      </c>
      <c r="O224">
        <f>'Tcof bruts'!O224/$D224</f>
        <v>0</v>
      </c>
      <c r="P224">
        <f>'Tcof bruts'!P224/$D224</f>
        <v>0</v>
      </c>
      <c r="Q224">
        <f>'Tcof bruts'!Q224/$D224</f>
        <v>0</v>
      </c>
      <c r="R224">
        <f>'Tcof bruts'!R224/$D224</f>
        <v>0</v>
      </c>
      <c r="S224">
        <f>'Tcof bruts'!S224/$D224</f>
        <v>4.49438202247191E-2</v>
      </c>
      <c r="T224">
        <f>'Tcof bruts'!T224/$D224</f>
        <v>1.1235955056179775E-2</v>
      </c>
      <c r="U224">
        <f>'Tcof bruts'!U224/$D224</f>
        <v>0</v>
      </c>
      <c r="V224">
        <f>'Tcof bruts'!V224/$D224</f>
        <v>5.6179775280898875E-2</v>
      </c>
      <c r="W224">
        <f>'Tcof bruts'!W224/$D224</f>
        <v>0</v>
      </c>
      <c r="X224">
        <f>'Tcof bruts'!X224/$D224</f>
        <v>0</v>
      </c>
      <c r="Y224">
        <f>'Tcof bruts'!Y224/$D224</f>
        <v>0.10112359550561797</v>
      </c>
      <c r="Z224">
        <f t="shared" si="9"/>
        <v>3</v>
      </c>
      <c r="AA224">
        <f t="shared" si="10"/>
        <v>0.6067415730337079</v>
      </c>
      <c r="AB224">
        <f t="shared" si="11"/>
        <v>0.5393258426966292</v>
      </c>
    </row>
    <row r="225" spans="1:28" x14ac:dyDescent="0.3">
      <c r="A225" t="s">
        <v>378</v>
      </c>
      <c r="B225" t="s">
        <v>24</v>
      </c>
      <c r="C225" t="s">
        <v>25</v>
      </c>
      <c r="D225">
        <v>340</v>
      </c>
      <c r="E225">
        <v>1449</v>
      </c>
      <c r="F225" t="s">
        <v>26</v>
      </c>
      <c r="G225">
        <v>3.1666699999999999</v>
      </c>
      <c r="H225">
        <f>'Tcof bruts'!H225/$D225</f>
        <v>1.1764705882352941E-2</v>
      </c>
      <c r="I225">
        <f>'Tcof bruts'!I225/$D225</f>
        <v>5.5882352941176473E-2</v>
      </c>
      <c r="J225">
        <f>'Tcof bruts'!J225/$D225</f>
        <v>8.8235294117647058E-3</v>
      </c>
      <c r="K225">
        <f>'Tcof bruts'!K225/$D225</f>
        <v>1.7647058823529412E-2</v>
      </c>
      <c r="L225">
        <f>'Tcof bruts'!L225/$D225</f>
        <v>3.8235294117647062E-2</v>
      </c>
      <c r="M225">
        <f>'Tcof bruts'!M225/$D225</f>
        <v>0.24705882352941178</v>
      </c>
      <c r="N225">
        <f>'Tcof bruts'!N225/$D225</f>
        <v>8.8235294117647058E-3</v>
      </c>
      <c r="O225">
        <f>'Tcof bruts'!O225/$D225</f>
        <v>0</v>
      </c>
      <c r="P225">
        <f>'Tcof bruts'!P225/$D225</f>
        <v>3.2352941176470591E-2</v>
      </c>
      <c r="Q225">
        <f>'Tcof bruts'!Q225/$D225</f>
        <v>5.8823529411764705E-3</v>
      </c>
      <c r="R225">
        <f>'Tcof bruts'!R225/$D225</f>
        <v>8.8235294117647058E-3</v>
      </c>
      <c r="S225">
        <f>'Tcof bruts'!S225/$D225</f>
        <v>8.8235294117647058E-3</v>
      </c>
      <c r="T225">
        <f>'Tcof bruts'!T225/$D225</f>
        <v>8.8235294117647058E-3</v>
      </c>
      <c r="U225">
        <f>'Tcof bruts'!U225/$D225</f>
        <v>0</v>
      </c>
      <c r="V225">
        <f>'Tcof bruts'!V225/$D225</f>
        <v>3.5294117647058823E-2</v>
      </c>
      <c r="W225">
        <f>'Tcof bruts'!W225/$D225</f>
        <v>1.1764705882352941E-2</v>
      </c>
      <c r="X225">
        <f>'Tcof bruts'!X225/$D225</f>
        <v>0</v>
      </c>
      <c r="Y225">
        <f>'Tcof bruts'!Y225/$D225</f>
        <v>0.13235294117647059</v>
      </c>
      <c r="Z225">
        <f t="shared" si="9"/>
        <v>3</v>
      </c>
      <c r="AA225">
        <f t="shared" si="10"/>
        <v>0.63235294117647056</v>
      </c>
      <c r="AB225">
        <f t="shared" si="11"/>
        <v>0.54411764705882348</v>
      </c>
    </row>
    <row r="226" spans="1:28" x14ac:dyDescent="0.3">
      <c r="A226" t="s">
        <v>379</v>
      </c>
      <c r="B226" t="s">
        <v>24</v>
      </c>
      <c r="C226" t="s">
        <v>25</v>
      </c>
      <c r="D226">
        <v>583</v>
      </c>
      <c r="E226">
        <v>3377</v>
      </c>
      <c r="F226" t="s">
        <v>35</v>
      </c>
      <c r="G226">
        <v>4.6666699999999999</v>
      </c>
      <c r="H226">
        <f>'Tcof bruts'!H226/$D226</f>
        <v>2.2298456260720412E-2</v>
      </c>
      <c r="I226">
        <f>'Tcof bruts'!I226/$D226</f>
        <v>3.6020583190394515E-2</v>
      </c>
      <c r="J226">
        <f>'Tcof bruts'!J226/$D226</f>
        <v>5.1457975986277877E-3</v>
      </c>
      <c r="K226">
        <f>'Tcof bruts'!K226/$D226</f>
        <v>2.9159519725557463E-2</v>
      </c>
      <c r="L226">
        <f>'Tcof bruts'!L226/$D226</f>
        <v>7.2041166380789029E-2</v>
      </c>
      <c r="M226">
        <f>'Tcof bruts'!M226/$D226</f>
        <v>0.60377358490566035</v>
      </c>
      <c r="N226">
        <f>'Tcof bruts'!N226/$D226</f>
        <v>4.8027444253859346E-2</v>
      </c>
      <c r="O226">
        <f>'Tcof bruts'!O226/$D226</f>
        <v>0</v>
      </c>
      <c r="P226">
        <f>'Tcof bruts'!P226/$D226</f>
        <v>1.5437392795883362E-2</v>
      </c>
      <c r="Q226">
        <f>'Tcof bruts'!Q226/$D226</f>
        <v>8.5763293310463125E-3</v>
      </c>
      <c r="R226">
        <f>'Tcof bruts'!R226/$D226</f>
        <v>8.5763293310463125E-3</v>
      </c>
      <c r="S226">
        <f>'Tcof bruts'!S226/$D226</f>
        <v>3.0874785591766724E-2</v>
      </c>
      <c r="T226">
        <f>'Tcof bruts'!T226/$D226</f>
        <v>2.0583190394511151E-2</v>
      </c>
      <c r="U226">
        <f>'Tcof bruts'!U226/$D226</f>
        <v>0</v>
      </c>
      <c r="V226">
        <f>'Tcof bruts'!V226/$D226</f>
        <v>5.6603773584905662E-2</v>
      </c>
      <c r="W226">
        <f>'Tcof bruts'!W226/$D226</f>
        <v>5.1457975986277877E-3</v>
      </c>
      <c r="X226">
        <f>'Tcof bruts'!X226/$D226</f>
        <v>8.5763293310463125E-3</v>
      </c>
      <c r="Y226">
        <f>'Tcof bruts'!Y226/$D226</f>
        <v>0.25900514579759865</v>
      </c>
      <c r="Z226">
        <f t="shared" si="9"/>
        <v>4</v>
      </c>
      <c r="AA226">
        <f t="shared" si="10"/>
        <v>1.2298456260720412</v>
      </c>
      <c r="AB226">
        <f t="shared" si="11"/>
        <v>1.123499142367067</v>
      </c>
    </row>
    <row r="227" spans="1:28" x14ac:dyDescent="0.3">
      <c r="A227" t="s">
        <v>380</v>
      </c>
      <c r="B227" t="s">
        <v>24</v>
      </c>
      <c r="C227" t="s">
        <v>25</v>
      </c>
      <c r="D227">
        <v>186</v>
      </c>
      <c r="E227">
        <v>1047</v>
      </c>
      <c r="F227" t="s">
        <v>45</v>
      </c>
      <c r="G227">
        <v>3.8333300000000001</v>
      </c>
      <c r="H227">
        <f>'Tcof bruts'!H227/$D227</f>
        <v>1.0752688172043012E-2</v>
      </c>
      <c r="I227">
        <f>'Tcof bruts'!I227/$D227</f>
        <v>1.0752688172043012E-2</v>
      </c>
      <c r="J227">
        <f>'Tcof bruts'!J227/$D227</f>
        <v>2.6881720430107527E-2</v>
      </c>
      <c r="K227">
        <f>'Tcof bruts'!K227/$D227</f>
        <v>0.22580645161290322</v>
      </c>
      <c r="L227">
        <f>'Tcof bruts'!L227/$D227</f>
        <v>5.9139784946236562E-2</v>
      </c>
      <c r="M227">
        <f>'Tcof bruts'!M227/$D227</f>
        <v>0.45161290322580644</v>
      </c>
      <c r="N227">
        <f>'Tcof bruts'!N227/$D227</f>
        <v>5.3763440860215058E-3</v>
      </c>
      <c r="O227">
        <f>'Tcof bruts'!O227/$D227</f>
        <v>0</v>
      </c>
      <c r="P227">
        <f>'Tcof bruts'!P227/$D227</f>
        <v>1.0752688172043012E-2</v>
      </c>
      <c r="Q227">
        <f>'Tcof bruts'!Q227/$D227</f>
        <v>2.6881720430107527E-2</v>
      </c>
      <c r="R227">
        <f>'Tcof bruts'!R227/$D227</f>
        <v>2.1505376344086023E-2</v>
      </c>
      <c r="S227">
        <f>'Tcof bruts'!S227/$D227</f>
        <v>1.0752688172043012E-2</v>
      </c>
      <c r="T227">
        <f>'Tcof bruts'!T227/$D227</f>
        <v>2.1505376344086023E-2</v>
      </c>
      <c r="U227">
        <f>'Tcof bruts'!U227/$D227</f>
        <v>0</v>
      </c>
      <c r="V227">
        <f>'Tcof bruts'!V227/$D227</f>
        <v>5.3763440860215055E-2</v>
      </c>
      <c r="W227">
        <f>'Tcof bruts'!W227/$D227</f>
        <v>1.0752688172043012E-2</v>
      </c>
      <c r="X227">
        <f>'Tcof bruts'!X227/$D227</f>
        <v>0</v>
      </c>
      <c r="Y227">
        <f>'Tcof bruts'!Y227/$D227</f>
        <v>0.18279569892473119</v>
      </c>
      <c r="Z227">
        <f t="shared" si="9"/>
        <v>3</v>
      </c>
      <c r="AA227">
        <f t="shared" si="10"/>
        <v>1.129032258064516</v>
      </c>
      <c r="AB227">
        <f t="shared" si="11"/>
        <v>1.032258064516129</v>
      </c>
    </row>
    <row r="228" spans="1:28" x14ac:dyDescent="0.3">
      <c r="A228" t="s">
        <v>381</v>
      </c>
      <c r="B228" t="s">
        <v>24</v>
      </c>
      <c r="C228" t="s">
        <v>25</v>
      </c>
      <c r="D228">
        <v>334</v>
      </c>
      <c r="E228">
        <v>1578</v>
      </c>
      <c r="F228" t="s">
        <v>45</v>
      </c>
      <c r="G228">
        <v>3.8333300000000001</v>
      </c>
      <c r="H228">
        <f>'Tcof bruts'!H228/$D228</f>
        <v>8.9820359281437123E-3</v>
      </c>
      <c r="I228">
        <f>'Tcof bruts'!I228/$D228</f>
        <v>2.9940119760479044E-3</v>
      </c>
      <c r="J228">
        <f>'Tcof bruts'!J228/$D228</f>
        <v>0</v>
      </c>
      <c r="K228">
        <f>'Tcof bruts'!K228/$D228</f>
        <v>4.1916167664670656E-2</v>
      </c>
      <c r="L228">
        <f>'Tcof bruts'!L228/$D228</f>
        <v>4.1916167664670656E-2</v>
      </c>
      <c r="M228">
        <f>'Tcof bruts'!M228/$D228</f>
        <v>0.44610778443113774</v>
      </c>
      <c r="N228">
        <f>'Tcof bruts'!N228/$D228</f>
        <v>1.1976047904191617E-2</v>
      </c>
      <c r="O228">
        <f>'Tcof bruts'!O228/$D228</f>
        <v>0</v>
      </c>
      <c r="P228">
        <f>'Tcof bruts'!P228/$D228</f>
        <v>8.9820359281437123E-3</v>
      </c>
      <c r="Q228">
        <f>'Tcof bruts'!Q228/$D228</f>
        <v>2.9940119760479044E-3</v>
      </c>
      <c r="R228">
        <f>'Tcof bruts'!R228/$D228</f>
        <v>3.2934131736526949E-2</v>
      </c>
      <c r="S228">
        <f>'Tcof bruts'!S228/$D228</f>
        <v>2.0958083832335328E-2</v>
      </c>
      <c r="T228">
        <f>'Tcof bruts'!T228/$D228</f>
        <v>1.4970059880239521E-2</v>
      </c>
      <c r="U228">
        <f>'Tcof bruts'!U228/$D228</f>
        <v>0</v>
      </c>
      <c r="V228">
        <f>'Tcof bruts'!V228/$D228</f>
        <v>3.8922155688622756E-2</v>
      </c>
      <c r="W228">
        <f>'Tcof bruts'!W228/$D228</f>
        <v>2.0958083832335328E-2</v>
      </c>
      <c r="X228">
        <f>'Tcof bruts'!X228/$D228</f>
        <v>2.9940119760479044E-3</v>
      </c>
      <c r="Y228">
        <f>'Tcof bruts'!Y228/$D228</f>
        <v>0.11976047904191617</v>
      </c>
      <c r="Z228">
        <f t="shared" si="9"/>
        <v>3</v>
      </c>
      <c r="AA228">
        <f t="shared" si="10"/>
        <v>0.81736526946107779</v>
      </c>
      <c r="AB228">
        <f t="shared" si="11"/>
        <v>0.7305389221556885</v>
      </c>
    </row>
    <row r="229" spans="1:28" x14ac:dyDescent="0.3">
      <c r="A229" t="s">
        <v>382</v>
      </c>
      <c r="B229" t="s">
        <v>24</v>
      </c>
      <c r="C229" t="s">
        <v>25</v>
      </c>
      <c r="D229">
        <v>216</v>
      </c>
      <c r="E229">
        <v>436</v>
      </c>
      <c r="F229" t="s">
        <v>52</v>
      </c>
      <c r="G229">
        <v>2.25</v>
      </c>
      <c r="H229">
        <f>'Tcof bruts'!H229/$D229</f>
        <v>0</v>
      </c>
      <c r="I229">
        <f>'Tcof bruts'!I229/$D229</f>
        <v>4.6296296296296294E-3</v>
      </c>
      <c r="J229">
        <f>'Tcof bruts'!J229/$D229</f>
        <v>0</v>
      </c>
      <c r="K229">
        <f>'Tcof bruts'!K229/$D229</f>
        <v>0</v>
      </c>
      <c r="L229">
        <f>'Tcof bruts'!L229/$D229</f>
        <v>0</v>
      </c>
      <c r="M229">
        <f>'Tcof bruts'!M229/$D229</f>
        <v>3.2407407407407406E-2</v>
      </c>
      <c r="N229">
        <f>'Tcof bruts'!N229/$D229</f>
        <v>0</v>
      </c>
      <c r="O229">
        <f>'Tcof bruts'!O229/$D229</f>
        <v>0</v>
      </c>
      <c r="P229">
        <f>'Tcof bruts'!P229/$D229</f>
        <v>0</v>
      </c>
      <c r="Q229">
        <f>'Tcof bruts'!Q229/$D229</f>
        <v>0</v>
      </c>
      <c r="R229">
        <f>'Tcof bruts'!R229/$D229</f>
        <v>1.3888888888888888E-2</v>
      </c>
      <c r="S229">
        <f>'Tcof bruts'!S229/$D229</f>
        <v>9.2592592592592587E-3</v>
      </c>
      <c r="T229">
        <f>'Tcof bruts'!T229/$D229</f>
        <v>0</v>
      </c>
      <c r="U229">
        <f>'Tcof bruts'!U229/$D229</f>
        <v>0</v>
      </c>
      <c r="V229">
        <f>'Tcof bruts'!V229/$D229</f>
        <v>9.2592592592592587E-3</v>
      </c>
      <c r="W229">
        <f>'Tcof bruts'!W229/$D229</f>
        <v>0</v>
      </c>
      <c r="X229">
        <f>'Tcof bruts'!X229/$D229</f>
        <v>0</v>
      </c>
      <c r="Y229">
        <f>'Tcof bruts'!Y229/$D229</f>
        <v>1.3888888888888888E-2</v>
      </c>
      <c r="Z229">
        <f t="shared" si="9"/>
        <v>2</v>
      </c>
      <c r="AA229">
        <f t="shared" si="10"/>
        <v>8.3333333333333343E-2</v>
      </c>
      <c r="AB229">
        <f t="shared" si="11"/>
        <v>7.407407407407407E-2</v>
      </c>
    </row>
    <row r="230" spans="1:28" x14ac:dyDescent="0.3">
      <c r="A230" t="s">
        <v>383</v>
      </c>
      <c r="B230" t="s">
        <v>24</v>
      </c>
      <c r="C230" t="s">
        <v>25</v>
      </c>
      <c r="D230">
        <v>327</v>
      </c>
      <c r="E230">
        <v>1343</v>
      </c>
      <c r="F230" t="s">
        <v>41</v>
      </c>
      <c r="G230">
        <v>3.0833300000000001</v>
      </c>
      <c r="H230">
        <f>'Tcof bruts'!H230/$D230</f>
        <v>3.0581039755351682E-3</v>
      </c>
      <c r="I230">
        <f>'Tcof bruts'!I230/$D230</f>
        <v>3.0581039755351682E-3</v>
      </c>
      <c r="J230">
        <f>'Tcof bruts'!J230/$D230</f>
        <v>6.1162079510703364E-3</v>
      </c>
      <c r="K230">
        <f>'Tcof bruts'!K230/$D230</f>
        <v>1.834862385321101E-2</v>
      </c>
      <c r="L230">
        <f>'Tcof bruts'!L230/$D230</f>
        <v>3.9755351681957186E-2</v>
      </c>
      <c r="M230">
        <f>'Tcof bruts'!M230/$D230</f>
        <v>0.19571865443425077</v>
      </c>
      <c r="N230">
        <f>'Tcof bruts'!N230/$D230</f>
        <v>2.7522935779816515E-2</v>
      </c>
      <c r="O230">
        <f>'Tcof bruts'!O230/$D230</f>
        <v>0</v>
      </c>
      <c r="P230">
        <f>'Tcof bruts'!P230/$D230</f>
        <v>3.0581039755351681E-2</v>
      </c>
      <c r="Q230">
        <f>'Tcof bruts'!Q230/$D230</f>
        <v>9.1743119266055051E-3</v>
      </c>
      <c r="R230">
        <f>'Tcof bruts'!R230/$D230</f>
        <v>3.0581039755351682E-3</v>
      </c>
      <c r="S230">
        <f>'Tcof bruts'!S230/$D230</f>
        <v>2.1406727828746176E-2</v>
      </c>
      <c r="T230">
        <f>'Tcof bruts'!T230/$D230</f>
        <v>4.2813455657492352E-2</v>
      </c>
      <c r="U230">
        <f>'Tcof bruts'!U230/$D230</f>
        <v>0</v>
      </c>
      <c r="V230">
        <f>'Tcof bruts'!V230/$D230</f>
        <v>2.7522935779816515E-2</v>
      </c>
      <c r="W230">
        <f>'Tcof bruts'!W230/$D230</f>
        <v>3.0581039755351682E-3</v>
      </c>
      <c r="X230">
        <f>'Tcof bruts'!X230/$D230</f>
        <v>0</v>
      </c>
      <c r="Y230">
        <f>'Tcof bruts'!Y230/$D230</f>
        <v>0.15902140672782875</v>
      </c>
      <c r="Z230">
        <f t="shared" si="9"/>
        <v>3</v>
      </c>
      <c r="AA230">
        <f t="shared" si="10"/>
        <v>0.59021406727828751</v>
      </c>
      <c r="AB230">
        <f t="shared" si="11"/>
        <v>0.48623853211009177</v>
      </c>
    </row>
    <row r="231" spans="1:28" x14ac:dyDescent="0.3">
      <c r="A231" t="s">
        <v>384</v>
      </c>
      <c r="B231" t="s">
        <v>24</v>
      </c>
      <c r="C231" t="s">
        <v>25</v>
      </c>
      <c r="D231">
        <v>99</v>
      </c>
      <c r="E231">
        <v>365</v>
      </c>
      <c r="F231" t="s">
        <v>55</v>
      </c>
      <c r="G231">
        <v>3</v>
      </c>
      <c r="H231">
        <f>'Tcof bruts'!H231/$D231</f>
        <v>0</v>
      </c>
      <c r="I231">
        <f>'Tcof bruts'!I231/$D231</f>
        <v>4.0404040404040407E-2</v>
      </c>
      <c r="J231">
        <f>'Tcof bruts'!J231/$D231</f>
        <v>0</v>
      </c>
      <c r="K231">
        <f>'Tcof bruts'!K231/$D231</f>
        <v>4.0404040404040407E-2</v>
      </c>
      <c r="L231">
        <f>'Tcof bruts'!L231/$D231</f>
        <v>3.0303030303030304E-2</v>
      </c>
      <c r="M231">
        <f>'Tcof bruts'!M231/$D231</f>
        <v>9.0909090909090912E-2</v>
      </c>
      <c r="N231">
        <f>'Tcof bruts'!N231/$D231</f>
        <v>1.0101010101010102E-2</v>
      </c>
      <c r="O231">
        <f>'Tcof bruts'!O231/$D231</f>
        <v>0</v>
      </c>
      <c r="P231">
        <f>'Tcof bruts'!P231/$D231</f>
        <v>1.0101010101010102E-2</v>
      </c>
      <c r="Q231">
        <f>'Tcof bruts'!Q231/$D231</f>
        <v>0</v>
      </c>
      <c r="R231">
        <f>'Tcof bruts'!R231/$D231</f>
        <v>2.0202020202020204E-2</v>
      </c>
      <c r="S231">
        <f>'Tcof bruts'!S231/$D231</f>
        <v>7.0707070707070704E-2</v>
      </c>
      <c r="T231">
        <f>'Tcof bruts'!T231/$D231</f>
        <v>2.0202020202020204E-2</v>
      </c>
      <c r="U231">
        <f>'Tcof bruts'!U231/$D231</f>
        <v>0</v>
      </c>
      <c r="V231">
        <f>'Tcof bruts'!V231/$D231</f>
        <v>2.0202020202020204E-2</v>
      </c>
      <c r="W231">
        <f>'Tcof bruts'!W231/$D231</f>
        <v>0</v>
      </c>
      <c r="X231">
        <f>'Tcof bruts'!X231/$D231</f>
        <v>0</v>
      </c>
      <c r="Y231">
        <f>'Tcof bruts'!Y231/$D231</f>
        <v>8.0808080808080815E-2</v>
      </c>
      <c r="Z231">
        <f t="shared" si="9"/>
        <v>3</v>
      </c>
      <c r="AA231">
        <f t="shared" si="10"/>
        <v>0.43434343434343442</v>
      </c>
      <c r="AB231">
        <f t="shared" si="11"/>
        <v>0.38383838383838392</v>
      </c>
    </row>
    <row r="232" spans="1:28" x14ac:dyDescent="0.3">
      <c r="A232" t="s">
        <v>385</v>
      </c>
      <c r="B232" t="s">
        <v>24</v>
      </c>
      <c r="C232" t="s">
        <v>25</v>
      </c>
      <c r="D232">
        <v>97</v>
      </c>
      <c r="E232">
        <v>335</v>
      </c>
      <c r="F232" t="s">
        <v>26</v>
      </c>
      <c r="G232">
        <v>3.1666699999999999</v>
      </c>
      <c r="H232">
        <f>'Tcof bruts'!H232/$D232</f>
        <v>3.0927835051546393E-2</v>
      </c>
      <c r="I232">
        <f>'Tcof bruts'!I232/$D232</f>
        <v>1.0309278350515464E-2</v>
      </c>
      <c r="J232">
        <f>'Tcof bruts'!J232/$D232</f>
        <v>0</v>
      </c>
      <c r="K232">
        <f>'Tcof bruts'!K232/$D232</f>
        <v>1.0309278350515464E-2</v>
      </c>
      <c r="L232">
        <f>'Tcof bruts'!L232/$D232</f>
        <v>0</v>
      </c>
      <c r="M232">
        <f>'Tcof bruts'!M232/$D232</f>
        <v>0.26804123711340205</v>
      </c>
      <c r="N232">
        <f>'Tcof bruts'!N232/$D232</f>
        <v>2.0618556701030927E-2</v>
      </c>
      <c r="O232">
        <f>'Tcof bruts'!O232/$D232</f>
        <v>0</v>
      </c>
      <c r="P232">
        <f>'Tcof bruts'!P232/$D232</f>
        <v>0</v>
      </c>
      <c r="Q232">
        <f>'Tcof bruts'!Q232/$D232</f>
        <v>0</v>
      </c>
      <c r="R232">
        <f>'Tcof bruts'!R232/$D232</f>
        <v>0</v>
      </c>
      <c r="S232">
        <f>'Tcof bruts'!S232/$D232</f>
        <v>4.1237113402061855E-2</v>
      </c>
      <c r="T232">
        <f>'Tcof bruts'!T232/$D232</f>
        <v>1.0309278350515464E-2</v>
      </c>
      <c r="U232">
        <f>'Tcof bruts'!U232/$D232</f>
        <v>0</v>
      </c>
      <c r="V232">
        <f>'Tcof bruts'!V232/$D232</f>
        <v>0</v>
      </c>
      <c r="W232">
        <f>'Tcof bruts'!W232/$D232</f>
        <v>2.0618556701030927E-2</v>
      </c>
      <c r="X232">
        <f>'Tcof bruts'!X232/$D232</f>
        <v>0</v>
      </c>
      <c r="Y232">
        <f>'Tcof bruts'!Y232/$D232</f>
        <v>0.13402061855670103</v>
      </c>
      <c r="Z232">
        <f t="shared" si="9"/>
        <v>3</v>
      </c>
      <c r="AA232">
        <f t="shared" si="10"/>
        <v>0.54639175257731953</v>
      </c>
      <c r="AB232">
        <f t="shared" si="11"/>
        <v>0.51546391752577314</v>
      </c>
    </row>
    <row r="233" spans="1:28" x14ac:dyDescent="0.3">
      <c r="A233" t="s">
        <v>386</v>
      </c>
      <c r="B233" t="s">
        <v>24</v>
      </c>
      <c r="C233" t="s">
        <v>25</v>
      </c>
      <c r="D233">
        <v>29</v>
      </c>
      <c r="E233">
        <v>94</v>
      </c>
      <c r="F233" t="s">
        <v>43</v>
      </c>
      <c r="G233">
        <v>3.4166699999999999</v>
      </c>
      <c r="H233">
        <f>'Tcof bruts'!H233/$D233</f>
        <v>0</v>
      </c>
      <c r="I233">
        <f>'Tcof bruts'!I233/$D233</f>
        <v>0</v>
      </c>
      <c r="J233">
        <f>'Tcof bruts'!J233/$D233</f>
        <v>0</v>
      </c>
      <c r="K233">
        <f>'Tcof bruts'!K233/$D233</f>
        <v>6.8965517241379309E-2</v>
      </c>
      <c r="L233">
        <f>'Tcof bruts'!L233/$D233</f>
        <v>0</v>
      </c>
      <c r="M233">
        <f>'Tcof bruts'!M233/$D233</f>
        <v>0.27586206896551724</v>
      </c>
      <c r="N233">
        <f>'Tcof bruts'!N233/$D233</f>
        <v>0</v>
      </c>
      <c r="O233">
        <f>'Tcof bruts'!O233/$D233</f>
        <v>0</v>
      </c>
      <c r="P233">
        <f>'Tcof bruts'!P233/$D233</f>
        <v>0</v>
      </c>
      <c r="Q233">
        <f>'Tcof bruts'!Q233/$D233</f>
        <v>6.8965517241379309E-2</v>
      </c>
      <c r="R233">
        <f>'Tcof bruts'!R233/$D233</f>
        <v>0</v>
      </c>
      <c r="S233">
        <f>'Tcof bruts'!S233/$D233</f>
        <v>0</v>
      </c>
      <c r="T233">
        <f>'Tcof bruts'!T233/$D233</f>
        <v>3.4482758620689655E-2</v>
      </c>
      <c r="U233">
        <f>'Tcof bruts'!U233/$D233</f>
        <v>0</v>
      </c>
      <c r="V233">
        <f>'Tcof bruts'!V233/$D233</f>
        <v>0</v>
      </c>
      <c r="W233">
        <f>'Tcof bruts'!W233/$D233</f>
        <v>0</v>
      </c>
      <c r="X233">
        <f>'Tcof bruts'!X233/$D233</f>
        <v>0</v>
      </c>
      <c r="Y233">
        <f>'Tcof bruts'!Y233/$D233</f>
        <v>0.13793103448275862</v>
      </c>
      <c r="Z233">
        <f t="shared" si="9"/>
        <v>3</v>
      </c>
      <c r="AA233">
        <f t="shared" si="10"/>
        <v>0.5862068965517242</v>
      </c>
      <c r="AB233">
        <f t="shared" si="11"/>
        <v>0.55172413793103448</v>
      </c>
    </row>
    <row r="234" spans="1:28" x14ac:dyDescent="0.3">
      <c r="A234" t="s">
        <v>387</v>
      </c>
      <c r="B234" t="s">
        <v>24</v>
      </c>
      <c r="C234" t="s">
        <v>25</v>
      </c>
      <c r="D234">
        <v>96</v>
      </c>
      <c r="E234">
        <v>381</v>
      </c>
      <c r="F234" t="s">
        <v>58</v>
      </c>
      <c r="G234">
        <v>3.6666699999999999</v>
      </c>
      <c r="H234">
        <f>'Tcof bruts'!H234/$D234</f>
        <v>2.0833333333333332E-2</v>
      </c>
      <c r="I234">
        <f>'Tcof bruts'!I234/$D234</f>
        <v>0</v>
      </c>
      <c r="J234">
        <f>'Tcof bruts'!J234/$D234</f>
        <v>0</v>
      </c>
      <c r="K234">
        <f>'Tcof bruts'!K234/$D234</f>
        <v>2.0833333333333332E-2</v>
      </c>
      <c r="L234">
        <f>'Tcof bruts'!L234/$D234</f>
        <v>7.2916666666666671E-2</v>
      </c>
      <c r="M234">
        <f>'Tcof bruts'!M234/$D234</f>
        <v>0.16666666666666666</v>
      </c>
      <c r="N234">
        <f>'Tcof bruts'!N234/$D234</f>
        <v>2.0833333333333332E-2</v>
      </c>
      <c r="O234">
        <f>'Tcof bruts'!O234/$D234</f>
        <v>0</v>
      </c>
      <c r="P234">
        <f>'Tcof bruts'!P234/$D234</f>
        <v>1.0416666666666666E-2</v>
      </c>
      <c r="Q234">
        <f>'Tcof bruts'!Q234/$D234</f>
        <v>0</v>
      </c>
      <c r="R234">
        <f>'Tcof bruts'!R234/$D234</f>
        <v>1.0416666666666666E-2</v>
      </c>
      <c r="S234">
        <f>'Tcof bruts'!S234/$D234</f>
        <v>1.0416666666666666E-2</v>
      </c>
      <c r="T234">
        <f>'Tcof bruts'!T234/$D234</f>
        <v>4.1666666666666664E-2</v>
      </c>
      <c r="U234">
        <f>'Tcof bruts'!U234/$D234</f>
        <v>0</v>
      </c>
      <c r="V234">
        <f>'Tcof bruts'!V234/$D234</f>
        <v>3.125E-2</v>
      </c>
      <c r="W234">
        <f>'Tcof bruts'!W234/$D234</f>
        <v>0</v>
      </c>
      <c r="X234">
        <f>'Tcof bruts'!X234/$D234</f>
        <v>0</v>
      </c>
      <c r="Y234">
        <f>'Tcof bruts'!Y234/$D234</f>
        <v>0.14583333333333334</v>
      </c>
      <c r="Z234">
        <f t="shared" si="9"/>
        <v>3</v>
      </c>
      <c r="AA234">
        <f t="shared" si="10"/>
        <v>0.55208333333333337</v>
      </c>
      <c r="AB234">
        <f t="shared" si="11"/>
        <v>0.46875</v>
      </c>
    </row>
    <row r="235" spans="1:28" x14ac:dyDescent="0.3">
      <c r="A235" t="s">
        <v>388</v>
      </c>
      <c r="B235" t="s">
        <v>24</v>
      </c>
      <c r="C235" t="s">
        <v>25</v>
      </c>
      <c r="D235">
        <v>592</v>
      </c>
      <c r="E235">
        <v>1982</v>
      </c>
      <c r="F235" t="s">
        <v>41</v>
      </c>
      <c r="G235">
        <v>3.0833300000000001</v>
      </c>
      <c r="H235">
        <f>'Tcof bruts'!H235/$D235</f>
        <v>8.4459459459459464E-3</v>
      </c>
      <c r="I235">
        <f>'Tcof bruts'!I235/$D235</f>
        <v>1.5202702702702704E-2</v>
      </c>
      <c r="J235">
        <f>'Tcof bruts'!J235/$D235</f>
        <v>0</v>
      </c>
      <c r="K235">
        <f>'Tcof bruts'!K235/$D235</f>
        <v>6.7567567567567571E-3</v>
      </c>
      <c r="L235">
        <f>'Tcof bruts'!L235/$D235</f>
        <v>2.0270270270270271E-2</v>
      </c>
      <c r="M235">
        <f>'Tcof bruts'!M235/$D235</f>
        <v>0.17905405405405406</v>
      </c>
      <c r="N235">
        <f>'Tcof bruts'!N235/$D235</f>
        <v>5.0675675675675678E-3</v>
      </c>
      <c r="O235">
        <f>'Tcof bruts'!O235/$D235</f>
        <v>0</v>
      </c>
      <c r="P235">
        <f>'Tcof bruts'!P235/$D235</f>
        <v>6.7567567567567571E-3</v>
      </c>
      <c r="Q235">
        <f>'Tcof bruts'!Q235/$D235</f>
        <v>0</v>
      </c>
      <c r="R235">
        <f>'Tcof bruts'!R235/$D235</f>
        <v>1.6891891891891893E-3</v>
      </c>
      <c r="S235">
        <f>'Tcof bruts'!S235/$D235</f>
        <v>3.3783783783783786E-3</v>
      </c>
      <c r="T235">
        <f>'Tcof bruts'!T235/$D235</f>
        <v>5.7432432432432436E-2</v>
      </c>
      <c r="U235">
        <f>'Tcof bruts'!U235/$D235</f>
        <v>0</v>
      </c>
      <c r="V235">
        <f>'Tcof bruts'!V235/$D235</f>
        <v>5.0675675675675678E-2</v>
      </c>
      <c r="W235">
        <f>'Tcof bruts'!W235/$D235</f>
        <v>0</v>
      </c>
      <c r="X235">
        <f>'Tcof bruts'!X235/$D235</f>
        <v>1.6891891891891893E-3</v>
      </c>
      <c r="Y235">
        <f>'Tcof bruts'!Y235/$D235</f>
        <v>5.4054054054054057E-2</v>
      </c>
      <c r="Z235">
        <f t="shared" si="9"/>
        <v>3</v>
      </c>
      <c r="AA235">
        <f t="shared" si="10"/>
        <v>0.41047297297297297</v>
      </c>
      <c r="AB235">
        <f t="shared" si="11"/>
        <v>0.29391891891891897</v>
      </c>
    </row>
    <row r="236" spans="1:28" x14ac:dyDescent="0.3">
      <c r="A236" t="s">
        <v>389</v>
      </c>
      <c r="B236" t="s">
        <v>24</v>
      </c>
      <c r="C236" t="s">
        <v>25</v>
      </c>
      <c r="D236">
        <v>106</v>
      </c>
      <c r="E236">
        <v>400</v>
      </c>
      <c r="F236" t="s">
        <v>55</v>
      </c>
      <c r="G236">
        <v>3</v>
      </c>
      <c r="H236">
        <f>'Tcof bruts'!H236/$D236</f>
        <v>0</v>
      </c>
      <c r="I236">
        <f>'Tcof bruts'!I236/$D236</f>
        <v>0</v>
      </c>
      <c r="J236">
        <f>'Tcof bruts'!J236/$D236</f>
        <v>0</v>
      </c>
      <c r="K236">
        <f>'Tcof bruts'!K236/$D236</f>
        <v>0</v>
      </c>
      <c r="L236">
        <f>'Tcof bruts'!L236/$D236</f>
        <v>9.433962264150943E-3</v>
      </c>
      <c r="M236">
        <f>'Tcof bruts'!M236/$D236</f>
        <v>0.24528301886792453</v>
      </c>
      <c r="N236">
        <f>'Tcof bruts'!N236/$D236</f>
        <v>3.7735849056603772E-2</v>
      </c>
      <c r="O236">
        <f>'Tcof bruts'!O236/$D236</f>
        <v>0</v>
      </c>
      <c r="P236">
        <f>'Tcof bruts'!P236/$D236</f>
        <v>0</v>
      </c>
      <c r="Q236">
        <f>'Tcof bruts'!Q236/$D236</f>
        <v>0</v>
      </c>
      <c r="R236">
        <f>'Tcof bruts'!R236/$D236</f>
        <v>9.433962264150943E-3</v>
      </c>
      <c r="S236">
        <f>'Tcof bruts'!S236/$D236</f>
        <v>9.433962264150943E-3</v>
      </c>
      <c r="T236">
        <f>'Tcof bruts'!T236/$D236</f>
        <v>9.433962264150943E-3</v>
      </c>
      <c r="U236">
        <f>'Tcof bruts'!U236/$D236</f>
        <v>0</v>
      </c>
      <c r="V236">
        <f>'Tcof bruts'!V236/$D236</f>
        <v>0.10377358490566038</v>
      </c>
      <c r="W236">
        <f>'Tcof bruts'!W236/$D236</f>
        <v>0</v>
      </c>
      <c r="X236">
        <f>'Tcof bruts'!X236/$D236</f>
        <v>0</v>
      </c>
      <c r="Y236">
        <f>'Tcof bruts'!Y236/$D236</f>
        <v>8.4905660377358486E-2</v>
      </c>
      <c r="Z236">
        <f t="shared" si="9"/>
        <v>3</v>
      </c>
      <c r="AA236">
        <f t="shared" si="10"/>
        <v>0.50943396226415094</v>
      </c>
      <c r="AB236">
        <f t="shared" si="11"/>
        <v>0.39622641509433959</v>
      </c>
    </row>
    <row r="237" spans="1:28" x14ac:dyDescent="0.3">
      <c r="A237" t="s">
        <v>390</v>
      </c>
      <c r="B237" t="s">
        <v>24</v>
      </c>
      <c r="C237" t="s">
        <v>25</v>
      </c>
      <c r="D237">
        <v>101</v>
      </c>
      <c r="E237">
        <v>532</v>
      </c>
      <c r="F237" t="s">
        <v>45</v>
      </c>
      <c r="G237">
        <v>3.8333300000000001</v>
      </c>
      <c r="H237">
        <f>'Tcof bruts'!H237/$D237</f>
        <v>3.9603960396039604E-2</v>
      </c>
      <c r="I237">
        <f>'Tcof bruts'!I237/$D237</f>
        <v>3.9603960396039604E-2</v>
      </c>
      <c r="J237">
        <f>'Tcof bruts'!J237/$D237</f>
        <v>0</v>
      </c>
      <c r="K237">
        <f>'Tcof bruts'!K237/$D237</f>
        <v>0.10891089108910891</v>
      </c>
      <c r="L237">
        <f>'Tcof bruts'!L237/$D237</f>
        <v>2.9702970297029702E-2</v>
      </c>
      <c r="M237">
        <f>'Tcof bruts'!M237/$D237</f>
        <v>0.34653465346534651</v>
      </c>
      <c r="N237">
        <f>'Tcof bruts'!N237/$D237</f>
        <v>1.9801980198019802E-2</v>
      </c>
      <c r="O237">
        <f>'Tcof bruts'!O237/$D237</f>
        <v>0</v>
      </c>
      <c r="P237">
        <f>'Tcof bruts'!P237/$D237</f>
        <v>1.9801980198019802E-2</v>
      </c>
      <c r="Q237">
        <f>'Tcof bruts'!Q237/$D237</f>
        <v>0</v>
      </c>
      <c r="R237">
        <f>'Tcof bruts'!R237/$D237</f>
        <v>2.9702970297029702E-2</v>
      </c>
      <c r="S237">
        <f>'Tcof bruts'!S237/$D237</f>
        <v>9.9009900990099011E-3</v>
      </c>
      <c r="T237">
        <f>'Tcof bruts'!T237/$D237</f>
        <v>2.9702970297029702E-2</v>
      </c>
      <c r="U237">
        <f>'Tcof bruts'!U237/$D237</f>
        <v>0</v>
      </c>
      <c r="V237">
        <f>'Tcof bruts'!V237/$D237</f>
        <v>2.9702970297029702E-2</v>
      </c>
      <c r="W237">
        <f>'Tcof bruts'!W237/$D237</f>
        <v>0</v>
      </c>
      <c r="X237">
        <f>'Tcof bruts'!X237/$D237</f>
        <v>0</v>
      </c>
      <c r="Y237">
        <f>'Tcof bruts'!Y237/$D237</f>
        <v>0.38613861386138615</v>
      </c>
      <c r="Z237">
        <f t="shared" si="9"/>
        <v>3</v>
      </c>
      <c r="AA237">
        <f t="shared" si="10"/>
        <v>1.0891089108910892</v>
      </c>
      <c r="AB237">
        <f t="shared" si="11"/>
        <v>1.0099009900990099</v>
      </c>
    </row>
    <row r="238" spans="1:28" x14ac:dyDescent="0.3">
      <c r="A238" t="s">
        <v>391</v>
      </c>
      <c r="B238" t="s">
        <v>24</v>
      </c>
      <c r="C238" t="s">
        <v>25</v>
      </c>
      <c r="D238">
        <v>387</v>
      </c>
      <c r="E238">
        <v>1564</v>
      </c>
      <c r="F238" t="s">
        <v>38</v>
      </c>
      <c r="G238">
        <v>3.25</v>
      </c>
      <c r="H238">
        <f>'Tcof bruts'!H238/$D238</f>
        <v>0</v>
      </c>
      <c r="I238">
        <f>'Tcof bruts'!I238/$D238</f>
        <v>1.2919896640826873E-2</v>
      </c>
      <c r="J238">
        <f>'Tcof bruts'!J238/$D238</f>
        <v>5.1679586563307496E-3</v>
      </c>
      <c r="K238">
        <f>'Tcof bruts'!K238/$D238</f>
        <v>7.7519379844961239E-3</v>
      </c>
      <c r="L238">
        <f>'Tcof bruts'!L238/$D238</f>
        <v>3.3591731266149873E-2</v>
      </c>
      <c r="M238">
        <f>'Tcof bruts'!M238/$D238</f>
        <v>0.38242894056847543</v>
      </c>
      <c r="N238">
        <f>'Tcof bruts'!N238/$D238</f>
        <v>1.2919896640826873E-2</v>
      </c>
      <c r="O238">
        <f>'Tcof bruts'!O238/$D238</f>
        <v>0</v>
      </c>
      <c r="P238">
        <f>'Tcof bruts'!P238/$D238</f>
        <v>2.5839793281653748E-3</v>
      </c>
      <c r="Q238">
        <f>'Tcof bruts'!Q238/$D238</f>
        <v>0</v>
      </c>
      <c r="R238">
        <f>'Tcof bruts'!R238/$D238</f>
        <v>0</v>
      </c>
      <c r="S238">
        <f>'Tcof bruts'!S238/$D238</f>
        <v>5.1679586563307496E-3</v>
      </c>
      <c r="T238">
        <f>'Tcof bruts'!T238/$D238</f>
        <v>1.2919896640826873E-2</v>
      </c>
      <c r="U238">
        <f>'Tcof bruts'!U238/$D238</f>
        <v>0</v>
      </c>
      <c r="V238">
        <f>'Tcof bruts'!V238/$D238</f>
        <v>3.1007751937984496E-2</v>
      </c>
      <c r="W238">
        <f>'Tcof bruts'!W238/$D238</f>
        <v>0</v>
      </c>
      <c r="X238">
        <f>'Tcof bruts'!X238/$D238</f>
        <v>0</v>
      </c>
      <c r="Y238">
        <f>'Tcof bruts'!Y238/$D238</f>
        <v>0.15762273901808785</v>
      </c>
      <c r="Z238">
        <f t="shared" si="9"/>
        <v>3</v>
      </c>
      <c r="AA238">
        <f t="shared" si="10"/>
        <v>0.6640826873385014</v>
      </c>
      <c r="AB238">
        <f t="shared" si="11"/>
        <v>0.61757105943152457</v>
      </c>
    </row>
    <row r="239" spans="1:28" x14ac:dyDescent="0.3">
      <c r="A239" t="s">
        <v>392</v>
      </c>
      <c r="B239" t="s">
        <v>24</v>
      </c>
      <c r="C239" t="s">
        <v>25</v>
      </c>
      <c r="D239">
        <v>87</v>
      </c>
      <c r="E239">
        <v>601</v>
      </c>
      <c r="F239" t="s">
        <v>28</v>
      </c>
      <c r="G239">
        <v>3.5833300000000001</v>
      </c>
      <c r="H239">
        <f>'Tcof bruts'!H239/$D239</f>
        <v>0</v>
      </c>
      <c r="I239">
        <f>'Tcof bruts'!I239/$D239</f>
        <v>0</v>
      </c>
      <c r="J239">
        <f>'Tcof bruts'!J239/$D239</f>
        <v>0</v>
      </c>
      <c r="K239">
        <f>'Tcof bruts'!K239/$D239</f>
        <v>2.2988505747126436E-2</v>
      </c>
      <c r="L239">
        <f>'Tcof bruts'!L239/$D239</f>
        <v>0.10344827586206896</v>
      </c>
      <c r="M239">
        <f>'Tcof bruts'!M239/$D239</f>
        <v>0.58620689655172409</v>
      </c>
      <c r="N239">
        <f>'Tcof bruts'!N239/$D239</f>
        <v>0</v>
      </c>
      <c r="O239">
        <f>'Tcof bruts'!O239/$D239</f>
        <v>0</v>
      </c>
      <c r="P239">
        <f>'Tcof bruts'!P239/$D239</f>
        <v>0</v>
      </c>
      <c r="Q239">
        <f>'Tcof bruts'!Q239/$D239</f>
        <v>0</v>
      </c>
      <c r="R239">
        <f>'Tcof bruts'!R239/$D239</f>
        <v>1.1494252873563218E-2</v>
      </c>
      <c r="S239">
        <f>'Tcof bruts'!S239/$D239</f>
        <v>1.1494252873563218E-2</v>
      </c>
      <c r="T239">
        <f>'Tcof bruts'!T239/$D239</f>
        <v>4.5977011494252873E-2</v>
      </c>
      <c r="U239">
        <f>'Tcof bruts'!U239/$D239</f>
        <v>0</v>
      </c>
      <c r="V239">
        <f>'Tcof bruts'!V239/$D239</f>
        <v>6.8965517241379309E-2</v>
      </c>
      <c r="W239">
        <f>'Tcof bruts'!W239/$D239</f>
        <v>0</v>
      </c>
      <c r="X239">
        <f>'Tcof bruts'!X239/$D239</f>
        <v>0</v>
      </c>
      <c r="Y239">
        <f>'Tcof bruts'!Y239/$D239</f>
        <v>0.25287356321839083</v>
      </c>
      <c r="Z239">
        <f t="shared" si="9"/>
        <v>3</v>
      </c>
      <c r="AA239">
        <f t="shared" si="10"/>
        <v>1.103448275862069</v>
      </c>
      <c r="AB239">
        <f t="shared" si="11"/>
        <v>0.9885057471264368</v>
      </c>
    </row>
    <row r="240" spans="1:28" x14ac:dyDescent="0.3">
      <c r="A240" t="s">
        <v>393</v>
      </c>
      <c r="B240" t="s">
        <v>24</v>
      </c>
      <c r="C240" t="s">
        <v>25</v>
      </c>
      <c r="D240">
        <v>454</v>
      </c>
      <c r="E240">
        <v>1713</v>
      </c>
      <c r="F240" t="s">
        <v>28</v>
      </c>
      <c r="G240">
        <v>3.5833300000000001</v>
      </c>
      <c r="H240">
        <f>'Tcof bruts'!H240/$D240</f>
        <v>6.6079295154185024E-3</v>
      </c>
      <c r="I240">
        <f>'Tcof bruts'!I240/$D240</f>
        <v>4.4052863436123352E-3</v>
      </c>
      <c r="J240">
        <f>'Tcof bruts'!J240/$D240</f>
        <v>6.6079295154185024E-3</v>
      </c>
      <c r="K240">
        <f>'Tcof bruts'!K240/$D240</f>
        <v>4.4052863436123352E-3</v>
      </c>
      <c r="L240">
        <f>'Tcof bruts'!L240/$D240</f>
        <v>2.8634361233480177E-2</v>
      </c>
      <c r="M240">
        <f>'Tcof bruts'!M240/$D240</f>
        <v>0.1762114537444934</v>
      </c>
      <c r="N240">
        <f>'Tcof bruts'!N240/$D240</f>
        <v>1.9823788546255508E-2</v>
      </c>
      <c r="O240">
        <f>'Tcof bruts'!O240/$D240</f>
        <v>0</v>
      </c>
      <c r="P240">
        <f>'Tcof bruts'!P240/$D240</f>
        <v>1.7621145374449341E-2</v>
      </c>
      <c r="Q240">
        <f>'Tcof bruts'!Q240/$D240</f>
        <v>4.4052863436123352E-3</v>
      </c>
      <c r="R240">
        <f>'Tcof bruts'!R240/$D240</f>
        <v>8.8105726872246704E-3</v>
      </c>
      <c r="S240">
        <f>'Tcof bruts'!S240/$D240</f>
        <v>6.6079295154185024E-3</v>
      </c>
      <c r="T240">
        <f>'Tcof bruts'!T240/$D240</f>
        <v>1.9823788546255508E-2</v>
      </c>
      <c r="U240">
        <f>'Tcof bruts'!U240/$D240</f>
        <v>0</v>
      </c>
      <c r="V240">
        <f>'Tcof bruts'!V240/$D240</f>
        <v>3.7444933920704845E-2</v>
      </c>
      <c r="W240">
        <f>'Tcof bruts'!W240/$D240</f>
        <v>0</v>
      </c>
      <c r="X240">
        <f>'Tcof bruts'!X240/$D240</f>
        <v>0</v>
      </c>
      <c r="Y240">
        <f>'Tcof bruts'!Y240/$D240</f>
        <v>0.14537444933920704</v>
      </c>
      <c r="Z240">
        <f t="shared" si="9"/>
        <v>3</v>
      </c>
      <c r="AA240">
        <f t="shared" si="10"/>
        <v>0.486784140969163</v>
      </c>
      <c r="AB240">
        <f t="shared" si="11"/>
        <v>0.41189427312775334</v>
      </c>
    </row>
    <row r="241" spans="1:28" x14ac:dyDescent="0.3">
      <c r="A241" t="s">
        <v>394</v>
      </c>
      <c r="B241" t="s">
        <v>24</v>
      </c>
      <c r="C241" t="s">
        <v>25</v>
      </c>
      <c r="D241">
        <v>64</v>
      </c>
      <c r="E241">
        <v>277</v>
      </c>
      <c r="F241" t="s">
        <v>58</v>
      </c>
      <c r="G241">
        <v>3.6666699999999999</v>
      </c>
      <c r="H241">
        <f>'Tcof bruts'!H241/$D241</f>
        <v>0</v>
      </c>
      <c r="I241">
        <f>'Tcof bruts'!I241/$D241</f>
        <v>0</v>
      </c>
      <c r="J241">
        <f>'Tcof bruts'!J241/$D241</f>
        <v>0</v>
      </c>
      <c r="K241">
        <f>'Tcof bruts'!K241/$D241</f>
        <v>0.1875</v>
      </c>
      <c r="L241">
        <f>'Tcof bruts'!L241/$D241</f>
        <v>4.6875E-2</v>
      </c>
      <c r="M241">
        <f>'Tcof bruts'!M241/$D241</f>
        <v>0.421875</v>
      </c>
      <c r="N241">
        <f>'Tcof bruts'!N241/$D241</f>
        <v>3.125E-2</v>
      </c>
      <c r="O241">
        <f>'Tcof bruts'!O241/$D241</f>
        <v>0</v>
      </c>
      <c r="P241">
        <f>'Tcof bruts'!P241/$D241</f>
        <v>0</v>
      </c>
      <c r="Q241">
        <f>'Tcof bruts'!Q241/$D241</f>
        <v>4.6875E-2</v>
      </c>
      <c r="R241">
        <f>'Tcof bruts'!R241/$D241</f>
        <v>3.125E-2</v>
      </c>
      <c r="S241">
        <f>'Tcof bruts'!S241/$D241</f>
        <v>0</v>
      </c>
      <c r="T241">
        <f>'Tcof bruts'!T241/$D241</f>
        <v>0</v>
      </c>
      <c r="U241">
        <f>'Tcof bruts'!U241/$D241</f>
        <v>0</v>
      </c>
      <c r="V241">
        <f>'Tcof bruts'!V241/$D241</f>
        <v>7.8125E-2</v>
      </c>
      <c r="W241">
        <f>'Tcof bruts'!W241/$D241</f>
        <v>0</v>
      </c>
      <c r="X241">
        <f>'Tcof bruts'!X241/$D241</f>
        <v>0</v>
      </c>
      <c r="Y241">
        <f>'Tcof bruts'!Y241/$D241</f>
        <v>4.6875E-2</v>
      </c>
      <c r="Z241">
        <f t="shared" si="9"/>
        <v>3</v>
      </c>
      <c r="AA241">
        <f t="shared" si="10"/>
        <v>0.890625</v>
      </c>
      <c r="AB241">
        <f t="shared" si="11"/>
        <v>0.8125</v>
      </c>
    </row>
    <row r="242" spans="1:28" x14ac:dyDescent="0.3">
      <c r="A242" t="s">
        <v>395</v>
      </c>
      <c r="B242" t="s">
        <v>24</v>
      </c>
      <c r="C242" t="s">
        <v>25</v>
      </c>
      <c r="D242">
        <v>179</v>
      </c>
      <c r="E242">
        <v>673</v>
      </c>
      <c r="F242" t="s">
        <v>26</v>
      </c>
      <c r="G242">
        <v>3.1666699999999999</v>
      </c>
      <c r="H242">
        <f>'Tcof bruts'!H242/$D242</f>
        <v>1.11731843575419E-2</v>
      </c>
      <c r="I242">
        <f>'Tcof bruts'!I242/$D242</f>
        <v>2.7932960893854747E-2</v>
      </c>
      <c r="J242">
        <f>'Tcof bruts'!J242/$D242</f>
        <v>5.5865921787709499E-3</v>
      </c>
      <c r="K242">
        <f>'Tcof bruts'!K242/$D242</f>
        <v>2.7932960893854747E-2</v>
      </c>
      <c r="L242">
        <f>'Tcof bruts'!L242/$D242</f>
        <v>3.9106145251396648E-2</v>
      </c>
      <c r="M242">
        <f>'Tcof bruts'!M242/$D242</f>
        <v>0.16759776536312848</v>
      </c>
      <c r="N242">
        <f>'Tcof bruts'!N242/$D242</f>
        <v>1.11731843575419E-2</v>
      </c>
      <c r="O242">
        <f>'Tcof bruts'!O242/$D242</f>
        <v>0</v>
      </c>
      <c r="P242">
        <f>'Tcof bruts'!P242/$D242</f>
        <v>3.3519553072625698E-2</v>
      </c>
      <c r="Q242">
        <f>'Tcof bruts'!Q242/$D242</f>
        <v>0</v>
      </c>
      <c r="R242">
        <f>'Tcof bruts'!R242/$D242</f>
        <v>0</v>
      </c>
      <c r="S242">
        <f>'Tcof bruts'!S242/$D242</f>
        <v>2.7932960893854747E-2</v>
      </c>
      <c r="T242">
        <f>'Tcof bruts'!T242/$D242</f>
        <v>3.9106145251396648E-2</v>
      </c>
      <c r="U242">
        <f>'Tcof bruts'!U242/$D242</f>
        <v>0</v>
      </c>
      <c r="V242">
        <f>'Tcof bruts'!V242/$D242</f>
        <v>3.3519553072625698E-2</v>
      </c>
      <c r="W242">
        <f>'Tcof bruts'!W242/$D242</f>
        <v>0</v>
      </c>
      <c r="X242">
        <f>'Tcof bruts'!X242/$D242</f>
        <v>0</v>
      </c>
      <c r="Y242">
        <f>'Tcof bruts'!Y242/$D242</f>
        <v>5.5865921787709494E-2</v>
      </c>
      <c r="Z242">
        <f t="shared" si="9"/>
        <v>3</v>
      </c>
      <c r="AA242">
        <f t="shared" si="10"/>
        <v>0.48044692737430172</v>
      </c>
      <c r="AB242">
        <f t="shared" si="11"/>
        <v>0.37430167597765363</v>
      </c>
    </row>
    <row r="243" spans="1:28" x14ac:dyDescent="0.3">
      <c r="A243" t="s">
        <v>396</v>
      </c>
      <c r="B243" t="s">
        <v>24</v>
      </c>
      <c r="C243" t="s">
        <v>25</v>
      </c>
      <c r="D243">
        <v>931</v>
      </c>
      <c r="E243">
        <v>3674</v>
      </c>
      <c r="F243" t="s">
        <v>43</v>
      </c>
      <c r="G243">
        <v>3.4166699999999999</v>
      </c>
      <c r="H243">
        <f>'Tcof bruts'!H243/$D243</f>
        <v>3.007518796992481E-2</v>
      </c>
      <c r="I243">
        <f>'Tcof bruts'!I243/$D243</f>
        <v>1.8259935553168637E-2</v>
      </c>
      <c r="J243">
        <f>'Tcof bruts'!J243/$D243</f>
        <v>3.22234156820623E-3</v>
      </c>
      <c r="K243">
        <f>'Tcof bruts'!K243/$D243</f>
        <v>8.7003222341568209E-2</v>
      </c>
      <c r="L243">
        <f>'Tcof bruts'!L243/$D243</f>
        <v>4.4038668098818477E-2</v>
      </c>
      <c r="M243">
        <f>'Tcof bruts'!M243/$D243</f>
        <v>0.21697099892588614</v>
      </c>
      <c r="N243">
        <f>'Tcof bruts'!N243/$D243</f>
        <v>1.8259935553168637E-2</v>
      </c>
      <c r="O243">
        <f>'Tcof bruts'!O243/$D243</f>
        <v>0</v>
      </c>
      <c r="P243">
        <f>'Tcof bruts'!P243/$D243</f>
        <v>1.3963480128893663E-2</v>
      </c>
      <c r="Q243">
        <f>'Tcof bruts'!Q243/$D243</f>
        <v>2.1482277121374865E-3</v>
      </c>
      <c r="R243">
        <f>'Tcof bruts'!R243/$D243</f>
        <v>6.44468313641246E-3</v>
      </c>
      <c r="S243">
        <f>'Tcof bruts'!S243/$D243</f>
        <v>7.5187969924812026E-3</v>
      </c>
      <c r="T243">
        <f>'Tcof bruts'!T243/$D243</f>
        <v>2.4704618689581095E-2</v>
      </c>
      <c r="U243">
        <f>'Tcof bruts'!U243/$D243</f>
        <v>0</v>
      </c>
      <c r="V243">
        <f>'Tcof bruts'!V243/$D243</f>
        <v>4.5112781954887216E-2</v>
      </c>
      <c r="W243">
        <f>'Tcof bruts'!W243/$D243</f>
        <v>1.0741138560687433E-2</v>
      </c>
      <c r="X243">
        <f>'Tcof bruts'!X243/$D243</f>
        <v>1.0741138560687433E-3</v>
      </c>
      <c r="Y243">
        <f>'Tcof bruts'!Y243/$D243</f>
        <v>0.1041890440386681</v>
      </c>
      <c r="Z243">
        <f t="shared" si="9"/>
        <v>3</v>
      </c>
      <c r="AA243">
        <f t="shared" si="10"/>
        <v>0.63372717508055854</v>
      </c>
      <c r="AB243">
        <f t="shared" si="11"/>
        <v>0.53813104189044036</v>
      </c>
    </row>
    <row r="244" spans="1:28" x14ac:dyDescent="0.3">
      <c r="A244" t="s">
        <v>397</v>
      </c>
      <c r="B244" t="s">
        <v>24</v>
      </c>
      <c r="C244" t="s">
        <v>25</v>
      </c>
      <c r="D244">
        <v>125</v>
      </c>
      <c r="E244">
        <v>471</v>
      </c>
      <c r="F244" t="s">
        <v>55</v>
      </c>
      <c r="G244">
        <v>3</v>
      </c>
      <c r="H244">
        <f>'Tcof bruts'!H244/$D244</f>
        <v>8.0000000000000002E-3</v>
      </c>
      <c r="I244">
        <f>'Tcof bruts'!I244/$D244</f>
        <v>0</v>
      </c>
      <c r="J244">
        <f>'Tcof bruts'!J244/$D244</f>
        <v>0</v>
      </c>
      <c r="K244">
        <f>'Tcof bruts'!K244/$D244</f>
        <v>8.0000000000000002E-3</v>
      </c>
      <c r="L244">
        <f>'Tcof bruts'!L244/$D244</f>
        <v>3.2000000000000001E-2</v>
      </c>
      <c r="M244">
        <f>'Tcof bruts'!M244/$D244</f>
        <v>0.25600000000000001</v>
      </c>
      <c r="N244">
        <f>'Tcof bruts'!N244/$D244</f>
        <v>1.6E-2</v>
      </c>
      <c r="O244">
        <f>'Tcof bruts'!O244/$D244</f>
        <v>0</v>
      </c>
      <c r="P244">
        <f>'Tcof bruts'!P244/$D244</f>
        <v>8.0000000000000002E-3</v>
      </c>
      <c r="Q244">
        <f>'Tcof bruts'!Q244/$D244</f>
        <v>8.0000000000000002E-3</v>
      </c>
      <c r="R244">
        <f>'Tcof bruts'!R244/$D244</f>
        <v>0</v>
      </c>
      <c r="S244">
        <f>'Tcof bruts'!S244/$D244</f>
        <v>0</v>
      </c>
      <c r="T244">
        <f>'Tcof bruts'!T244/$D244</f>
        <v>4.8000000000000001E-2</v>
      </c>
      <c r="U244">
        <f>'Tcof bruts'!U244/$D244</f>
        <v>0</v>
      </c>
      <c r="V244">
        <f>'Tcof bruts'!V244/$D244</f>
        <v>0</v>
      </c>
      <c r="W244">
        <f>'Tcof bruts'!W244/$D244</f>
        <v>0</v>
      </c>
      <c r="X244">
        <f>'Tcof bruts'!X244/$D244</f>
        <v>0</v>
      </c>
      <c r="Y244">
        <f>'Tcof bruts'!Y244/$D244</f>
        <v>0.12</v>
      </c>
      <c r="Z244">
        <f t="shared" si="9"/>
        <v>3</v>
      </c>
      <c r="AA244">
        <f t="shared" si="10"/>
        <v>0.504</v>
      </c>
      <c r="AB244">
        <f t="shared" si="11"/>
        <v>0.44800000000000001</v>
      </c>
    </row>
    <row r="245" spans="1:28" x14ac:dyDescent="0.3">
      <c r="A245" t="s">
        <v>398</v>
      </c>
      <c r="B245" t="s">
        <v>24</v>
      </c>
      <c r="C245" t="s">
        <v>25</v>
      </c>
      <c r="D245">
        <v>295</v>
      </c>
      <c r="E245">
        <v>1077</v>
      </c>
      <c r="F245" t="s">
        <v>31</v>
      </c>
      <c r="G245">
        <v>3.3333300000000001</v>
      </c>
      <c r="H245">
        <f>'Tcof bruts'!H245/$D245</f>
        <v>0</v>
      </c>
      <c r="I245">
        <f>'Tcof bruts'!I245/$D245</f>
        <v>0</v>
      </c>
      <c r="J245">
        <f>'Tcof bruts'!J245/$D245</f>
        <v>3.3898305084745762E-3</v>
      </c>
      <c r="K245">
        <f>'Tcof bruts'!K245/$D245</f>
        <v>1.0169491525423728E-2</v>
      </c>
      <c r="L245">
        <f>'Tcof bruts'!L245/$D245</f>
        <v>1.0169491525423728E-2</v>
      </c>
      <c r="M245">
        <f>'Tcof bruts'!M245/$D245</f>
        <v>0.17966101694915254</v>
      </c>
      <c r="N245">
        <f>'Tcof bruts'!N245/$D245</f>
        <v>1.6949152542372881E-2</v>
      </c>
      <c r="O245">
        <f>'Tcof bruts'!O245/$D245</f>
        <v>0</v>
      </c>
      <c r="P245">
        <f>'Tcof bruts'!P245/$D245</f>
        <v>1.6949152542372881E-2</v>
      </c>
      <c r="Q245">
        <f>'Tcof bruts'!Q245/$D245</f>
        <v>0</v>
      </c>
      <c r="R245">
        <f>'Tcof bruts'!R245/$D245</f>
        <v>1.3559322033898305E-2</v>
      </c>
      <c r="S245">
        <f>'Tcof bruts'!S245/$D245</f>
        <v>2.3728813559322035E-2</v>
      </c>
      <c r="T245">
        <f>'Tcof bruts'!T245/$D245</f>
        <v>1.6949152542372881E-2</v>
      </c>
      <c r="U245">
        <f>'Tcof bruts'!U245/$D245</f>
        <v>0</v>
      </c>
      <c r="V245">
        <f>'Tcof bruts'!V245/$D245</f>
        <v>7.4576271186440682E-2</v>
      </c>
      <c r="W245">
        <f>'Tcof bruts'!W245/$D245</f>
        <v>0</v>
      </c>
      <c r="X245">
        <f>'Tcof bruts'!X245/$D245</f>
        <v>0</v>
      </c>
      <c r="Y245">
        <f>'Tcof bruts'!Y245/$D245</f>
        <v>6.1016949152542375E-2</v>
      </c>
      <c r="Z245">
        <f t="shared" si="9"/>
        <v>3</v>
      </c>
      <c r="AA245">
        <f t="shared" si="10"/>
        <v>0.42711864406779665</v>
      </c>
      <c r="AB245">
        <f t="shared" si="11"/>
        <v>0.3186440677966102</v>
      </c>
    </row>
    <row r="246" spans="1:28" x14ac:dyDescent="0.3">
      <c r="A246" t="s">
        <v>399</v>
      </c>
      <c r="B246" t="s">
        <v>24</v>
      </c>
      <c r="C246" t="s">
        <v>25</v>
      </c>
      <c r="D246">
        <v>256</v>
      </c>
      <c r="E246">
        <v>439</v>
      </c>
      <c r="F246" t="s">
        <v>26</v>
      </c>
      <c r="G246">
        <v>3.1666699999999999</v>
      </c>
      <c r="H246">
        <f>'Tcof bruts'!H246/$D246</f>
        <v>0</v>
      </c>
      <c r="I246">
        <f>'Tcof bruts'!I246/$D246</f>
        <v>3.90625E-3</v>
      </c>
      <c r="J246">
        <f>'Tcof bruts'!J246/$D246</f>
        <v>0</v>
      </c>
      <c r="K246">
        <f>'Tcof bruts'!K246/$D246</f>
        <v>0</v>
      </c>
      <c r="L246">
        <f>'Tcof bruts'!L246/$D246</f>
        <v>3.90625E-3</v>
      </c>
      <c r="M246">
        <f>'Tcof bruts'!M246/$D246</f>
        <v>2.34375E-2</v>
      </c>
      <c r="N246">
        <f>'Tcof bruts'!N246/$D246</f>
        <v>0</v>
      </c>
      <c r="O246">
        <f>'Tcof bruts'!O246/$D246</f>
        <v>0</v>
      </c>
      <c r="P246">
        <f>'Tcof bruts'!P246/$D246</f>
        <v>0</v>
      </c>
      <c r="Q246">
        <f>'Tcof bruts'!Q246/$D246</f>
        <v>0</v>
      </c>
      <c r="R246">
        <f>'Tcof bruts'!R246/$D246</f>
        <v>0</v>
      </c>
      <c r="S246">
        <f>'Tcof bruts'!S246/$D246</f>
        <v>7.8125E-3</v>
      </c>
      <c r="T246">
        <f>'Tcof bruts'!T246/$D246</f>
        <v>0</v>
      </c>
      <c r="U246">
        <f>'Tcof bruts'!U246/$D246</f>
        <v>0</v>
      </c>
      <c r="V246">
        <f>'Tcof bruts'!V246/$D246</f>
        <v>1.171875E-2</v>
      </c>
      <c r="W246">
        <f>'Tcof bruts'!W246/$D246</f>
        <v>0</v>
      </c>
      <c r="X246">
        <f>'Tcof bruts'!X246/$D246</f>
        <v>0</v>
      </c>
      <c r="Y246">
        <f>'Tcof bruts'!Y246/$D246</f>
        <v>7.8125E-3</v>
      </c>
      <c r="Z246">
        <f t="shared" si="9"/>
        <v>3</v>
      </c>
      <c r="AA246">
        <f t="shared" si="10"/>
        <v>5.859375E-2</v>
      </c>
      <c r="AB246">
        <f t="shared" si="11"/>
        <v>4.6875E-2</v>
      </c>
    </row>
    <row r="247" spans="1:28" x14ac:dyDescent="0.3">
      <c r="A247" t="s">
        <v>400</v>
      </c>
      <c r="B247" t="s">
        <v>24</v>
      </c>
      <c r="C247" t="s">
        <v>25</v>
      </c>
      <c r="D247">
        <v>49</v>
      </c>
      <c r="E247">
        <v>213</v>
      </c>
      <c r="F247" t="s">
        <v>44</v>
      </c>
      <c r="G247">
        <v>3.75</v>
      </c>
      <c r="H247">
        <f>'Tcof bruts'!H247/$D247</f>
        <v>0</v>
      </c>
      <c r="I247">
        <f>'Tcof bruts'!I247/$D247</f>
        <v>2.0408163265306121E-2</v>
      </c>
      <c r="J247">
        <f>'Tcof bruts'!J247/$D247</f>
        <v>0</v>
      </c>
      <c r="K247">
        <f>'Tcof bruts'!K247/$D247</f>
        <v>2.0408163265306121E-2</v>
      </c>
      <c r="L247">
        <f>'Tcof bruts'!L247/$D247</f>
        <v>0</v>
      </c>
      <c r="M247">
        <f>'Tcof bruts'!M247/$D247</f>
        <v>0.18367346938775511</v>
      </c>
      <c r="N247">
        <f>'Tcof bruts'!N247/$D247</f>
        <v>0</v>
      </c>
      <c r="O247">
        <f>'Tcof bruts'!O247/$D247</f>
        <v>0</v>
      </c>
      <c r="P247">
        <f>'Tcof bruts'!P247/$D247</f>
        <v>0</v>
      </c>
      <c r="Q247">
        <f>'Tcof bruts'!Q247/$D247</f>
        <v>0</v>
      </c>
      <c r="R247">
        <f>'Tcof bruts'!R247/$D247</f>
        <v>2.0408163265306121E-2</v>
      </c>
      <c r="S247">
        <f>'Tcof bruts'!S247/$D247</f>
        <v>6.1224489795918366E-2</v>
      </c>
      <c r="T247">
        <f>'Tcof bruts'!T247/$D247</f>
        <v>0</v>
      </c>
      <c r="U247">
        <f>'Tcof bruts'!U247/$D247</f>
        <v>0</v>
      </c>
      <c r="V247">
        <f>'Tcof bruts'!V247/$D247</f>
        <v>4.0816326530612242E-2</v>
      </c>
      <c r="W247">
        <f>'Tcof bruts'!W247/$D247</f>
        <v>0</v>
      </c>
      <c r="X247">
        <f>'Tcof bruts'!X247/$D247</f>
        <v>0</v>
      </c>
      <c r="Y247">
        <f>'Tcof bruts'!Y247/$D247</f>
        <v>0.10204081632653061</v>
      </c>
      <c r="Z247">
        <f t="shared" si="9"/>
        <v>3</v>
      </c>
      <c r="AA247">
        <f t="shared" si="10"/>
        <v>0.44897959183673469</v>
      </c>
      <c r="AB247">
        <f t="shared" si="11"/>
        <v>0.40816326530612251</v>
      </c>
    </row>
    <row r="248" spans="1:28" x14ac:dyDescent="0.3">
      <c r="A248" t="s">
        <v>401</v>
      </c>
      <c r="B248" t="s">
        <v>24</v>
      </c>
      <c r="C248" t="s">
        <v>25</v>
      </c>
      <c r="D248">
        <v>447</v>
      </c>
      <c r="E248">
        <v>1807</v>
      </c>
      <c r="F248" t="s">
        <v>26</v>
      </c>
      <c r="G248">
        <v>3.1666699999999999</v>
      </c>
      <c r="H248">
        <f>'Tcof bruts'!H248/$D248</f>
        <v>2.2371364653243847E-3</v>
      </c>
      <c r="I248">
        <f>'Tcof bruts'!I248/$D248</f>
        <v>8.948545861297539E-3</v>
      </c>
      <c r="J248">
        <f>'Tcof bruts'!J248/$D248</f>
        <v>4.4742729306487695E-3</v>
      </c>
      <c r="K248">
        <f>'Tcof bruts'!K248/$D248</f>
        <v>8.948545861297539E-3</v>
      </c>
      <c r="L248">
        <f>'Tcof bruts'!L248/$D248</f>
        <v>1.3422818791946308E-2</v>
      </c>
      <c r="M248">
        <f>'Tcof bruts'!M248/$D248</f>
        <v>0.27740492170022374</v>
      </c>
      <c r="N248">
        <f>'Tcof bruts'!N248/$D248</f>
        <v>3.803131991051454E-2</v>
      </c>
      <c r="O248">
        <f>'Tcof bruts'!O248/$D248</f>
        <v>0</v>
      </c>
      <c r="P248">
        <f>'Tcof bruts'!P248/$D248</f>
        <v>6.7114093959731542E-3</v>
      </c>
      <c r="Q248">
        <f>'Tcof bruts'!Q248/$D248</f>
        <v>2.2371364653243847E-3</v>
      </c>
      <c r="R248">
        <f>'Tcof bruts'!R248/$D248</f>
        <v>1.3422818791946308E-2</v>
      </c>
      <c r="S248">
        <f>'Tcof bruts'!S248/$D248</f>
        <v>2.0134228187919462E-2</v>
      </c>
      <c r="T248">
        <f>'Tcof bruts'!T248/$D248</f>
        <v>1.5659955257270694E-2</v>
      </c>
      <c r="U248">
        <f>'Tcof bruts'!U248/$D248</f>
        <v>0</v>
      </c>
      <c r="V248">
        <f>'Tcof bruts'!V248/$D248</f>
        <v>4.0268456375838924E-2</v>
      </c>
      <c r="W248">
        <f>'Tcof bruts'!W248/$D248</f>
        <v>2.2371364653243847E-3</v>
      </c>
      <c r="X248">
        <f>'Tcof bruts'!X248/$D248</f>
        <v>0</v>
      </c>
      <c r="Y248">
        <f>'Tcof bruts'!Y248/$D248</f>
        <v>8.7248322147651006E-2</v>
      </c>
      <c r="Z248">
        <f t="shared" si="9"/>
        <v>3</v>
      </c>
      <c r="AA248">
        <f t="shared" si="10"/>
        <v>0.54138702460850108</v>
      </c>
      <c r="AB248">
        <f t="shared" si="11"/>
        <v>0.47651006711409394</v>
      </c>
    </row>
    <row r="249" spans="1:28" x14ac:dyDescent="0.3">
      <c r="A249" t="s">
        <v>402</v>
      </c>
      <c r="B249" t="s">
        <v>24</v>
      </c>
      <c r="C249" t="s">
        <v>25</v>
      </c>
      <c r="D249">
        <v>564</v>
      </c>
      <c r="E249">
        <v>2306</v>
      </c>
      <c r="F249" t="s">
        <v>26</v>
      </c>
      <c r="G249">
        <v>3.1666699999999999</v>
      </c>
      <c r="H249">
        <f>'Tcof bruts'!H249/$D249</f>
        <v>5.3191489361702126E-3</v>
      </c>
      <c r="I249">
        <f>'Tcof bruts'!I249/$D249</f>
        <v>1.9503546099290781E-2</v>
      </c>
      <c r="J249">
        <f>'Tcof bruts'!J249/$D249</f>
        <v>7.0921985815602835E-3</v>
      </c>
      <c r="K249">
        <f>'Tcof bruts'!K249/$D249</f>
        <v>5.3191489361702126E-3</v>
      </c>
      <c r="L249">
        <f>'Tcof bruts'!L249/$D249</f>
        <v>2.3049645390070921E-2</v>
      </c>
      <c r="M249">
        <f>'Tcof bruts'!M249/$D249</f>
        <v>0.20921985815602837</v>
      </c>
      <c r="N249">
        <f>'Tcof bruts'!N249/$D249</f>
        <v>3.3687943262411348E-2</v>
      </c>
      <c r="O249">
        <f>'Tcof bruts'!O249/$D249</f>
        <v>0</v>
      </c>
      <c r="P249">
        <f>'Tcof bruts'!P249/$D249</f>
        <v>1.0638297872340425E-2</v>
      </c>
      <c r="Q249">
        <f>'Tcof bruts'!Q249/$D249</f>
        <v>3.5460992907801418E-3</v>
      </c>
      <c r="R249">
        <f>'Tcof bruts'!R249/$D249</f>
        <v>1.7730496453900709E-3</v>
      </c>
      <c r="S249">
        <f>'Tcof bruts'!S249/$D249</f>
        <v>3.0141843971631204E-2</v>
      </c>
      <c r="T249">
        <f>'Tcof bruts'!T249/$D249</f>
        <v>2.3049645390070921E-2</v>
      </c>
      <c r="U249">
        <f>'Tcof bruts'!U249/$D249</f>
        <v>0</v>
      </c>
      <c r="V249">
        <f>'Tcof bruts'!V249/$D249</f>
        <v>4.2553191489361701E-2</v>
      </c>
      <c r="W249">
        <f>'Tcof bruts'!W249/$D249</f>
        <v>0</v>
      </c>
      <c r="X249">
        <f>'Tcof bruts'!X249/$D249</f>
        <v>0</v>
      </c>
      <c r="Y249">
        <f>'Tcof bruts'!Y249/$D249</f>
        <v>0.10815602836879433</v>
      </c>
      <c r="Z249">
        <f t="shared" si="9"/>
        <v>3</v>
      </c>
      <c r="AA249">
        <f t="shared" si="10"/>
        <v>0.52304964539007093</v>
      </c>
      <c r="AB249">
        <f t="shared" si="11"/>
        <v>0.44680851063829791</v>
      </c>
    </row>
    <row r="250" spans="1:28" x14ac:dyDescent="0.3">
      <c r="A250" t="s">
        <v>403</v>
      </c>
      <c r="B250" t="s">
        <v>24</v>
      </c>
      <c r="C250" t="s">
        <v>25</v>
      </c>
      <c r="D250">
        <v>268</v>
      </c>
      <c r="E250">
        <v>998</v>
      </c>
      <c r="F250" t="s">
        <v>26</v>
      </c>
      <c r="G250">
        <v>3.1666699999999999</v>
      </c>
      <c r="H250">
        <f>'Tcof bruts'!H250/$D250</f>
        <v>0</v>
      </c>
      <c r="I250">
        <f>'Tcof bruts'!I250/$D250</f>
        <v>3.7313432835820895E-3</v>
      </c>
      <c r="J250">
        <f>'Tcof bruts'!J250/$D250</f>
        <v>0</v>
      </c>
      <c r="K250">
        <f>'Tcof bruts'!K250/$D250</f>
        <v>1.1194029850746268E-2</v>
      </c>
      <c r="L250">
        <f>'Tcof bruts'!L250/$D250</f>
        <v>4.8507462686567165E-2</v>
      </c>
      <c r="M250">
        <f>'Tcof bruts'!M250/$D250</f>
        <v>0.27985074626865669</v>
      </c>
      <c r="N250">
        <f>'Tcof bruts'!N250/$D250</f>
        <v>3.3582089552238806E-2</v>
      </c>
      <c r="O250">
        <f>'Tcof bruts'!O250/$D250</f>
        <v>0</v>
      </c>
      <c r="P250">
        <f>'Tcof bruts'!P250/$D250</f>
        <v>1.8656716417910446E-2</v>
      </c>
      <c r="Q250">
        <f>'Tcof bruts'!Q250/$D250</f>
        <v>0</v>
      </c>
      <c r="R250">
        <f>'Tcof bruts'!R250/$D250</f>
        <v>3.7313432835820895E-3</v>
      </c>
      <c r="S250">
        <f>'Tcof bruts'!S250/$D250</f>
        <v>7.462686567164179E-3</v>
      </c>
      <c r="T250">
        <f>'Tcof bruts'!T250/$D250</f>
        <v>2.9850746268656716E-2</v>
      </c>
      <c r="U250">
        <f>'Tcof bruts'!U250/$D250</f>
        <v>0</v>
      </c>
      <c r="V250">
        <f>'Tcof bruts'!V250/$D250</f>
        <v>7.462686567164179E-3</v>
      </c>
      <c r="W250">
        <f>'Tcof bruts'!W250/$D250</f>
        <v>0</v>
      </c>
      <c r="X250">
        <f>'Tcof bruts'!X250/$D250</f>
        <v>0</v>
      </c>
      <c r="Y250">
        <f>'Tcof bruts'!Y250/$D250</f>
        <v>0.11194029850746269</v>
      </c>
      <c r="Z250">
        <f t="shared" si="9"/>
        <v>3</v>
      </c>
      <c r="AA250">
        <f t="shared" si="10"/>
        <v>0.55597014925373134</v>
      </c>
      <c r="AB250">
        <f t="shared" si="11"/>
        <v>0.5</v>
      </c>
    </row>
    <row r="251" spans="1:28" x14ac:dyDescent="0.3">
      <c r="A251" t="s">
        <v>404</v>
      </c>
      <c r="B251" t="s">
        <v>24</v>
      </c>
      <c r="C251" t="s">
        <v>25</v>
      </c>
      <c r="D251">
        <v>82</v>
      </c>
      <c r="E251">
        <v>314</v>
      </c>
      <c r="F251" t="s">
        <v>41</v>
      </c>
      <c r="G251">
        <v>3.0833300000000001</v>
      </c>
      <c r="H251">
        <f>'Tcof bruts'!H251/$D251</f>
        <v>0</v>
      </c>
      <c r="I251">
        <f>'Tcof bruts'!I251/$D251</f>
        <v>0</v>
      </c>
      <c r="J251">
        <f>'Tcof bruts'!J251/$D251</f>
        <v>1.2195121951219513E-2</v>
      </c>
      <c r="K251">
        <f>'Tcof bruts'!K251/$D251</f>
        <v>0</v>
      </c>
      <c r="L251">
        <f>'Tcof bruts'!L251/$D251</f>
        <v>3.6585365853658534E-2</v>
      </c>
      <c r="M251">
        <f>'Tcof bruts'!M251/$D251</f>
        <v>0.41463414634146339</v>
      </c>
      <c r="N251">
        <f>'Tcof bruts'!N251/$D251</f>
        <v>2.4390243902439025E-2</v>
      </c>
      <c r="O251">
        <f>'Tcof bruts'!O251/$D251</f>
        <v>0</v>
      </c>
      <c r="P251">
        <f>'Tcof bruts'!P251/$D251</f>
        <v>1.2195121951219513E-2</v>
      </c>
      <c r="Q251">
        <f>'Tcof bruts'!Q251/$D251</f>
        <v>1.2195121951219513E-2</v>
      </c>
      <c r="R251">
        <f>'Tcof bruts'!R251/$D251</f>
        <v>0</v>
      </c>
      <c r="S251">
        <f>'Tcof bruts'!S251/$D251</f>
        <v>0</v>
      </c>
      <c r="T251">
        <f>'Tcof bruts'!T251/$D251</f>
        <v>0</v>
      </c>
      <c r="U251">
        <f>'Tcof bruts'!U251/$D251</f>
        <v>0</v>
      </c>
      <c r="V251">
        <f>'Tcof bruts'!V251/$D251</f>
        <v>1.2195121951219513E-2</v>
      </c>
      <c r="W251">
        <f>'Tcof bruts'!W251/$D251</f>
        <v>2.4390243902439025E-2</v>
      </c>
      <c r="X251">
        <f>'Tcof bruts'!X251/$D251</f>
        <v>0</v>
      </c>
      <c r="Y251">
        <f>'Tcof bruts'!Y251/$D251</f>
        <v>0.15853658536585366</v>
      </c>
      <c r="Z251">
        <f t="shared" si="9"/>
        <v>3</v>
      </c>
      <c r="AA251">
        <f t="shared" si="10"/>
        <v>0.70731707317073178</v>
      </c>
      <c r="AB251">
        <f t="shared" si="11"/>
        <v>0.65853658536585369</v>
      </c>
    </row>
    <row r="252" spans="1:28" x14ac:dyDescent="0.3">
      <c r="A252" t="s">
        <v>405</v>
      </c>
      <c r="B252" t="s">
        <v>24</v>
      </c>
      <c r="C252" t="s">
        <v>25</v>
      </c>
      <c r="D252">
        <v>57</v>
      </c>
      <c r="E252">
        <v>161</v>
      </c>
      <c r="F252" t="s">
        <v>41</v>
      </c>
      <c r="G252">
        <v>3.0833300000000001</v>
      </c>
      <c r="H252">
        <f>'Tcof bruts'!H252/$D252</f>
        <v>0</v>
      </c>
      <c r="I252">
        <f>'Tcof bruts'!I252/$D252</f>
        <v>0</v>
      </c>
      <c r="J252">
        <f>'Tcof bruts'!J252/$D252</f>
        <v>0</v>
      </c>
      <c r="K252">
        <f>'Tcof bruts'!K252/$D252</f>
        <v>0</v>
      </c>
      <c r="L252">
        <f>'Tcof bruts'!L252/$D252</f>
        <v>0</v>
      </c>
      <c r="M252">
        <f>'Tcof bruts'!M252/$D252</f>
        <v>0.14035087719298245</v>
      </c>
      <c r="N252">
        <f>'Tcof bruts'!N252/$D252</f>
        <v>0</v>
      </c>
      <c r="O252">
        <f>'Tcof bruts'!O252/$D252</f>
        <v>0</v>
      </c>
      <c r="P252">
        <f>'Tcof bruts'!P252/$D252</f>
        <v>0</v>
      </c>
      <c r="Q252">
        <f>'Tcof bruts'!Q252/$D252</f>
        <v>0</v>
      </c>
      <c r="R252">
        <f>'Tcof bruts'!R252/$D252</f>
        <v>1.7543859649122806E-2</v>
      </c>
      <c r="S252">
        <f>'Tcof bruts'!S252/$D252</f>
        <v>0</v>
      </c>
      <c r="T252">
        <f>'Tcof bruts'!T252/$D252</f>
        <v>0</v>
      </c>
      <c r="U252">
        <f>'Tcof bruts'!U252/$D252</f>
        <v>0</v>
      </c>
      <c r="V252">
        <f>'Tcof bruts'!V252/$D252</f>
        <v>0</v>
      </c>
      <c r="W252">
        <f>'Tcof bruts'!W252/$D252</f>
        <v>0</v>
      </c>
      <c r="X252">
        <f>'Tcof bruts'!X252/$D252</f>
        <v>0</v>
      </c>
      <c r="Y252">
        <f>'Tcof bruts'!Y252/$D252</f>
        <v>0.12280701754385964</v>
      </c>
      <c r="Z252">
        <f t="shared" si="9"/>
        <v>3</v>
      </c>
      <c r="AA252">
        <f t="shared" si="10"/>
        <v>0.2807017543859649</v>
      </c>
      <c r="AB252">
        <f t="shared" si="11"/>
        <v>0.2807017543859649</v>
      </c>
    </row>
    <row r="253" spans="1:28" x14ac:dyDescent="0.3">
      <c r="A253" t="s">
        <v>406</v>
      </c>
      <c r="B253" t="s">
        <v>24</v>
      </c>
      <c r="C253" t="s">
        <v>25</v>
      </c>
      <c r="D253">
        <v>82</v>
      </c>
      <c r="E253">
        <v>253</v>
      </c>
      <c r="F253" t="s">
        <v>58</v>
      </c>
      <c r="G253">
        <v>3.6666699999999999</v>
      </c>
      <c r="H253">
        <f>'Tcof bruts'!H253/$D253</f>
        <v>0</v>
      </c>
      <c r="I253">
        <f>'Tcof bruts'!I253/$D253</f>
        <v>0</v>
      </c>
      <c r="J253">
        <f>'Tcof bruts'!J253/$D253</f>
        <v>0</v>
      </c>
      <c r="K253">
        <f>'Tcof bruts'!K253/$D253</f>
        <v>0</v>
      </c>
      <c r="L253">
        <f>'Tcof bruts'!L253/$D253</f>
        <v>2.4390243902439025E-2</v>
      </c>
      <c r="M253">
        <f>'Tcof bruts'!M253/$D253</f>
        <v>7.3170731707317069E-2</v>
      </c>
      <c r="N253">
        <f>'Tcof bruts'!N253/$D253</f>
        <v>0</v>
      </c>
      <c r="O253">
        <f>'Tcof bruts'!O253/$D253</f>
        <v>0</v>
      </c>
      <c r="P253">
        <f>'Tcof bruts'!P253/$D253</f>
        <v>0</v>
      </c>
      <c r="Q253">
        <f>'Tcof bruts'!Q253/$D253</f>
        <v>0</v>
      </c>
      <c r="R253">
        <f>'Tcof bruts'!R253/$D253</f>
        <v>0</v>
      </c>
      <c r="S253">
        <f>'Tcof bruts'!S253/$D253</f>
        <v>1.2195121951219513E-2</v>
      </c>
      <c r="T253">
        <f>'Tcof bruts'!T253/$D253</f>
        <v>1.2195121951219513E-2</v>
      </c>
      <c r="U253">
        <f>'Tcof bruts'!U253/$D253</f>
        <v>0</v>
      </c>
      <c r="V253">
        <f>'Tcof bruts'!V253/$D253</f>
        <v>9.7560975609756101E-2</v>
      </c>
      <c r="W253">
        <f>'Tcof bruts'!W253/$D253</f>
        <v>0</v>
      </c>
      <c r="X253">
        <f>'Tcof bruts'!X253/$D253</f>
        <v>0</v>
      </c>
      <c r="Y253">
        <f>'Tcof bruts'!Y253/$D253</f>
        <v>8.5365853658536592E-2</v>
      </c>
      <c r="Z253">
        <f t="shared" si="9"/>
        <v>3</v>
      </c>
      <c r="AA253">
        <f t="shared" si="10"/>
        <v>0.3048780487804878</v>
      </c>
      <c r="AB253">
        <f t="shared" si="11"/>
        <v>0.1951219512195122</v>
      </c>
    </row>
    <row r="254" spans="1:28" x14ac:dyDescent="0.3">
      <c r="A254" t="s">
        <v>407</v>
      </c>
      <c r="B254" t="s">
        <v>24</v>
      </c>
      <c r="C254" t="s">
        <v>25</v>
      </c>
      <c r="D254">
        <v>96</v>
      </c>
      <c r="E254">
        <v>512</v>
      </c>
      <c r="F254" t="s">
        <v>58</v>
      </c>
      <c r="G254">
        <v>3.6666699999999999</v>
      </c>
      <c r="H254">
        <f>'Tcof bruts'!H254/$D254</f>
        <v>1.0416666666666666E-2</v>
      </c>
      <c r="I254">
        <f>'Tcof bruts'!I254/$D254</f>
        <v>1.0416666666666666E-2</v>
      </c>
      <c r="J254">
        <f>'Tcof bruts'!J254/$D254</f>
        <v>1.0416666666666666E-2</v>
      </c>
      <c r="K254">
        <f>'Tcof bruts'!K254/$D254</f>
        <v>4.1666666666666664E-2</v>
      </c>
      <c r="L254">
        <f>'Tcof bruts'!L254/$D254</f>
        <v>2.0833333333333332E-2</v>
      </c>
      <c r="M254">
        <f>'Tcof bruts'!M254/$D254</f>
        <v>0.51041666666666663</v>
      </c>
      <c r="N254">
        <f>'Tcof bruts'!N254/$D254</f>
        <v>3.125E-2</v>
      </c>
      <c r="O254">
        <f>'Tcof bruts'!O254/$D254</f>
        <v>0</v>
      </c>
      <c r="P254">
        <f>'Tcof bruts'!P254/$D254</f>
        <v>0</v>
      </c>
      <c r="Q254">
        <f>'Tcof bruts'!Q254/$D254</f>
        <v>5.2083333333333336E-2</v>
      </c>
      <c r="R254">
        <f>'Tcof bruts'!R254/$D254</f>
        <v>1.0416666666666666E-2</v>
      </c>
      <c r="S254">
        <f>'Tcof bruts'!S254/$D254</f>
        <v>4.1666666666666664E-2</v>
      </c>
      <c r="T254">
        <f>'Tcof bruts'!T254/$D254</f>
        <v>0</v>
      </c>
      <c r="U254">
        <f>'Tcof bruts'!U254/$D254</f>
        <v>0</v>
      </c>
      <c r="V254">
        <f>'Tcof bruts'!V254/$D254</f>
        <v>1.0416666666666666E-2</v>
      </c>
      <c r="W254">
        <f>'Tcof bruts'!W254/$D254</f>
        <v>0</v>
      </c>
      <c r="X254">
        <f>'Tcof bruts'!X254/$D254</f>
        <v>0</v>
      </c>
      <c r="Y254">
        <f>'Tcof bruts'!Y254/$D254</f>
        <v>0.22916666666666666</v>
      </c>
      <c r="Z254">
        <f t="shared" si="9"/>
        <v>3</v>
      </c>
      <c r="AA254">
        <f t="shared" si="10"/>
        <v>0.97916666666666652</v>
      </c>
      <c r="AB254">
        <f t="shared" si="11"/>
        <v>0.96874999999999989</v>
      </c>
    </row>
    <row r="255" spans="1:28" x14ac:dyDescent="0.3">
      <c r="A255" t="s">
        <v>408</v>
      </c>
      <c r="B255" t="s">
        <v>24</v>
      </c>
      <c r="C255" t="s">
        <v>25</v>
      </c>
      <c r="D255">
        <v>106</v>
      </c>
      <c r="E255">
        <v>258</v>
      </c>
      <c r="F255" t="s">
        <v>28</v>
      </c>
      <c r="G255">
        <v>3.5833300000000001</v>
      </c>
      <c r="H255">
        <f>'Tcof bruts'!H255/$D255</f>
        <v>0</v>
      </c>
      <c r="I255">
        <f>'Tcof bruts'!I255/$D255</f>
        <v>9.433962264150943E-3</v>
      </c>
      <c r="J255">
        <f>'Tcof bruts'!J255/$D255</f>
        <v>0</v>
      </c>
      <c r="K255">
        <f>'Tcof bruts'!K255/$D255</f>
        <v>0</v>
      </c>
      <c r="L255">
        <f>'Tcof bruts'!L255/$D255</f>
        <v>9.433962264150943E-3</v>
      </c>
      <c r="M255">
        <f>'Tcof bruts'!M255/$D255</f>
        <v>9.4339622641509441E-2</v>
      </c>
      <c r="N255">
        <f>'Tcof bruts'!N255/$D255</f>
        <v>3.7735849056603772E-2</v>
      </c>
      <c r="O255">
        <f>'Tcof bruts'!O255/$D255</f>
        <v>0</v>
      </c>
      <c r="P255">
        <f>'Tcof bruts'!P255/$D255</f>
        <v>0</v>
      </c>
      <c r="Q255">
        <f>'Tcof bruts'!Q255/$D255</f>
        <v>0</v>
      </c>
      <c r="R255">
        <f>'Tcof bruts'!R255/$D255</f>
        <v>0</v>
      </c>
      <c r="S255">
        <f>'Tcof bruts'!S255/$D255</f>
        <v>2.8301886792452831E-2</v>
      </c>
      <c r="T255">
        <f>'Tcof bruts'!T255/$D255</f>
        <v>9.433962264150943E-3</v>
      </c>
      <c r="U255">
        <f>'Tcof bruts'!U255/$D255</f>
        <v>0</v>
      </c>
      <c r="V255">
        <f>'Tcof bruts'!V255/$D255</f>
        <v>9.433962264150943E-3</v>
      </c>
      <c r="W255">
        <f>'Tcof bruts'!W255/$D255</f>
        <v>0</v>
      </c>
      <c r="X255">
        <f>'Tcof bruts'!X255/$D255</f>
        <v>0</v>
      </c>
      <c r="Y255">
        <f>'Tcof bruts'!Y255/$D255</f>
        <v>0</v>
      </c>
      <c r="Z255">
        <f t="shared" si="9"/>
        <v>3</v>
      </c>
      <c r="AA255">
        <f t="shared" si="10"/>
        <v>0.1981132075471698</v>
      </c>
      <c r="AB255">
        <f t="shared" si="11"/>
        <v>0.17924528301886791</v>
      </c>
    </row>
    <row r="256" spans="1:28" x14ac:dyDescent="0.3">
      <c r="A256" t="s">
        <v>409</v>
      </c>
      <c r="B256" t="s">
        <v>24</v>
      </c>
      <c r="C256" t="s">
        <v>25</v>
      </c>
      <c r="D256">
        <v>67</v>
      </c>
      <c r="E256">
        <v>330</v>
      </c>
      <c r="F256" t="s">
        <v>43</v>
      </c>
      <c r="G256">
        <v>3.4166699999999999</v>
      </c>
      <c r="H256">
        <f>'Tcof bruts'!H256/$D256</f>
        <v>0</v>
      </c>
      <c r="I256">
        <f>'Tcof bruts'!I256/$D256</f>
        <v>1.4925373134328358E-2</v>
      </c>
      <c r="J256">
        <f>'Tcof bruts'!J256/$D256</f>
        <v>0</v>
      </c>
      <c r="K256">
        <f>'Tcof bruts'!K256/$D256</f>
        <v>1.4925373134328358E-2</v>
      </c>
      <c r="L256">
        <f>'Tcof bruts'!L256/$D256</f>
        <v>1.4925373134328358E-2</v>
      </c>
      <c r="M256">
        <f>'Tcof bruts'!M256/$D256</f>
        <v>0.38805970149253732</v>
      </c>
      <c r="N256">
        <f>'Tcof bruts'!N256/$D256</f>
        <v>1.4925373134328358E-2</v>
      </c>
      <c r="O256">
        <f>'Tcof bruts'!O256/$D256</f>
        <v>0</v>
      </c>
      <c r="P256">
        <f>'Tcof bruts'!P256/$D256</f>
        <v>4.4776119402985072E-2</v>
      </c>
      <c r="Q256">
        <f>'Tcof bruts'!Q256/$D256</f>
        <v>0</v>
      </c>
      <c r="R256">
        <f>'Tcof bruts'!R256/$D256</f>
        <v>1.4925373134328358E-2</v>
      </c>
      <c r="S256">
        <f>'Tcof bruts'!S256/$D256</f>
        <v>1.4925373134328358E-2</v>
      </c>
      <c r="T256">
        <f>'Tcof bruts'!T256/$D256</f>
        <v>0</v>
      </c>
      <c r="U256">
        <f>'Tcof bruts'!U256/$D256</f>
        <v>0</v>
      </c>
      <c r="V256">
        <f>'Tcof bruts'!V256/$D256</f>
        <v>7.4626865671641784E-2</v>
      </c>
      <c r="W256">
        <f>'Tcof bruts'!W256/$D256</f>
        <v>0</v>
      </c>
      <c r="X256">
        <f>'Tcof bruts'!X256/$D256</f>
        <v>0</v>
      </c>
      <c r="Y256">
        <f>'Tcof bruts'!Y256/$D256</f>
        <v>5.9701492537313432E-2</v>
      </c>
      <c r="Z256">
        <f t="shared" si="9"/>
        <v>3</v>
      </c>
      <c r="AA256">
        <f t="shared" si="10"/>
        <v>0.65671641791044777</v>
      </c>
      <c r="AB256">
        <f t="shared" si="11"/>
        <v>0.537313432835821</v>
      </c>
    </row>
    <row r="257" spans="1:28" x14ac:dyDescent="0.3">
      <c r="A257" t="s">
        <v>410</v>
      </c>
      <c r="B257" t="s">
        <v>24</v>
      </c>
      <c r="C257" t="s">
        <v>25</v>
      </c>
      <c r="D257">
        <v>339</v>
      </c>
      <c r="E257">
        <v>1851</v>
      </c>
      <c r="F257" t="s">
        <v>44</v>
      </c>
      <c r="G257">
        <v>3.75</v>
      </c>
      <c r="H257">
        <f>'Tcof bruts'!H257/$D257</f>
        <v>8.8495575221238937E-3</v>
      </c>
      <c r="I257">
        <f>'Tcof bruts'!I257/$D257</f>
        <v>1.1799410029498525E-2</v>
      </c>
      <c r="J257">
        <f>'Tcof bruts'!J257/$D257</f>
        <v>0</v>
      </c>
      <c r="K257">
        <f>'Tcof bruts'!K257/$D257</f>
        <v>2.9498525073746312E-3</v>
      </c>
      <c r="L257">
        <f>'Tcof bruts'!L257/$D257</f>
        <v>4.1297935103244837E-2</v>
      </c>
      <c r="M257">
        <f>'Tcof bruts'!M257/$D257</f>
        <v>0.34808259587020651</v>
      </c>
      <c r="N257">
        <f>'Tcof bruts'!N257/$D257</f>
        <v>5.3097345132743362E-2</v>
      </c>
      <c r="O257">
        <f>'Tcof bruts'!O257/$D257</f>
        <v>0</v>
      </c>
      <c r="P257">
        <f>'Tcof bruts'!P257/$D257</f>
        <v>1.1799410029498525E-2</v>
      </c>
      <c r="Q257">
        <f>'Tcof bruts'!Q257/$D257</f>
        <v>8.8495575221238937E-3</v>
      </c>
      <c r="R257">
        <f>'Tcof bruts'!R257/$D257</f>
        <v>1.7699115044247787E-2</v>
      </c>
      <c r="S257">
        <f>'Tcof bruts'!S257/$D257</f>
        <v>2.9498525073746312E-2</v>
      </c>
      <c r="T257">
        <f>'Tcof bruts'!T257/$D257</f>
        <v>3.8348082595870206E-2</v>
      </c>
      <c r="U257">
        <f>'Tcof bruts'!U257/$D257</f>
        <v>0</v>
      </c>
      <c r="V257">
        <f>'Tcof bruts'!V257/$D257</f>
        <v>6.1946902654867256E-2</v>
      </c>
      <c r="W257">
        <f>'Tcof bruts'!W257/$D257</f>
        <v>1.1799410029498525E-2</v>
      </c>
      <c r="X257">
        <f>'Tcof bruts'!X257/$D257</f>
        <v>0</v>
      </c>
      <c r="Y257">
        <f>'Tcof bruts'!Y257/$D257</f>
        <v>0.18289085545722714</v>
      </c>
      <c r="Z257">
        <f t="shared" si="9"/>
        <v>3</v>
      </c>
      <c r="AA257">
        <f t="shared" si="10"/>
        <v>0.82890855457227131</v>
      </c>
      <c r="AB257">
        <f t="shared" si="11"/>
        <v>0.70501474926253693</v>
      </c>
    </row>
    <row r="258" spans="1:28" x14ac:dyDescent="0.3">
      <c r="A258" t="s">
        <v>411</v>
      </c>
      <c r="B258" t="s">
        <v>24</v>
      </c>
      <c r="C258" t="s">
        <v>25</v>
      </c>
      <c r="D258">
        <v>113</v>
      </c>
      <c r="E258">
        <v>641</v>
      </c>
      <c r="F258" t="s">
        <v>45</v>
      </c>
      <c r="G258">
        <v>3.8333300000000001</v>
      </c>
      <c r="H258">
        <f>'Tcof bruts'!H258/$D258</f>
        <v>0</v>
      </c>
      <c r="I258">
        <f>'Tcof bruts'!I258/$D258</f>
        <v>0</v>
      </c>
      <c r="J258">
        <f>'Tcof bruts'!J258/$D258</f>
        <v>0</v>
      </c>
      <c r="K258">
        <f>'Tcof bruts'!K258/$D258</f>
        <v>4.4247787610619468E-2</v>
      </c>
      <c r="L258">
        <f>'Tcof bruts'!L258/$D258</f>
        <v>1.7699115044247787E-2</v>
      </c>
      <c r="M258">
        <f>'Tcof bruts'!M258/$D258</f>
        <v>0.50442477876106195</v>
      </c>
      <c r="N258">
        <f>'Tcof bruts'!N258/$D258</f>
        <v>1.7699115044247787E-2</v>
      </c>
      <c r="O258">
        <f>'Tcof bruts'!O258/$D258</f>
        <v>0</v>
      </c>
      <c r="P258">
        <f>'Tcof bruts'!P258/$D258</f>
        <v>8.8495575221238937E-3</v>
      </c>
      <c r="Q258">
        <f>'Tcof bruts'!Q258/$D258</f>
        <v>0</v>
      </c>
      <c r="R258">
        <f>'Tcof bruts'!R258/$D258</f>
        <v>0</v>
      </c>
      <c r="S258">
        <f>'Tcof bruts'!S258/$D258</f>
        <v>3.5398230088495575E-2</v>
      </c>
      <c r="T258">
        <f>'Tcof bruts'!T258/$D258</f>
        <v>1.7699115044247787E-2</v>
      </c>
      <c r="U258">
        <f>'Tcof bruts'!U258/$D258</f>
        <v>0</v>
      </c>
      <c r="V258">
        <f>'Tcof bruts'!V258/$D258</f>
        <v>4.4247787610619468E-2</v>
      </c>
      <c r="W258">
        <f>'Tcof bruts'!W258/$D258</f>
        <v>0</v>
      </c>
      <c r="X258">
        <f>'Tcof bruts'!X258/$D258</f>
        <v>8.8495575221238937E-3</v>
      </c>
      <c r="Y258">
        <f>'Tcof bruts'!Y258/$D258</f>
        <v>0.1415929203539823</v>
      </c>
      <c r="Z258">
        <f t="shared" si="9"/>
        <v>3</v>
      </c>
      <c r="AA258">
        <f t="shared" si="10"/>
        <v>0.84070796460177</v>
      </c>
      <c r="AB258">
        <f t="shared" si="11"/>
        <v>0.76106194690265494</v>
      </c>
    </row>
    <row r="259" spans="1:28" x14ac:dyDescent="0.3">
      <c r="A259" t="s">
        <v>412</v>
      </c>
      <c r="B259" t="s">
        <v>24</v>
      </c>
      <c r="C259" t="s">
        <v>25</v>
      </c>
      <c r="D259">
        <v>186</v>
      </c>
      <c r="E259">
        <v>1138</v>
      </c>
      <c r="F259" t="s">
        <v>29</v>
      </c>
      <c r="G259">
        <v>4.3333300000000001</v>
      </c>
      <c r="H259">
        <f>'Tcof bruts'!H259/$D259</f>
        <v>0</v>
      </c>
      <c r="I259">
        <f>'Tcof bruts'!I259/$D259</f>
        <v>1.0752688172043012E-2</v>
      </c>
      <c r="J259">
        <f>'Tcof bruts'!J259/$D259</f>
        <v>0</v>
      </c>
      <c r="K259">
        <f>'Tcof bruts'!K259/$D259</f>
        <v>3.2258064516129031E-2</v>
      </c>
      <c r="L259">
        <f>'Tcof bruts'!L259/$D259</f>
        <v>2.6881720430107527E-2</v>
      </c>
      <c r="M259">
        <f>'Tcof bruts'!M259/$D259</f>
        <v>0.54838709677419351</v>
      </c>
      <c r="N259">
        <f>'Tcof bruts'!N259/$D259</f>
        <v>5.9139784946236562E-2</v>
      </c>
      <c r="O259">
        <f>'Tcof bruts'!O259/$D259</f>
        <v>0</v>
      </c>
      <c r="P259">
        <f>'Tcof bruts'!P259/$D259</f>
        <v>5.3763440860215058E-3</v>
      </c>
      <c r="Q259">
        <f>'Tcof bruts'!Q259/$D259</f>
        <v>0</v>
      </c>
      <c r="R259">
        <f>'Tcof bruts'!R259/$D259</f>
        <v>1.6129032258064516E-2</v>
      </c>
      <c r="S259">
        <f>'Tcof bruts'!S259/$D259</f>
        <v>5.3763440860215058E-3</v>
      </c>
      <c r="T259">
        <f>'Tcof bruts'!T259/$D259</f>
        <v>3.2258064516129031E-2</v>
      </c>
      <c r="U259">
        <f>'Tcof bruts'!U259/$D259</f>
        <v>0</v>
      </c>
      <c r="V259">
        <f>'Tcof bruts'!V259/$D259</f>
        <v>4.3010752688172046E-2</v>
      </c>
      <c r="W259">
        <f>'Tcof bruts'!W259/$D259</f>
        <v>1.0752688172043012E-2</v>
      </c>
      <c r="X259">
        <f>'Tcof bruts'!X259/$D259</f>
        <v>5.3763440860215058E-3</v>
      </c>
      <c r="Y259">
        <f>'Tcof bruts'!Y259/$D259</f>
        <v>0.22580645161290322</v>
      </c>
      <c r="Z259">
        <f t="shared" ref="Z259:Z322" si="12">TRUNC(G259,0)</f>
        <v>4</v>
      </c>
      <c r="AA259">
        <f t="shared" ref="AA259:AA322" si="13">SUM(H259:Y259)</f>
        <v>1.021505376344086</v>
      </c>
      <c r="AB259">
        <f t="shared" ref="AB259:AB322" si="14">SUM(H259,I259,J259,K259,L259,M259,N259,Y259,Q259,R259,S259)</f>
        <v>0.92473118279569899</v>
      </c>
    </row>
    <row r="260" spans="1:28" x14ac:dyDescent="0.3">
      <c r="A260" t="s">
        <v>413</v>
      </c>
      <c r="B260" t="s">
        <v>24</v>
      </c>
      <c r="C260" t="s">
        <v>25</v>
      </c>
      <c r="D260">
        <v>59</v>
      </c>
      <c r="E260">
        <v>173</v>
      </c>
      <c r="F260" t="s">
        <v>34</v>
      </c>
      <c r="G260">
        <v>4.8333300000000001</v>
      </c>
      <c r="H260">
        <f>'Tcof bruts'!H260/$D260</f>
        <v>3.3898305084745763E-2</v>
      </c>
      <c r="I260">
        <f>'Tcof bruts'!I260/$D260</f>
        <v>5.0847457627118647E-2</v>
      </c>
      <c r="J260">
        <f>'Tcof bruts'!J260/$D260</f>
        <v>0</v>
      </c>
      <c r="K260">
        <f>'Tcof bruts'!K260/$D260</f>
        <v>0</v>
      </c>
      <c r="L260">
        <f>'Tcof bruts'!L260/$D260</f>
        <v>1.6949152542372881E-2</v>
      </c>
      <c r="M260">
        <f>'Tcof bruts'!M260/$D260</f>
        <v>5.0847457627118647E-2</v>
      </c>
      <c r="N260">
        <f>'Tcof bruts'!N260/$D260</f>
        <v>0</v>
      </c>
      <c r="O260">
        <f>'Tcof bruts'!O260/$D260</f>
        <v>0</v>
      </c>
      <c r="P260">
        <f>'Tcof bruts'!P260/$D260</f>
        <v>3.3898305084745763E-2</v>
      </c>
      <c r="Q260">
        <f>'Tcof bruts'!Q260/$D260</f>
        <v>0</v>
      </c>
      <c r="R260">
        <f>'Tcof bruts'!R260/$D260</f>
        <v>0</v>
      </c>
      <c r="S260">
        <f>'Tcof bruts'!S260/$D260</f>
        <v>0</v>
      </c>
      <c r="T260">
        <f>'Tcof bruts'!T260/$D260</f>
        <v>8.4745762711864403E-2</v>
      </c>
      <c r="U260">
        <f>'Tcof bruts'!U260/$D260</f>
        <v>0</v>
      </c>
      <c r="V260">
        <f>'Tcof bruts'!V260/$D260</f>
        <v>0</v>
      </c>
      <c r="W260">
        <f>'Tcof bruts'!W260/$D260</f>
        <v>0</v>
      </c>
      <c r="X260">
        <f>'Tcof bruts'!X260/$D260</f>
        <v>0</v>
      </c>
      <c r="Y260">
        <f>'Tcof bruts'!Y260/$D260</f>
        <v>5.0847457627118647E-2</v>
      </c>
      <c r="Z260">
        <f t="shared" si="12"/>
        <v>4</v>
      </c>
      <c r="AA260">
        <f t="shared" si="13"/>
        <v>0.32203389830508466</v>
      </c>
      <c r="AB260">
        <f t="shared" si="14"/>
        <v>0.20338983050847456</v>
      </c>
    </row>
    <row r="261" spans="1:28" x14ac:dyDescent="0.3">
      <c r="A261" t="s">
        <v>414</v>
      </c>
      <c r="B261" t="s">
        <v>24</v>
      </c>
      <c r="C261" t="s">
        <v>25</v>
      </c>
      <c r="D261">
        <v>154</v>
      </c>
      <c r="E261">
        <v>705</v>
      </c>
      <c r="F261" t="s">
        <v>33</v>
      </c>
      <c r="G261">
        <v>4.75</v>
      </c>
      <c r="H261">
        <f>'Tcof bruts'!H261/$D261</f>
        <v>0</v>
      </c>
      <c r="I261">
        <f>'Tcof bruts'!I261/$D261</f>
        <v>0</v>
      </c>
      <c r="J261">
        <f>'Tcof bruts'!J261/$D261</f>
        <v>6.4935064935064939E-3</v>
      </c>
      <c r="K261">
        <f>'Tcof bruts'!K261/$D261</f>
        <v>0</v>
      </c>
      <c r="L261">
        <f>'Tcof bruts'!L261/$D261</f>
        <v>5.1948051948051951E-2</v>
      </c>
      <c r="M261">
        <f>'Tcof bruts'!M261/$D261</f>
        <v>0.40259740259740262</v>
      </c>
      <c r="N261">
        <f>'Tcof bruts'!N261/$D261</f>
        <v>3.2467532467532464E-2</v>
      </c>
      <c r="O261">
        <f>'Tcof bruts'!O261/$D261</f>
        <v>0</v>
      </c>
      <c r="P261">
        <f>'Tcof bruts'!P261/$D261</f>
        <v>2.5974025974025976E-2</v>
      </c>
      <c r="Q261">
        <f>'Tcof bruts'!Q261/$D261</f>
        <v>0</v>
      </c>
      <c r="R261">
        <f>'Tcof bruts'!R261/$D261</f>
        <v>6.4935064935064939E-3</v>
      </c>
      <c r="S261">
        <f>'Tcof bruts'!S261/$D261</f>
        <v>1.2987012987012988E-2</v>
      </c>
      <c r="T261">
        <f>'Tcof bruts'!T261/$D261</f>
        <v>3.2467532467532464E-2</v>
      </c>
      <c r="U261">
        <f>'Tcof bruts'!U261/$D261</f>
        <v>0</v>
      </c>
      <c r="V261">
        <f>'Tcof bruts'!V261/$D261</f>
        <v>3.2467532467532464E-2</v>
      </c>
      <c r="W261">
        <f>'Tcof bruts'!W261/$D261</f>
        <v>0</v>
      </c>
      <c r="X261">
        <f>'Tcof bruts'!X261/$D261</f>
        <v>0</v>
      </c>
      <c r="Y261">
        <f>'Tcof bruts'!Y261/$D261</f>
        <v>0.14935064935064934</v>
      </c>
      <c r="Z261">
        <f t="shared" si="12"/>
        <v>4</v>
      </c>
      <c r="AA261">
        <f t="shared" si="13"/>
        <v>0.75324675324675316</v>
      </c>
      <c r="AB261">
        <f t="shared" si="14"/>
        <v>0.66233766233766234</v>
      </c>
    </row>
    <row r="262" spans="1:28" x14ac:dyDescent="0.3">
      <c r="A262" t="s">
        <v>415</v>
      </c>
      <c r="B262" t="s">
        <v>24</v>
      </c>
      <c r="C262" t="s">
        <v>25</v>
      </c>
      <c r="D262">
        <v>100</v>
      </c>
      <c r="E262">
        <v>378</v>
      </c>
      <c r="F262" t="s">
        <v>29</v>
      </c>
      <c r="G262">
        <v>4.3333300000000001</v>
      </c>
      <c r="H262">
        <f>'Tcof bruts'!H262/$D262</f>
        <v>0.01</v>
      </c>
      <c r="I262">
        <f>'Tcof bruts'!I262/$D262</f>
        <v>0</v>
      </c>
      <c r="J262">
        <f>'Tcof bruts'!J262/$D262</f>
        <v>0.01</v>
      </c>
      <c r="K262">
        <f>'Tcof bruts'!K262/$D262</f>
        <v>0.05</v>
      </c>
      <c r="L262">
        <f>'Tcof bruts'!L262/$D262</f>
        <v>0.04</v>
      </c>
      <c r="M262">
        <f>'Tcof bruts'!M262/$D262</f>
        <v>0.28999999999999998</v>
      </c>
      <c r="N262">
        <f>'Tcof bruts'!N262/$D262</f>
        <v>0.05</v>
      </c>
      <c r="O262">
        <f>'Tcof bruts'!O262/$D262</f>
        <v>0</v>
      </c>
      <c r="P262">
        <f>'Tcof bruts'!P262/$D262</f>
        <v>0.01</v>
      </c>
      <c r="Q262">
        <f>'Tcof bruts'!Q262/$D262</f>
        <v>0.01</v>
      </c>
      <c r="R262">
        <f>'Tcof bruts'!R262/$D262</f>
        <v>0.01</v>
      </c>
      <c r="S262">
        <f>'Tcof bruts'!S262/$D262</f>
        <v>0.03</v>
      </c>
      <c r="T262">
        <f>'Tcof bruts'!T262/$D262</f>
        <v>0.06</v>
      </c>
      <c r="U262">
        <f>'Tcof bruts'!U262/$D262</f>
        <v>0</v>
      </c>
      <c r="V262">
        <f>'Tcof bruts'!V262/$D262</f>
        <v>0.08</v>
      </c>
      <c r="W262">
        <f>'Tcof bruts'!W262/$D262</f>
        <v>0</v>
      </c>
      <c r="X262">
        <f>'Tcof bruts'!X262/$D262</f>
        <v>0</v>
      </c>
      <c r="Y262">
        <f>'Tcof bruts'!Y262/$D262</f>
        <v>0.13</v>
      </c>
      <c r="Z262">
        <f t="shared" si="12"/>
        <v>4</v>
      </c>
      <c r="AA262">
        <f t="shared" si="13"/>
        <v>0.78</v>
      </c>
      <c r="AB262">
        <f t="shared" si="14"/>
        <v>0.63000000000000012</v>
      </c>
    </row>
    <row r="263" spans="1:28" x14ac:dyDescent="0.3">
      <c r="A263" t="s">
        <v>416</v>
      </c>
      <c r="B263" t="s">
        <v>24</v>
      </c>
      <c r="C263" t="s">
        <v>25</v>
      </c>
      <c r="D263">
        <v>73</v>
      </c>
      <c r="E263">
        <v>309</v>
      </c>
      <c r="F263" t="s">
        <v>51</v>
      </c>
      <c r="G263">
        <v>4</v>
      </c>
      <c r="H263">
        <f>'Tcof bruts'!H263/$D263</f>
        <v>0</v>
      </c>
      <c r="I263">
        <f>'Tcof bruts'!I263/$D263</f>
        <v>5.4794520547945202E-2</v>
      </c>
      <c r="J263">
        <f>'Tcof bruts'!J263/$D263</f>
        <v>0</v>
      </c>
      <c r="K263">
        <f>'Tcof bruts'!K263/$D263</f>
        <v>0</v>
      </c>
      <c r="L263">
        <f>'Tcof bruts'!L263/$D263</f>
        <v>2.7397260273972601E-2</v>
      </c>
      <c r="M263">
        <f>'Tcof bruts'!M263/$D263</f>
        <v>0.26027397260273971</v>
      </c>
      <c r="N263">
        <f>'Tcof bruts'!N263/$D263</f>
        <v>4.1095890410958902E-2</v>
      </c>
      <c r="O263">
        <f>'Tcof bruts'!O263/$D263</f>
        <v>0</v>
      </c>
      <c r="P263">
        <f>'Tcof bruts'!P263/$D263</f>
        <v>1.3698630136986301E-2</v>
      </c>
      <c r="Q263">
        <f>'Tcof bruts'!Q263/$D263</f>
        <v>0</v>
      </c>
      <c r="R263">
        <f>'Tcof bruts'!R263/$D263</f>
        <v>0</v>
      </c>
      <c r="S263">
        <f>'Tcof bruts'!S263/$D263</f>
        <v>1.3698630136986301E-2</v>
      </c>
      <c r="T263">
        <f>'Tcof bruts'!T263/$D263</f>
        <v>5.4794520547945202E-2</v>
      </c>
      <c r="U263">
        <f>'Tcof bruts'!U263/$D263</f>
        <v>0</v>
      </c>
      <c r="V263">
        <f>'Tcof bruts'!V263/$D263</f>
        <v>8.2191780821917804E-2</v>
      </c>
      <c r="W263">
        <f>'Tcof bruts'!W263/$D263</f>
        <v>2.7397260273972601E-2</v>
      </c>
      <c r="X263">
        <f>'Tcof bruts'!X263/$D263</f>
        <v>0</v>
      </c>
      <c r="Y263">
        <f>'Tcof bruts'!Y263/$D263</f>
        <v>5.4794520547945202E-2</v>
      </c>
      <c r="Z263">
        <f t="shared" si="12"/>
        <v>4</v>
      </c>
      <c r="AA263">
        <f t="shared" si="13"/>
        <v>0.63013698630136983</v>
      </c>
      <c r="AB263">
        <f t="shared" si="14"/>
        <v>0.45205479452054792</v>
      </c>
    </row>
    <row r="264" spans="1:28" x14ac:dyDescent="0.3">
      <c r="A264" t="s">
        <v>417</v>
      </c>
      <c r="B264" t="s">
        <v>24</v>
      </c>
      <c r="C264" t="s">
        <v>25</v>
      </c>
      <c r="D264">
        <v>122</v>
      </c>
      <c r="E264">
        <v>477</v>
      </c>
      <c r="F264" t="s">
        <v>46</v>
      </c>
      <c r="G264">
        <v>4.4166699999999999</v>
      </c>
      <c r="H264">
        <f>'Tcof bruts'!H264/$D264</f>
        <v>8.1967213114754103E-3</v>
      </c>
      <c r="I264">
        <f>'Tcof bruts'!I264/$D264</f>
        <v>0</v>
      </c>
      <c r="J264">
        <f>'Tcof bruts'!J264/$D264</f>
        <v>0</v>
      </c>
      <c r="K264">
        <f>'Tcof bruts'!K264/$D264</f>
        <v>1.6393442622950821E-2</v>
      </c>
      <c r="L264">
        <f>'Tcof bruts'!L264/$D264</f>
        <v>1.6393442622950821E-2</v>
      </c>
      <c r="M264">
        <f>'Tcof bruts'!M264/$D264</f>
        <v>0.22950819672131148</v>
      </c>
      <c r="N264">
        <f>'Tcof bruts'!N264/$D264</f>
        <v>8.1967213114754103E-3</v>
      </c>
      <c r="O264">
        <f>'Tcof bruts'!O264/$D264</f>
        <v>0</v>
      </c>
      <c r="P264">
        <f>'Tcof bruts'!P264/$D264</f>
        <v>1.6393442622950821E-2</v>
      </c>
      <c r="Q264">
        <f>'Tcof bruts'!Q264/$D264</f>
        <v>0</v>
      </c>
      <c r="R264">
        <f>'Tcof bruts'!R264/$D264</f>
        <v>0</v>
      </c>
      <c r="S264">
        <f>'Tcof bruts'!S264/$D264</f>
        <v>8.1967213114754103E-3</v>
      </c>
      <c r="T264">
        <f>'Tcof bruts'!T264/$D264</f>
        <v>0</v>
      </c>
      <c r="U264">
        <f>'Tcof bruts'!U264/$D264</f>
        <v>0</v>
      </c>
      <c r="V264">
        <f>'Tcof bruts'!V264/$D264</f>
        <v>9.0163934426229511E-2</v>
      </c>
      <c r="W264">
        <f>'Tcof bruts'!W264/$D264</f>
        <v>0</v>
      </c>
      <c r="X264">
        <f>'Tcof bruts'!X264/$D264</f>
        <v>0</v>
      </c>
      <c r="Y264">
        <f>'Tcof bruts'!Y264/$D264</f>
        <v>9.8360655737704916E-2</v>
      </c>
      <c r="Z264">
        <f t="shared" si="12"/>
        <v>4</v>
      </c>
      <c r="AA264">
        <f t="shared" si="13"/>
        <v>0.49180327868852464</v>
      </c>
      <c r="AB264">
        <f t="shared" si="14"/>
        <v>0.3852459016393443</v>
      </c>
    </row>
    <row r="265" spans="1:28" x14ac:dyDescent="0.3">
      <c r="A265" t="s">
        <v>418</v>
      </c>
      <c r="B265" t="s">
        <v>24</v>
      </c>
      <c r="C265" t="s">
        <v>25</v>
      </c>
      <c r="D265">
        <v>635</v>
      </c>
      <c r="E265">
        <v>2741</v>
      </c>
      <c r="F265" t="s">
        <v>36</v>
      </c>
      <c r="G265">
        <v>4.25</v>
      </c>
      <c r="H265">
        <f>'Tcof bruts'!H265/$D265</f>
        <v>9.4488188976377951E-3</v>
      </c>
      <c r="I265">
        <f>'Tcof bruts'!I265/$D265</f>
        <v>6.2992125984251968E-3</v>
      </c>
      <c r="J265">
        <f>'Tcof bruts'!J265/$D265</f>
        <v>4.7244094488188976E-3</v>
      </c>
      <c r="K265">
        <f>'Tcof bruts'!K265/$D265</f>
        <v>8.5039370078740156E-2</v>
      </c>
      <c r="L265">
        <f>'Tcof bruts'!L265/$D265</f>
        <v>1.7322834645669291E-2</v>
      </c>
      <c r="M265">
        <f>'Tcof bruts'!M265/$D265</f>
        <v>0.22362204724409449</v>
      </c>
      <c r="N265">
        <f>'Tcof bruts'!N265/$D265</f>
        <v>1.7322834645669291E-2</v>
      </c>
      <c r="O265">
        <f>'Tcof bruts'!O265/$D265</f>
        <v>0</v>
      </c>
      <c r="P265">
        <f>'Tcof bruts'!P265/$D265</f>
        <v>1.1023622047244094E-2</v>
      </c>
      <c r="Q265">
        <f>'Tcof bruts'!Q265/$D265</f>
        <v>4.7244094488188976E-3</v>
      </c>
      <c r="R265">
        <f>'Tcof bruts'!R265/$D265</f>
        <v>9.4488188976377951E-3</v>
      </c>
      <c r="S265">
        <f>'Tcof bruts'!S265/$D265</f>
        <v>1.1023622047244094E-2</v>
      </c>
      <c r="T265">
        <f>'Tcof bruts'!T265/$D265</f>
        <v>1.7322834645669291E-2</v>
      </c>
      <c r="U265">
        <f>'Tcof bruts'!U265/$D265</f>
        <v>0</v>
      </c>
      <c r="V265">
        <f>'Tcof bruts'!V265/$D265</f>
        <v>2.3622047244094488E-2</v>
      </c>
      <c r="W265">
        <f>'Tcof bruts'!W265/$D265</f>
        <v>3.1496062992125984E-3</v>
      </c>
      <c r="X265">
        <f>'Tcof bruts'!X265/$D265</f>
        <v>7.874015748031496E-3</v>
      </c>
      <c r="Y265">
        <f>'Tcof bruts'!Y265/$D265</f>
        <v>0.15275590551181104</v>
      </c>
      <c r="Z265">
        <f t="shared" si="12"/>
        <v>4</v>
      </c>
      <c r="AA265">
        <f t="shared" si="13"/>
        <v>0.604724409448819</v>
      </c>
      <c r="AB265">
        <f t="shared" si="14"/>
        <v>0.54173228346456692</v>
      </c>
    </row>
    <row r="266" spans="1:28" x14ac:dyDescent="0.3">
      <c r="A266" t="s">
        <v>419</v>
      </c>
      <c r="B266" t="s">
        <v>24</v>
      </c>
      <c r="C266" t="s">
        <v>25</v>
      </c>
      <c r="D266">
        <v>288</v>
      </c>
      <c r="E266">
        <v>1696</v>
      </c>
      <c r="F266" t="s">
        <v>54</v>
      </c>
      <c r="G266">
        <v>4.0833300000000001</v>
      </c>
      <c r="H266">
        <f>'Tcof bruts'!H266/$D266</f>
        <v>1.0416666666666666E-2</v>
      </c>
      <c r="I266">
        <f>'Tcof bruts'!I266/$D266</f>
        <v>6.9444444444444441E-3</v>
      </c>
      <c r="J266">
        <f>'Tcof bruts'!J266/$D266</f>
        <v>1.0416666666666666E-2</v>
      </c>
      <c r="K266">
        <f>'Tcof bruts'!K266/$D266</f>
        <v>4.5138888888888888E-2</v>
      </c>
      <c r="L266">
        <f>'Tcof bruts'!L266/$D266</f>
        <v>3.125E-2</v>
      </c>
      <c r="M266">
        <f>'Tcof bruts'!M266/$D266</f>
        <v>0.15972222222222221</v>
      </c>
      <c r="N266">
        <f>'Tcof bruts'!N266/$D266</f>
        <v>3.472222222222222E-3</v>
      </c>
      <c r="O266">
        <f>'Tcof bruts'!O266/$D266</f>
        <v>0</v>
      </c>
      <c r="P266">
        <f>'Tcof bruts'!P266/$D266</f>
        <v>3.8194444444444448E-2</v>
      </c>
      <c r="Q266">
        <f>'Tcof bruts'!Q266/$D266</f>
        <v>3.472222222222222E-3</v>
      </c>
      <c r="R266">
        <f>'Tcof bruts'!R266/$D266</f>
        <v>1.7361111111111112E-2</v>
      </c>
      <c r="S266">
        <f>'Tcof bruts'!S266/$D266</f>
        <v>2.0833333333333332E-2</v>
      </c>
      <c r="T266">
        <f>'Tcof bruts'!T266/$D266</f>
        <v>2.4305555555555556E-2</v>
      </c>
      <c r="U266">
        <f>'Tcof bruts'!U266/$D266</f>
        <v>0</v>
      </c>
      <c r="V266">
        <f>'Tcof bruts'!V266/$D266</f>
        <v>5.9027777777777776E-2</v>
      </c>
      <c r="W266">
        <f>'Tcof bruts'!W266/$D266</f>
        <v>0</v>
      </c>
      <c r="X266">
        <f>'Tcof bruts'!X266/$D266</f>
        <v>0</v>
      </c>
      <c r="Y266">
        <f>'Tcof bruts'!Y266/$D266</f>
        <v>0.32291666666666669</v>
      </c>
      <c r="Z266">
        <f t="shared" si="12"/>
        <v>4</v>
      </c>
      <c r="AA266">
        <f t="shared" si="13"/>
        <v>0.7534722222222221</v>
      </c>
      <c r="AB266">
        <f t="shared" si="14"/>
        <v>0.63194444444444442</v>
      </c>
    </row>
    <row r="267" spans="1:28" x14ac:dyDescent="0.3">
      <c r="A267" t="s">
        <v>420</v>
      </c>
      <c r="B267" t="s">
        <v>24</v>
      </c>
      <c r="C267" t="s">
        <v>25</v>
      </c>
      <c r="D267">
        <v>225</v>
      </c>
      <c r="E267">
        <v>1081</v>
      </c>
      <c r="F267" t="s">
        <v>35</v>
      </c>
      <c r="G267">
        <v>4.6666699999999999</v>
      </c>
      <c r="H267">
        <f>'Tcof bruts'!H267/$D267</f>
        <v>4.4444444444444444E-3</v>
      </c>
      <c r="I267">
        <f>'Tcof bruts'!I267/$D267</f>
        <v>8.8888888888888889E-3</v>
      </c>
      <c r="J267">
        <f>'Tcof bruts'!J267/$D267</f>
        <v>4.4444444444444444E-3</v>
      </c>
      <c r="K267">
        <f>'Tcof bruts'!K267/$D267</f>
        <v>5.7777777777777775E-2</v>
      </c>
      <c r="L267">
        <f>'Tcof bruts'!L267/$D267</f>
        <v>0.04</v>
      </c>
      <c r="M267">
        <f>'Tcof bruts'!M267/$D267</f>
        <v>0.24888888888888888</v>
      </c>
      <c r="N267">
        <f>'Tcof bruts'!N267/$D267</f>
        <v>2.6666666666666668E-2</v>
      </c>
      <c r="O267">
        <f>'Tcof bruts'!O267/$D267</f>
        <v>0</v>
      </c>
      <c r="P267">
        <f>'Tcof bruts'!P267/$D267</f>
        <v>1.7777777777777778E-2</v>
      </c>
      <c r="Q267">
        <f>'Tcof bruts'!Q267/$D267</f>
        <v>4.4444444444444444E-3</v>
      </c>
      <c r="R267">
        <f>'Tcof bruts'!R267/$D267</f>
        <v>4.4444444444444444E-3</v>
      </c>
      <c r="S267">
        <f>'Tcof bruts'!S267/$D267</f>
        <v>1.3333333333333334E-2</v>
      </c>
      <c r="T267">
        <f>'Tcof bruts'!T267/$D267</f>
        <v>3.5555555555555556E-2</v>
      </c>
      <c r="U267">
        <f>'Tcof bruts'!U267/$D267</f>
        <v>0</v>
      </c>
      <c r="V267">
        <f>'Tcof bruts'!V267/$D267</f>
        <v>0.08</v>
      </c>
      <c r="W267">
        <f>'Tcof bruts'!W267/$D267</f>
        <v>1.3333333333333334E-2</v>
      </c>
      <c r="X267">
        <f>'Tcof bruts'!X267/$D267</f>
        <v>8.8888888888888889E-3</v>
      </c>
      <c r="Y267">
        <f>'Tcof bruts'!Y267/$D267</f>
        <v>0.18666666666666668</v>
      </c>
      <c r="Z267">
        <f t="shared" si="12"/>
        <v>4</v>
      </c>
      <c r="AA267">
        <f t="shared" si="13"/>
        <v>0.75555555555555542</v>
      </c>
      <c r="AB267">
        <f t="shared" si="14"/>
        <v>0.60000000000000009</v>
      </c>
    </row>
    <row r="268" spans="1:28" x14ac:dyDescent="0.3">
      <c r="A268" t="s">
        <v>421</v>
      </c>
      <c r="B268" t="s">
        <v>24</v>
      </c>
      <c r="C268" t="s">
        <v>25</v>
      </c>
      <c r="D268">
        <v>269</v>
      </c>
      <c r="E268">
        <v>1463</v>
      </c>
      <c r="F268" t="s">
        <v>29</v>
      </c>
      <c r="G268">
        <v>4.3333300000000001</v>
      </c>
      <c r="H268">
        <f>'Tcof bruts'!H268/$D268</f>
        <v>3.7174721189591076E-3</v>
      </c>
      <c r="I268">
        <f>'Tcof bruts'!I268/$D268</f>
        <v>7.4349442379182153E-3</v>
      </c>
      <c r="J268">
        <f>'Tcof bruts'!J268/$D268</f>
        <v>7.4349442379182153E-3</v>
      </c>
      <c r="K268">
        <f>'Tcof bruts'!K268/$D268</f>
        <v>7.4349442379182153E-3</v>
      </c>
      <c r="L268">
        <f>'Tcof bruts'!L268/$D268</f>
        <v>5.9479553903345722E-2</v>
      </c>
      <c r="M268">
        <f>'Tcof bruts'!M268/$D268</f>
        <v>0.23791821561338289</v>
      </c>
      <c r="N268">
        <f>'Tcof bruts'!N268/$D268</f>
        <v>5.9479553903345722E-2</v>
      </c>
      <c r="O268">
        <f>'Tcof bruts'!O268/$D268</f>
        <v>0</v>
      </c>
      <c r="P268">
        <f>'Tcof bruts'!P268/$D268</f>
        <v>4.0892193308550186E-2</v>
      </c>
      <c r="Q268">
        <f>'Tcof bruts'!Q268/$D268</f>
        <v>3.7174721189591076E-3</v>
      </c>
      <c r="R268">
        <f>'Tcof bruts'!R268/$D268</f>
        <v>1.1152416356877323E-2</v>
      </c>
      <c r="S268">
        <f>'Tcof bruts'!S268/$D268</f>
        <v>3.3457249070631967E-2</v>
      </c>
      <c r="T268">
        <f>'Tcof bruts'!T268/$D268</f>
        <v>3.717472118959108E-2</v>
      </c>
      <c r="U268">
        <f>'Tcof bruts'!U268/$D268</f>
        <v>0</v>
      </c>
      <c r="V268">
        <f>'Tcof bruts'!V268/$D268</f>
        <v>8.5501858736059477E-2</v>
      </c>
      <c r="W268">
        <f>'Tcof bruts'!W268/$D268</f>
        <v>1.1152416356877323E-2</v>
      </c>
      <c r="X268">
        <f>'Tcof bruts'!X268/$D268</f>
        <v>3.7174721189591076E-3</v>
      </c>
      <c r="Y268">
        <f>'Tcof bruts'!Y268/$D268</f>
        <v>0.21561338289962825</v>
      </c>
      <c r="Z268">
        <f t="shared" si="12"/>
        <v>4</v>
      </c>
      <c r="AA268">
        <f t="shared" si="13"/>
        <v>0.82527881040892193</v>
      </c>
      <c r="AB268">
        <f t="shared" si="14"/>
        <v>0.64684014869888484</v>
      </c>
    </row>
    <row r="269" spans="1:28" x14ac:dyDescent="0.3">
      <c r="A269" t="s">
        <v>422</v>
      </c>
      <c r="B269" t="s">
        <v>24</v>
      </c>
      <c r="C269" t="s">
        <v>25</v>
      </c>
      <c r="D269">
        <v>105</v>
      </c>
      <c r="E269">
        <v>273</v>
      </c>
      <c r="F269" t="s">
        <v>36</v>
      </c>
      <c r="G269">
        <v>4.25</v>
      </c>
      <c r="H269">
        <f>'Tcof bruts'!H269/$D269</f>
        <v>0</v>
      </c>
      <c r="I269">
        <f>'Tcof bruts'!I269/$D269</f>
        <v>9.5238095238095247E-3</v>
      </c>
      <c r="J269">
        <f>'Tcof bruts'!J269/$D269</f>
        <v>0</v>
      </c>
      <c r="K269">
        <f>'Tcof bruts'!K269/$D269</f>
        <v>0</v>
      </c>
      <c r="L269">
        <f>'Tcof bruts'!L269/$D269</f>
        <v>0</v>
      </c>
      <c r="M269">
        <f>'Tcof bruts'!M269/$D269</f>
        <v>4.7619047619047616E-2</v>
      </c>
      <c r="N269">
        <f>'Tcof bruts'!N269/$D269</f>
        <v>0</v>
      </c>
      <c r="O269">
        <f>'Tcof bruts'!O269/$D269</f>
        <v>0</v>
      </c>
      <c r="P269">
        <f>'Tcof bruts'!P269/$D269</f>
        <v>0</v>
      </c>
      <c r="Q269">
        <f>'Tcof bruts'!Q269/$D269</f>
        <v>0</v>
      </c>
      <c r="R269">
        <f>'Tcof bruts'!R269/$D269</f>
        <v>0</v>
      </c>
      <c r="S269">
        <f>'Tcof bruts'!S269/$D269</f>
        <v>0</v>
      </c>
      <c r="T269">
        <f>'Tcof bruts'!T269/$D269</f>
        <v>9.5238095238095247E-3</v>
      </c>
      <c r="U269">
        <f>'Tcof bruts'!U269/$D269</f>
        <v>0</v>
      </c>
      <c r="V269">
        <f>'Tcof bruts'!V269/$D269</f>
        <v>9.5238095238095247E-3</v>
      </c>
      <c r="W269">
        <f>'Tcof bruts'!W269/$D269</f>
        <v>0</v>
      </c>
      <c r="X269">
        <f>'Tcof bruts'!X269/$D269</f>
        <v>0</v>
      </c>
      <c r="Y269">
        <f>'Tcof bruts'!Y269/$D269</f>
        <v>5.7142857142857141E-2</v>
      </c>
      <c r="Z269">
        <f t="shared" si="12"/>
        <v>4</v>
      </c>
      <c r="AA269">
        <f t="shared" si="13"/>
        <v>0.13333333333333333</v>
      </c>
      <c r="AB269">
        <f t="shared" si="14"/>
        <v>0.11428571428571428</v>
      </c>
    </row>
    <row r="270" spans="1:28" x14ac:dyDescent="0.3">
      <c r="A270" t="s">
        <v>423</v>
      </c>
      <c r="B270" t="s">
        <v>24</v>
      </c>
      <c r="C270" t="s">
        <v>25</v>
      </c>
      <c r="D270">
        <v>123</v>
      </c>
      <c r="E270">
        <v>641</v>
      </c>
      <c r="F270" t="s">
        <v>46</v>
      </c>
      <c r="G270">
        <v>4.4166699999999999</v>
      </c>
      <c r="H270">
        <f>'Tcof bruts'!H270/$D270</f>
        <v>0</v>
      </c>
      <c r="I270">
        <f>'Tcof bruts'!I270/$D270</f>
        <v>0</v>
      </c>
      <c r="J270">
        <f>'Tcof bruts'!J270/$D270</f>
        <v>0</v>
      </c>
      <c r="K270">
        <f>'Tcof bruts'!K270/$D270</f>
        <v>0.30894308943089432</v>
      </c>
      <c r="L270">
        <f>'Tcof bruts'!L270/$D270</f>
        <v>2.4390243902439025E-2</v>
      </c>
      <c r="M270">
        <f>'Tcof bruts'!M270/$D270</f>
        <v>0.61788617886178865</v>
      </c>
      <c r="N270">
        <f>'Tcof bruts'!N270/$D270</f>
        <v>5.6910569105691054E-2</v>
      </c>
      <c r="O270">
        <f>'Tcof bruts'!O270/$D270</f>
        <v>0</v>
      </c>
      <c r="P270">
        <f>'Tcof bruts'!P270/$D270</f>
        <v>2.4390243902439025E-2</v>
      </c>
      <c r="Q270">
        <f>'Tcof bruts'!Q270/$D270</f>
        <v>8.130081300813009E-3</v>
      </c>
      <c r="R270">
        <f>'Tcof bruts'!R270/$D270</f>
        <v>1.6260162601626018E-2</v>
      </c>
      <c r="S270">
        <f>'Tcof bruts'!S270/$D270</f>
        <v>8.130081300813009E-3</v>
      </c>
      <c r="T270">
        <f>'Tcof bruts'!T270/$D270</f>
        <v>1.6260162601626018E-2</v>
      </c>
      <c r="U270">
        <f>'Tcof bruts'!U270/$D270</f>
        <v>0</v>
      </c>
      <c r="V270">
        <f>'Tcof bruts'!V270/$D270</f>
        <v>2.4390243902439025E-2</v>
      </c>
      <c r="W270">
        <f>'Tcof bruts'!W270/$D270</f>
        <v>8.130081300813009E-3</v>
      </c>
      <c r="X270">
        <f>'Tcof bruts'!X270/$D270</f>
        <v>0</v>
      </c>
      <c r="Y270">
        <f>'Tcof bruts'!Y270/$D270</f>
        <v>0.17886178861788618</v>
      </c>
      <c r="Z270">
        <f t="shared" si="12"/>
        <v>4</v>
      </c>
      <c r="AA270">
        <f t="shared" si="13"/>
        <v>1.2926829268292686</v>
      </c>
      <c r="AB270">
        <f t="shared" si="14"/>
        <v>1.2195121951219514</v>
      </c>
    </row>
    <row r="271" spans="1:28" x14ac:dyDescent="0.3">
      <c r="A271" t="s">
        <v>424</v>
      </c>
      <c r="B271" t="s">
        <v>24</v>
      </c>
      <c r="C271" t="s">
        <v>25</v>
      </c>
      <c r="D271">
        <v>115</v>
      </c>
      <c r="E271">
        <v>422</v>
      </c>
      <c r="F271" t="s">
        <v>32</v>
      </c>
      <c r="G271">
        <v>4.5833300000000001</v>
      </c>
      <c r="H271">
        <f>'Tcof bruts'!H271/$D271</f>
        <v>0</v>
      </c>
      <c r="I271">
        <f>'Tcof bruts'!I271/$D271</f>
        <v>2.6086956521739129E-2</v>
      </c>
      <c r="J271">
        <f>'Tcof bruts'!J271/$D271</f>
        <v>8.6956521739130436E-3</v>
      </c>
      <c r="K271">
        <f>'Tcof bruts'!K271/$D271</f>
        <v>8.6956521739130436E-3</v>
      </c>
      <c r="L271">
        <f>'Tcof bruts'!L271/$D271</f>
        <v>2.6086956521739129E-2</v>
      </c>
      <c r="M271">
        <f>'Tcof bruts'!M271/$D271</f>
        <v>0.2608695652173913</v>
      </c>
      <c r="N271">
        <f>'Tcof bruts'!N271/$D271</f>
        <v>3.4782608695652174E-2</v>
      </c>
      <c r="O271">
        <f>'Tcof bruts'!O271/$D271</f>
        <v>0</v>
      </c>
      <c r="P271">
        <f>'Tcof bruts'!P271/$D271</f>
        <v>8.6956521739130436E-3</v>
      </c>
      <c r="Q271">
        <f>'Tcof bruts'!Q271/$D271</f>
        <v>0</v>
      </c>
      <c r="R271">
        <f>'Tcof bruts'!R271/$D271</f>
        <v>0</v>
      </c>
      <c r="S271">
        <f>'Tcof bruts'!S271/$D271</f>
        <v>8.6956521739130436E-3</v>
      </c>
      <c r="T271">
        <f>'Tcof bruts'!T271/$D271</f>
        <v>1.7391304347826087E-2</v>
      </c>
      <c r="U271">
        <f>'Tcof bruts'!U271/$D271</f>
        <v>0</v>
      </c>
      <c r="V271">
        <f>'Tcof bruts'!V271/$D271</f>
        <v>5.2173913043478258E-2</v>
      </c>
      <c r="W271">
        <f>'Tcof bruts'!W271/$D271</f>
        <v>0</v>
      </c>
      <c r="X271">
        <f>'Tcof bruts'!X271/$D271</f>
        <v>0</v>
      </c>
      <c r="Y271">
        <f>'Tcof bruts'!Y271/$D271</f>
        <v>8.6956521739130432E-2</v>
      </c>
      <c r="Z271">
        <f t="shared" si="12"/>
        <v>4</v>
      </c>
      <c r="AA271">
        <f t="shared" si="13"/>
        <v>0.53913043478260869</v>
      </c>
      <c r="AB271">
        <f t="shared" si="14"/>
        <v>0.46086956521739131</v>
      </c>
    </row>
    <row r="272" spans="1:28" x14ac:dyDescent="0.3">
      <c r="A272" t="s">
        <v>425</v>
      </c>
      <c r="B272" t="s">
        <v>24</v>
      </c>
      <c r="C272" t="s">
        <v>25</v>
      </c>
      <c r="D272">
        <v>134</v>
      </c>
      <c r="E272">
        <v>631</v>
      </c>
      <c r="F272" t="s">
        <v>33</v>
      </c>
      <c r="G272">
        <v>4.75</v>
      </c>
      <c r="H272">
        <f>'Tcof bruts'!H272/$D272</f>
        <v>7.462686567164179E-3</v>
      </c>
      <c r="I272">
        <f>'Tcof bruts'!I272/$D272</f>
        <v>7.462686567164179E-3</v>
      </c>
      <c r="J272">
        <f>'Tcof bruts'!J272/$D272</f>
        <v>0</v>
      </c>
      <c r="K272">
        <f>'Tcof bruts'!K272/$D272</f>
        <v>3.7313432835820892E-2</v>
      </c>
      <c r="L272">
        <f>'Tcof bruts'!L272/$D272</f>
        <v>4.4776119402985072E-2</v>
      </c>
      <c r="M272">
        <f>'Tcof bruts'!M272/$D272</f>
        <v>0.40298507462686567</v>
      </c>
      <c r="N272">
        <f>'Tcof bruts'!N272/$D272</f>
        <v>4.4776119402985072E-2</v>
      </c>
      <c r="O272">
        <f>'Tcof bruts'!O272/$D272</f>
        <v>0</v>
      </c>
      <c r="P272">
        <f>'Tcof bruts'!P272/$D272</f>
        <v>0</v>
      </c>
      <c r="Q272">
        <f>'Tcof bruts'!Q272/$D272</f>
        <v>0</v>
      </c>
      <c r="R272">
        <f>'Tcof bruts'!R272/$D272</f>
        <v>1.4925373134328358E-2</v>
      </c>
      <c r="S272">
        <f>'Tcof bruts'!S272/$D272</f>
        <v>2.2388059701492536E-2</v>
      </c>
      <c r="T272">
        <f>'Tcof bruts'!T272/$D272</f>
        <v>2.9850746268656716E-2</v>
      </c>
      <c r="U272">
        <f>'Tcof bruts'!U272/$D272</f>
        <v>0</v>
      </c>
      <c r="V272">
        <f>'Tcof bruts'!V272/$D272</f>
        <v>2.9850746268656716E-2</v>
      </c>
      <c r="W272">
        <f>'Tcof bruts'!W272/$D272</f>
        <v>0</v>
      </c>
      <c r="X272">
        <f>'Tcof bruts'!X272/$D272</f>
        <v>0</v>
      </c>
      <c r="Y272">
        <f>'Tcof bruts'!Y272/$D272</f>
        <v>0.22388059701492538</v>
      </c>
      <c r="Z272">
        <f t="shared" si="12"/>
        <v>4</v>
      </c>
      <c r="AA272">
        <f t="shared" si="13"/>
        <v>0.86567164179104472</v>
      </c>
      <c r="AB272">
        <f t="shared" si="14"/>
        <v>0.80597014925373134</v>
      </c>
    </row>
    <row r="273" spans="1:28" x14ac:dyDescent="0.3">
      <c r="A273" t="s">
        <v>426</v>
      </c>
      <c r="B273" t="s">
        <v>24</v>
      </c>
      <c r="C273" t="s">
        <v>25</v>
      </c>
      <c r="D273">
        <v>164</v>
      </c>
      <c r="E273">
        <v>779</v>
      </c>
      <c r="F273" t="s">
        <v>35</v>
      </c>
      <c r="G273">
        <v>4.6666699999999999</v>
      </c>
      <c r="H273">
        <f>'Tcof bruts'!H273/$D273</f>
        <v>0</v>
      </c>
      <c r="I273">
        <f>'Tcof bruts'!I273/$D273</f>
        <v>6.0975609756097563E-3</v>
      </c>
      <c r="J273">
        <f>'Tcof bruts'!J273/$D273</f>
        <v>0</v>
      </c>
      <c r="K273">
        <f>'Tcof bruts'!K273/$D273</f>
        <v>7.926829268292683E-2</v>
      </c>
      <c r="L273">
        <f>'Tcof bruts'!L273/$D273</f>
        <v>1.8292682926829267E-2</v>
      </c>
      <c r="M273">
        <f>'Tcof bruts'!M273/$D273</f>
        <v>0.56097560975609762</v>
      </c>
      <c r="N273">
        <f>'Tcof bruts'!N273/$D273</f>
        <v>0</v>
      </c>
      <c r="O273">
        <f>'Tcof bruts'!O273/$D273</f>
        <v>0</v>
      </c>
      <c r="P273">
        <f>'Tcof bruts'!P273/$D273</f>
        <v>1.8292682926829267E-2</v>
      </c>
      <c r="Q273">
        <f>'Tcof bruts'!Q273/$D273</f>
        <v>1.2195121951219513E-2</v>
      </c>
      <c r="R273">
        <f>'Tcof bruts'!R273/$D273</f>
        <v>0</v>
      </c>
      <c r="S273">
        <f>'Tcof bruts'!S273/$D273</f>
        <v>6.0975609756097563E-3</v>
      </c>
      <c r="T273">
        <f>'Tcof bruts'!T273/$D273</f>
        <v>3.048780487804878E-2</v>
      </c>
      <c r="U273">
        <f>'Tcof bruts'!U273/$D273</f>
        <v>0</v>
      </c>
      <c r="V273">
        <f>'Tcof bruts'!V273/$D273</f>
        <v>7.3170731707317069E-2</v>
      </c>
      <c r="W273">
        <f>'Tcof bruts'!W273/$D273</f>
        <v>1.2195121951219513E-2</v>
      </c>
      <c r="X273">
        <f>'Tcof bruts'!X273/$D273</f>
        <v>6.0975609756097563E-3</v>
      </c>
      <c r="Y273">
        <f>'Tcof bruts'!Y273/$D273</f>
        <v>0.17682926829268292</v>
      </c>
      <c r="Z273">
        <f t="shared" si="12"/>
        <v>4</v>
      </c>
      <c r="AA273">
        <f t="shared" si="13"/>
        <v>1</v>
      </c>
      <c r="AB273">
        <f t="shared" si="14"/>
        <v>0.85975609756097571</v>
      </c>
    </row>
    <row r="274" spans="1:28" x14ac:dyDescent="0.3">
      <c r="A274" t="s">
        <v>427</v>
      </c>
      <c r="B274" t="s">
        <v>24</v>
      </c>
      <c r="C274" t="s">
        <v>25</v>
      </c>
      <c r="D274">
        <v>208</v>
      </c>
      <c r="E274">
        <v>899</v>
      </c>
      <c r="F274" t="s">
        <v>32</v>
      </c>
      <c r="G274">
        <v>4.5833300000000001</v>
      </c>
      <c r="H274">
        <f>'Tcof bruts'!H274/$D274</f>
        <v>4.807692307692308E-3</v>
      </c>
      <c r="I274">
        <f>'Tcof bruts'!I274/$D274</f>
        <v>4.807692307692308E-3</v>
      </c>
      <c r="J274">
        <f>'Tcof bruts'!J274/$D274</f>
        <v>9.6153846153846159E-3</v>
      </c>
      <c r="K274">
        <f>'Tcof bruts'!K274/$D274</f>
        <v>1.4423076923076924E-2</v>
      </c>
      <c r="L274">
        <f>'Tcof bruts'!L274/$D274</f>
        <v>4.807692307692308E-2</v>
      </c>
      <c r="M274">
        <f>'Tcof bruts'!M274/$D274</f>
        <v>0.43269230769230771</v>
      </c>
      <c r="N274">
        <f>'Tcof bruts'!N274/$D274</f>
        <v>9.6153846153846159E-3</v>
      </c>
      <c r="O274">
        <f>'Tcof bruts'!O274/$D274</f>
        <v>0</v>
      </c>
      <c r="P274">
        <f>'Tcof bruts'!P274/$D274</f>
        <v>4.807692307692308E-3</v>
      </c>
      <c r="Q274">
        <f>'Tcof bruts'!Q274/$D274</f>
        <v>9.6153846153846159E-3</v>
      </c>
      <c r="R274">
        <f>'Tcof bruts'!R274/$D274</f>
        <v>2.403846153846154E-2</v>
      </c>
      <c r="S274">
        <f>'Tcof bruts'!S274/$D274</f>
        <v>1.4423076923076924E-2</v>
      </c>
      <c r="T274">
        <f>'Tcof bruts'!T274/$D274</f>
        <v>4.807692307692308E-3</v>
      </c>
      <c r="U274">
        <f>'Tcof bruts'!U274/$D274</f>
        <v>0</v>
      </c>
      <c r="V274">
        <f>'Tcof bruts'!V274/$D274</f>
        <v>2.403846153846154E-2</v>
      </c>
      <c r="W274">
        <f>'Tcof bruts'!W274/$D274</f>
        <v>0</v>
      </c>
      <c r="X274">
        <f>'Tcof bruts'!X274/$D274</f>
        <v>4.807692307692308E-3</v>
      </c>
      <c r="Y274">
        <f>'Tcof bruts'!Y274/$D274</f>
        <v>9.6153846153846159E-2</v>
      </c>
      <c r="Z274">
        <f t="shared" si="12"/>
        <v>4</v>
      </c>
      <c r="AA274">
        <f t="shared" si="13"/>
        <v>0.70673076923076916</v>
      </c>
      <c r="AB274">
        <f t="shared" si="14"/>
        <v>0.66826923076923073</v>
      </c>
    </row>
    <row r="275" spans="1:28" x14ac:dyDescent="0.3">
      <c r="A275" t="s">
        <v>428</v>
      </c>
      <c r="B275" t="s">
        <v>24</v>
      </c>
      <c r="C275" t="s">
        <v>25</v>
      </c>
      <c r="D275">
        <v>82</v>
      </c>
      <c r="E275">
        <v>472</v>
      </c>
      <c r="F275" t="s">
        <v>36</v>
      </c>
      <c r="G275">
        <v>4.25</v>
      </c>
      <c r="H275">
        <f>'Tcof bruts'!H275/$D275</f>
        <v>0</v>
      </c>
      <c r="I275">
        <f>'Tcof bruts'!I275/$D275</f>
        <v>6.097560975609756E-2</v>
      </c>
      <c r="J275">
        <f>'Tcof bruts'!J275/$D275</f>
        <v>2.4390243902439025E-2</v>
      </c>
      <c r="K275">
        <f>'Tcof bruts'!K275/$D275</f>
        <v>0.12195121951219512</v>
      </c>
      <c r="L275">
        <f>'Tcof bruts'!L275/$D275</f>
        <v>7.3170731707317069E-2</v>
      </c>
      <c r="M275">
        <f>'Tcof bruts'!M275/$D275</f>
        <v>0.46341463414634149</v>
      </c>
      <c r="N275">
        <f>'Tcof bruts'!N275/$D275</f>
        <v>1.2195121951219513E-2</v>
      </c>
      <c r="O275">
        <f>'Tcof bruts'!O275/$D275</f>
        <v>0</v>
      </c>
      <c r="P275">
        <f>'Tcof bruts'!P275/$D275</f>
        <v>3.6585365853658534E-2</v>
      </c>
      <c r="Q275">
        <f>'Tcof bruts'!Q275/$D275</f>
        <v>0</v>
      </c>
      <c r="R275">
        <f>'Tcof bruts'!R275/$D275</f>
        <v>1.2195121951219513E-2</v>
      </c>
      <c r="S275">
        <f>'Tcof bruts'!S275/$D275</f>
        <v>0</v>
      </c>
      <c r="T275">
        <f>'Tcof bruts'!T275/$D275</f>
        <v>2.4390243902439025E-2</v>
      </c>
      <c r="U275">
        <f>'Tcof bruts'!U275/$D275</f>
        <v>0</v>
      </c>
      <c r="V275">
        <f>'Tcof bruts'!V275/$D275</f>
        <v>1.2195121951219513E-2</v>
      </c>
      <c r="W275">
        <f>'Tcof bruts'!W275/$D275</f>
        <v>0</v>
      </c>
      <c r="X275">
        <f>'Tcof bruts'!X275/$D275</f>
        <v>0</v>
      </c>
      <c r="Y275">
        <f>'Tcof bruts'!Y275/$D275</f>
        <v>0.29268292682926828</v>
      </c>
      <c r="Z275">
        <f t="shared" si="12"/>
        <v>4</v>
      </c>
      <c r="AA275">
        <f t="shared" si="13"/>
        <v>1.1341463414634148</v>
      </c>
      <c r="AB275">
        <f t="shared" si="14"/>
        <v>1.0609756097560976</v>
      </c>
    </row>
    <row r="276" spans="1:28" x14ac:dyDescent="0.3">
      <c r="A276" t="s">
        <v>429</v>
      </c>
      <c r="B276" t="s">
        <v>24</v>
      </c>
      <c r="C276" t="s">
        <v>25</v>
      </c>
      <c r="D276">
        <v>138</v>
      </c>
      <c r="E276">
        <v>546</v>
      </c>
      <c r="F276" t="s">
        <v>46</v>
      </c>
      <c r="G276">
        <v>4.4166699999999999</v>
      </c>
      <c r="H276">
        <f>'Tcof bruts'!H276/$D276</f>
        <v>7.246376811594203E-3</v>
      </c>
      <c r="I276">
        <f>'Tcof bruts'!I276/$D276</f>
        <v>1.4492753623188406E-2</v>
      </c>
      <c r="J276">
        <f>'Tcof bruts'!J276/$D276</f>
        <v>0</v>
      </c>
      <c r="K276">
        <f>'Tcof bruts'!K276/$D276</f>
        <v>1.4492753623188406E-2</v>
      </c>
      <c r="L276">
        <f>'Tcof bruts'!L276/$D276</f>
        <v>2.1739130434782608E-2</v>
      </c>
      <c r="M276">
        <f>'Tcof bruts'!M276/$D276</f>
        <v>0.15942028985507245</v>
      </c>
      <c r="N276">
        <f>'Tcof bruts'!N276/$D276</f>
        <v>0</v>
      </c>
      <c r="O276">
        <f>'Tcof bruts'!O276/$D276</f>
        <v>0</v>
      </c>
      <c r="P276">
        <f>'Tcof bruts'!P276/$D276</f>
        <v>7.246376811594203E-3</v>
      </c>
      <c r="Q276">
        <f>'Tcof bruts'!Q276/$D276</f>
        <v>0</v>
      </c>
      <c r="R276">
        <f>'Tcof bruts'!R276/$D276</f>
        <v>0</v>
      </c>
      <c r="S276">
        <f>'Tcof bruts'!S276/$D276</f>
        <v>7.246376811594203E-3</v>
      </c>
      <c r="T276">
        <f>'Tcof bruts'!T276/$D276</f>
        <v>2.8985507246376812E-2</v>
      </c>
      <c r="U276">
        <f>'Tcof bruts'!U276/$D276</f>
        <v>0</v>
      </c>
      <c r="V276">
        <f>'Tcof bruts'!V276/$D276</f>
        <v>2.8985507246376812E-2</v>
      </c>
      <c r="W276">
        <f>'Tcof bruts'!W276/$D276</f>
        <v>0</v>
      </c>
      <c r="X276">
        <f>'Tcof bruts'!X276/$D276</f>
        <v>0</v>
      </c>
      <c r="Y276">
        <f>'Tcof bruts'!Y276/$D276</f>
        <v>0.10869565217391304</v>
      </c>
      <c r="Z276">
        <f t="shared" si="12"/>
        <v>4</v>
      </c>
      <c r="AA276">
        <f t="shared" si="13"/>
        <v>0.39855072463768115</v>
      </c>
      <c r="AB276">
        <f t="shared" si="14"/>
        <v>0.33333333333333331</v>
      </c>
    </row>
    <row r="277" spans="1:28" x14ac:dyDescent="0.3">
      <c r="A277" t="s">
        <v>430</v>
      </c>
      <c r="B277" t="s">
        <v>24</v>
      </c>
      <c r="C277" t="s">
        <v>25</v>
      </c>
      <c r="D277">
        <v>322</v>
      </c>
      <c r="E277">
        <v>1358</v>
      </c>
      <c r="F277" t="s">
        <v>36</v>
      </c>
      <c r="G277">
        <v>4.25</v>
      </c>
      <c r="H277">
        <f>'Tcof bruts'!H277/$D277</f>
        <v>9.316770186335404E-3</v>
      </c>
      <c r="I277">
        <f>'Tcof bruts'!I277/$D277</f>
        <v>0</v>
      </c>
      <c r="J277">
        <f>'Tcof bruts'!J277/$D277</f>
        <v>1.2422360248447204E-2</v>
      </c>
      <c r="K277">
        <f>'Tcof bruts'!K277/$D277</f>
        <v>3.7267080745341616E-2</v>
      </c>
      <c r="L277">
        <f>'Tcof bruts'!L277/$D277</f>
        <v>1.8633540372670808E-2</v>
      </c>
      <c r="M277">
        <f>'Tcof bruts'!M277/$D277</f>
        <v>0.32298136645962733</v>
      </c>
      <c r="N277">
        <f>'Tcof bruts'!N277/$D277</f>
        <v>2.4844720496894408E-2</v>
      </c>
      <c r="O277">
        <f>'Tcof bruts'!O277/$D277</f>
        <v>0</v>
      </c>
      <c r="P277">
        <f>'Tcof bruts'!P277/$D277</f>
        <v>9.316770186335404E-3</v>
      </c>
      <c r="Q277">
        <f>'Tcof bruts'!Q277/$D277</f>
        <v>6.2111801242236021E-3</v>
      </c>
      <c r="R277">
        <f>'Tcof bruts'!R277/$D277</f>
        <v>3.105590062111801E-3</v>
      </c>
      <c r="S277">
        <f>'Tcof bruts'!S277/$D277</f>
        <v>1.5527950310559006E-2</v>
      </c>
      <c r="T277">
        <f>'Tcof bruts'!T277/$D277</f>
        <v>1.2422360248447204E-2</v>
      </c>
      <c r="U277">
        <f>'Tcof bruts'!U277/$D277</f>
        <v>0</v>
      </c>
      <c r="V277">
        <f>'Tcof bruts'!V277/$D277</f>
        <v>6.5217391304347824E-2</v>
      </c>
      <c r="W277">
        <f>'Tcof bruts'!W277/$D277</f>
        <v>6.2111801242236021E-3</v>
      </c>
      <c r="X277">
        <f>'Tcof bruts'!X277/$D277</f>
        <v>0</v>
      </c>
      <c r="Y277">
        <f>'Tcof bruts'!Y277/$D277</f>
        <v>0.16770186335403728</v>
      </c>
      <c r="Z277">
        <f t="shared" si="12"/>
        <v>4</v>
      </c>
      <c r="AA277">
        <f t="shared" si="13"/>
        <v>0.71118012422360255</v>
      </c>
      <c r="AB277">
        <f t="shared" si="14"/>
        <v>0.61801242236024845</v>
      </c>
    </row>
    <row r="278" spans="1:28" x14ac:dyDescent="0.3">
      <c r="A278" t="s">
        <v>431</v>
      </c>
      <c r="B278" t="s">
        <v>24</v>
      </c>
      <c r="C278" t="s">
        <v>25</v>
      </c>
      <c r="D278">
        <v>175</v>
      </c>
      <c r="E278">
        <v>879</v>
      </c>
      <c r="F278" t="s">
        <v>46</v>
      </c>
      <c r="G278">
        <v>4.4166699999999999</v>
      </c>
      <c r="H278">
        <f>'Tcof bruts'!H278/$D278</f>
        <v>0</v>
      </c>
      <c r="I278">
        <f>'Tcof bruts'!I278/$D278</f>
        <v>0</v>
      </c>
      <c r="J278">
        <f>'Tcof bruts'!J278/$D278</f>
        <v>5.7142857142857143E-3</v>
      </c>
      <c r="K278">
        <f>'Tcof bruts'!K278/$D278</f>
        <v>2.2857142857142857E-2</v>
      </c>
      <c r="L278">
        <f>'Tcof bruts'!L278/$D278</f>
        <v>1.1428571428571429E-2</v>
      </c>
      <c r="M278">
        <f>'Tcof bruts'!M278/$D278</f>
        <v>0.38857142857142857</v>
      </c>
      <c r="N278">
        <f>'Tcof bruts'!N278/$D278</f>
        <v>1.1428571428571429E-2</v>
      </c>
      <c r="O278">
        <f>'Tcof bruts'!O278/$D278</f>
        <v>0</v>
      </c>
      <c r="P278">
        <f>'Tcof bruts'!P278/$D278</f>
        <v>2.2857142857142857E-2</v>
      </c>
      <c r="Q278">
        <f>'Tcof bruts'!Q278/$D278</f>
        <v>0</v>
      </c>
      <c r="R278">
        <f>'Tcof bruts'!R278/$D278</f>
        <v>5.7142857142857143E-3</v>
      </c>
      <c r="S278">
        <f>'Tcof bruts'!S278/$D278</f>
        <v>5.7142857142857143E-3</v>
      </c>
      <c r="T278">
        <f>'Tcof bruts'!T278/$D278</f>
        <v>0</v>
      </c>
      <c r="U278">
        <f>'Tcof bruts'!U278/$D278</f>
        <v>0</v>
      </c>
      <c r="V278">
        <f>'Tcof bruts'!V278/$D278</f>
        <v>4.5714285714285714E-2</v>
      </c>
      <c r="W278">
        <f>'Tcof bruts'!W278/$D278</f>
        <v>0</v>
      </c>
      <c r="X278">
        <f>'Tcof bruts'!X278/$D278</f>
        <v>0</v>
      </c>
      <c r="Y278">
        <f>'Tcof bruts'!Y278/$D278</f>
        <v>0.20571428571428571</v>
      </c>
      <c r="Z278">
        <f t="shared" si="12"/>
        <v>4</v>
      </c>
      <c r="AA278">
        <f t="shared" si="13"/>
        <v>0.72571428571428576</v>
      </c>
      <c r="AB278">
        <f t="shared" si="14"/>
        <v>0.65714285714285703</v>
      </c>
    </row>
    <row r="279" spans="1:28" x14ac:dyDescent="0.3">
      <c r="A279" t="s">
        <v>432</v>
      </c>
      <c r="B279" t="s">
        <v>24</v>
      </c>
      <c r="C279" t="s">
        <v>25</v>
      </c>
      <c r="D279">
        <v>572</v>
      </c>
      <c r="E279">
        <v>2486</v>
      </c>
      <c r="F279" t="s">
        <v>51</v>
      </c>
      <c r="G279">
        <v>4</v>
      </c>
      <c r="H279">
        <f>'Tcof bruts'!H279/$D279</f>
        <v>1.3986013986013986E-2</v>
      </c>
      <c r="I279">
        <f>'Tcof bruts'!I279/$D279</f>
        <v>1.3986013986013986E-2</v>
      </c>
      <c r="J279">
        <f>'Tcof bruts'!J279/$D279</f>
        <v>5.244755244755245E-3</v>
      </c>
      <c r="K279">
        <f>'Tcof bruts'!K279/$D279</f>
        <v>2.2727272727272728E-2</v>
      </c>
      <c r="L279">
        <f>'Tcof bruts'!L279/$D279</f>
        <v>4.195804195804196E-2</v>
      </c>
      <c r="M279">
        <f>'Tcof bruts'!M279/$D279</f>
        <v>0.24650349650349651</v>
      </c>
      <c r="N279">
        <f>'Tcof bruts'!N279/$D279</f>
        <v>2.097902097902098E-2</v>
      </c>
      <c r="O279">
        <f>'Tcof bruts'!O279/$D279</f>
        <v>0</v>
      </c>
      <c r="P279">
        <f>'Tcof bruts'!P279/$D279</f>
        <v>2.097902097902098E-2</v>
      </c>
      <c r="Q279">
        <f>'Tcof bruts'!Q279/$D279</f>
        <v>1.7482517482517483E-3</v>
      </c>
      <c r="R279">
        <f>'Tcof bruts'!R279/$D279</f>
        <v>2.2727272727272728E-2</v>
      </c>
      <c r="S279">
        <f>'Tcof bruts'!S279/$D279</f>
        <v>1.9230769230769232E-2</v>
      </c>
      <c r="T279">
        <f>'Tcof bruts'!T279/$D279</f>
        <v>2.097902097902098E-2</v>
      </c>
      <c r="U279">
        <f>'Tcof bruts'!U279/$D279</f>
        <v>0</v>
      </c>
      <c r="V279">
        <f>'Tcof bruts'!V279/$D279</f>
        <v>7.167832167832168E-2</v>
      </c>
      <c r="W279">
        <f>'Tcof bruts'!W279/$D279</f>
        <v>5.244755244755245E-3</v>
      </c>
      <c r="X279">
        <f>'Tcof bruts'!X279/$D279</f>
        <v>3.4965034965034965E-3</v>
      </c>
      <c r="Y279">
        <f>'Tcof bruts'!Y279/$D279</f>
        <v>0.16433566433566432</v>
      </c>
      <c r="Z279">
        <f t="shared" si="12"/>
        <v>4</v>
      </c>
      <c r="AA279">
        <f t="shared" si="13"/>
        <v>0.69580419580419584</v>
      </c>
      <c r="AB279">
        <f t="shared" si="14"/>
        <v>0.57342657342657355</v>
      </c>
    </row>
    <row r="280" spans="1:28" x14ac:dyDescent="0.3">
      <c r="A280" t="s">
        <v>433</v>
      </c>
      <c r="B280" t="s">
        <v>24</v>
      </c>
      <c r="C280" t="s">
        <v>25</v>
      </c>
      <c r="D280">
        <v>81</v>
      </c>
      <c r="E280">
        <v>350</v>
      </c>
      <c r="F280" t="s">
        <v>53</v>
      </c>
      <c r="G280">
        <v>4.1666699999999999</v>
      </c>
      <c r="H280">
        <f>'Tcof bruts'!H280/$D280</f>
        <v>0</v>
      </c>
      <c r="I280">
        <f>'Tcof bruts'!I280/$D280</f>
        <v>0</v>
      </c>
      <c r="J280">
        <f>'Tcof bruts'!J280/$D280</f>
        <v>0</v>
      </c>
      <c r="K280">
        <f>'Tcof bruts'!K280/$D280</f>
        <v>3.7037037037037035E-2</v>
      </c>
      <c r="L280">
        <f>'Tcof bruts'!L280/$D280</f>
        <v>1.2345679012345678E-2</v>
      </c>
      <c r="M280">
        <f>'Tcof bruts'!M280/$D280</f>
        <v>0.23456790123456789</v>
      </c>
      <c r="N280">
        <f>'Tcof bruts'!N280/$D280</f>
        <v>1.2345679012345678E-2</v>
      </c>
      <c r="O280">
        <f>'Tcof bruts'!O280/$D280</f>
        <v>0</v>
      </c>
      <c r="P280">
        <f>'Tcof bruts'!P280/$D280</f>
        <v>1.2345679012345678E-2</v>
      </c>
      <c r="Q280">
        <f>'Tcof bruts'!Q280/$D280</f>
        <v>0</v>
      </c>
      <c r="R280">
        <f>'Tcof bruts'!R280/$D280</f>
        <v>0</v>
      </c>
      <c r="S280">
        <f>'Tcof bruts'!S280/$D280</f>
        <v>1.2345679012345678E-2</v>
      </c>
      <c r="T280">
        <f>'Tcof bruts'!T280/$D280</f>
        <v>1.2345679012345678E-2</v>
      </c>
      <c r="U280">
        <f>'Tcof bruts'!U280/$D280</f>
        <v>0</v>
      </c>
      <c r="V280">
        <f>'Tcof bruts'!V280/$D280</f>
        <v>2.4691358024691357E-2</v>
      </c>
      <c r="W280">
        <f>'Tcof bruts'!W280/$D280</f>
        <v>0</v>
      </c>
      <c r="X280">
        <f>'Tcof bruts'!X280/$D280</f>
        <v>0</v>
      </c>
      <c r="Y280">
        <f>'Tcof bruts'!Y280/$D280</f>
        <v>6.1728395061728392E-2</v>
      </c>
      <c r="Z280">
        <f t="shared" si="12"/>
        <v>4</v>
      </c>
      <c r="AA280">
        <f t="shared" si="13"/>
        <v>0.41975308641975306</v>
      </c>
      <c r="AB280">
        <f t="shared" si="14"/>
        <v>0.37037037037037035</v>
      </c>
    </row>
    <row r="281" spans="1:28" x14ac:dyDescent="0.3">
      <c r="A281" t="s">
        <v>434</v>
      </c>
      <c r="B281" t="s">
        <v>24</v>
      </c>
      <c r="C281" t="s">
        <v>25</v>
      </c>
      <c r="D281">
        <v>301</v>
      </c>
      <c r="E281">
        <v>1394</v>
      </c>
      <c r="F281" t="s">
        <v>54</v>
      </c>
      <c r="G281">
        <v>4.0833300000000001</v>
      </c>
      <c r="H281">
        <f>'Tcof bruts'!H281/$D281</f>
        <v>2.6578073089700997E-2</v>
      </c>
      <c r="I281">
        <f>'Tcof bruts'!I281/$D281</f>
        <v>3.3222591362126247E-3</v>
      </c>
      <c r="J281">
        <f>'Tcof bruts'!J281/$D281</f>
        <v>3.3222591362126247E-3</v>
      </c>
      <c r="K281">
        <f>'Tcof bruts'!K281/$D281</f>
        <v>1.6611295681063124E-2</v>
      </c>
      <c r="L281">
        <f>'Tcof bruts'!L281/$D281</f>
        <v>2.6578073089700997E-2</v>
      </c>
      <c r="M281">
        <f>'Tcof bruts'!M281/$D281</f>
        <v>0.32558139534883723</v>
      </c>
      <c r="N281">
        <f>'Tcof bruts'!N281/$D281</f>
        <v>1.6611295681063124E-2</v>
      </c>
      <c r="O281">
        <f>'Tcof bruts'!O281/$D281</f>
        <v>0</v>
      </c>
      <c r="P281">
        <f>'Tcof bruts'!P281/$D281</f>
        <v>2.3255813953488372E-2</v>
      </c>
      <c r="Q281">
        <f>'Tcof bruts'!Q281/$D281</f>
        <v>6.6445182724252493E-3</v>
      </c>
      <c r="R281">
        <f>'Tcof bruts'!R281/$D281</f>
        <v>1.3289036544850499E-2</v>
      </c>
      <c r="S281">
        <f>'Tcof bruts'!S281/$D281</f>
        <v>2.9900332225913623E-2</v>
      </c>
      <c r="T281">
        <f>'Tcof bruts'!T281/$D281</f>
        <v>1.9933554817275746E-2</v>
      </c>
      <c r="U281">
        <f>'Tcof bruts'!U281/$D281</f>
        <v>0</v>
      </c>
      <c r="V281">
        <f>'Tcof bruts'!V281/$D281</f>
        <v>5.9800664451827246E-2</v>
      </c>
      <c r="W281">
        <f>'Tcof bruts'!W281/$D281</f>
        <v>0</v>
      </c>
      <c r="X281">
        <f>'Tcof bruts'!X281/$D281</f>
        <v>3.3222591362126247E-3</v>
      </c>
      <c r="Y281">
        <f>'Tcof bruts'!Y281/$D281</f>
        <v>0.13289036544850499</v>
      </c>
      <c r="Z281">
        <f t="shared" si="12"/>
        <v>4</v>
      </c>
      <c r="AA281">
        <f t="shared" si="13"/>
        <v>0.70764119601328901</v>
      </c>
      <c r="AB281">
        <f t="shared" si="14"/>
        <v>0.6013289036544851</v>
      </c>
    </row>
    <row r="282" spans="1:28" x14ac:dyDescent="0.3">
      <c r="A282" t="s">
        <v>435</v>
      </c>
      <c r="B282" t="s">
        <v>24</v>
      </c>
      <c r="C282" t="s">
        <v>25</v>
      </c>
      <c r="D282">
        <v>220</v>
      </c>
      <c r="E282">
        <v>975</v>
      </c>
      <c r="F282" t="s">
        <v>29</v>
      </c>
      <c r="G282">
        <v>4.3333300000000001</v>
      </c>
      <c r="H282">
        <f>'Tcof bruts'!H282/$D282</f>
        <v>0</v>
      </c>
      <c r="I282">
        <f>'Tcof bruts'!I282/$D282</f>
        <v>2.2727272727272728E-2</v>
      </c>
      <c r="J282">
        <f>'Tcof bruts'!J282/$D282</f>
        <v>0</v>
      </c>
      <c r="K282">
        <f>'Tcof bruts'!K282/$D282</f>
        <v>4.5454545454545452E-3</v>
      </c>
      <c r="L282">
        <f>'Tcof bruts'!L282/$D282</f>
        <v>0</v>
      </c>
      <c r="M282">
        <f>'Tcof bruts'!M282/$D282</f>
        <v>0.12272727272727273</v>
      </c>
      <c r="N282">
        <f>'Tcof bruts'!N282/$D282</f>
        <v>4.5454545454545452E-3</v>
      </c>
      <c r="O282">
        <f>'Tcof bruts'!O282/$D282</f>
        <v>0</v>
      </c>
      <c r="P282">
        <f>'Tcof bruts'!P282/$D282</f>
        <v>0</v>
      </c>
      <c r="Q282">
        <f>'Tcof bruts'!Q282/$D282</f>
        <v>0</v>
      </c>
      <c r="R282">
        <f>'Tcof bruts'!R282/$D282</f>
        <v>9.0909090909090905E-3</v>
      </c>
      <c r="S282">
        <f>'Tcof bruts'!S282/$D282</f>
        <v>1.3636363636363636E-2</v>
      </c>
      <c r="T282">
        <f>'Tcof bruts'!T282/$D282</f>
        <v>3.6363636363636362E-2</v>
      </c>
      <c r="U282">
        <f>'Tcof bruts'!U282/$D282</f>
        <v>0</v>
      </c>
      <c r="V282">
        <f>'Tcof bruts'!V282/$D282</f>
        <v>3.6363636363636362E-2</v>
      </c>
      <c r="W282">
        <f>'Tcof bruts'!W282/$D282</f>
        <v>0</v>
      </c>
      <c r="X282">
        <f>'Tcof bruts'!X282/$D282</f>
        <v>0</v>
      </c>
      <c r="Y282">
        <f>'Tcof bruts'!Y282/$D282</f>
        <v>8.6363636363636365E-2</v>
      </c>
      <c r="Z282">
        <f t="shared" si="12"/>
        <v>4</v>
      </c>
      <c r="AA282">
        <f t="shared" si="13"/>
        <v>0.33636363636363636</v>
      </c>
      <c r="AB282">
        <f t="shared" si="14"/>
        <v>0.26363636363636361</v>
      </c>
    </row>
    <row r="283" spans="1:28" x14ac:dyDescent="0.3">
      <c r="A283" t="s">
        <v>436</v>
      </c>
      <c r="B283" t="s">
        <v>24</v>
      </c>
      <c r="C283" t="s">
        <v>25</v>
      </c>
      <c r="D283">
        <v>710</v>
      </c>
      <c r="E283">
        <v>2942</v>
      </c>
      <c r="F283" t="s">
        <v>35</v>
      </c>
      <c r="G283">
        <v>4.6666699999999999</v>
      </c>
      <c r="H283">
        <f>'Tcof bruts'!H283/$D283</f>
        <v>1.1267605633802818E-2</v>
      </c>
      <c r="I283">
        <f>'Tcof bruts'!I283/$D283</f>
        <v>1.2676056338028169E-2</v>
      </c>
      <c r="J283">
        <f>'Tcof bruts'!J283/$D283</f>
        <v>4.2253521126760559E-3</v>
      </c>
      <c r="K283">
        <f>'Tcof bruts'!K283/$D283</f>
        <v>6.6197183098591544E-2</v>
      </c>
      <c r="L283">
        <f>'Tcof bruts'!L283/$D283</f>
        <v>4.507042253521127E-2</v>
      </c>
      <c r="M283">
        <f>'Tcof bruts'!M283/$D283</f>
        <v>0.33661971830985915</v>
      </c>
      <c r="N283">
        <f>'Tcof bruts'!N283/$D283</f>
        <v>3.5211267605633804E-2</v>
      </c>
      <c r="O283">
        <f>'Tcof bruts'!O283/$D283</f>
        <v>0</v>
      </c>
      <c r="P283">
        <f>'Tcof bruts'!P283/$D283</f>
        <v>1.8309859154929577E-2</v>
      </c>
      <c r="Q283">
        <f>'Tcof bruts'!Q283/$D283</f>
        <v>1.2676056338028169E-2</v>
      </c>
      <c r="R283">
        <f>'Tcof bruts'!R283/$D283</f>
        <v>2.2535211267605635E-2</v>
      </c>
      <c r="S283">
        <f>'Tcof bruts'!S283/$D283</f>
        <v>2.8169014084507043E-2</v>
      </c>
      <c r="T283">
        <f>'Tcof bruts'!T283/$D283</f>
        <v>2.2535211267605635E-2</v>
      </c>
      <c r="U283">
        <f>'Tcof bruts'!U283/$D283</f>
        <v>0</v>
      </c>
      <c r="V283">
        <f>'Tcof bruts'!V283/$D283</f>
        <v>3.0985915492957747E-2</v>
      </c>
      <c r="W283">
        <f>'Tcof bruts'!W283/$D283</f>
        <v>4.2253521126760559E-3</v>
      </c>
      <c r="X283">
        <f>'Tcof bruts'!X283/$D283</f>
        <v>1.4084507042253522E-3</v>
      </c>
      <c r="Y283">
        <f>'Tcof bruts'!Y283/$D283</f>
        <v>0.1647887323943662</v>
      </c>
      <c r="Z283">
        <f t="shared" si="12"/>
        <v>4</v>
      </c>
      <c r="AA283">
        <f t="shared" si="13"/>
        <v>0.81690140845070403</v>
      </c>
      <c r="AB283">
        <f t="shared" si="14"/>
        <v>0.73943661971830976</v>
      </c>
    </row>
    <row r="284" spans="1:28" x14ac:dyDescent="0.3">
      <c r="A284" t="s">
        <v>437</v>
      </c>
      <c r="B284" t="s">
        <v>24</v>
      </c>
      <c r="C284" t="s">
        <v>25</v>
      </c>
      <c r="D284">
        <v>211</v>
      </c>
      <c r="E284">
        <v>1005</v>
      </c>
      <c r="F284" t="s">
        <v>36</v>
      </c>
      <c r="G284">
        <v>4.25</v>
      </c>
      <c r="H284">
        <f>'Tcof bruts'!H284/$D284</f>
        <v>1.8957345971563982E-2</v>
      </c>
      <c r="I284">
        <f>'Tcof bruts'!I284/$D284</f>
        <v>1.4218009478672985E-2</v>
      </c>
      <c r="J284">
        <f>'Tcof bruts'!J284/$D284</f>
        <v>4.7393364928909956E-3</v>
      </c>
      <c r="K284">
        <f>'Tcof bruts'!K284/$D284</f>
        <v>9.4786729857819899E-2</v>
      </c>
      <c r="L284">
        <f>'Tcof bruts'!L284/$D284</f>
        <v>9.4786729857819912E-3</v>
      </c>
      <c r="M284">
        <f>'Tcof bruts'!M284/$D284</f>
        <v>0.47867298578199052</v>
      </c>
      <c r="N284">
        <f>'Tcof bruts'!N284/$D284</f>
        <v>0</v>
      </c>
      <c r="O284">
        <f>'Tcof bruts'!O284/$D284</f>
        <v>0</v>
      </c>
      <c r="P284">
        <f>'Tcof bruts'!P284/$D284</f>
        <v>3.3175355450236969E-2</v>
      </c>
      <c r="Q284">
        <f>'Tcof bruts'!Q284/$D284</f>
        <v>1.8957345971563982E-2</v>
      </c>
      <c r="R284">
        <f>'Tcof bruts'!R284/$D284</f>
        <v>4.7393364928909956E-3</v>
      </c>
      <c r="S284">
        <f>'Tcof bruts'!S284/$D284</f>
        <v>3.7914691943127965E-2</v>
      </c>
      <c r="T284">
        <f>'Tcof bruts'!T284/$D284</f>
        <v>4.7393364928909956E-3</v>
      </c>
      <c r="U284">
        <f>'Tcof bruts'!U284/$D284</f>
        <v>0</v>
      </c>
      <c r="V284">
        <f>'Tcof bruts'!V284/$D284</f>
        <v>1.8957345971563982E-2</v>
      </c>
      <c r="W284">
        <f>'Tcof bruts'!W284/$D284</f>
        <v>1.8957345971563982E-2</v>
      </c>
      <c r="X284">
        <f>'Tcof bruts'!X284/$D284</f>
        <v>0</v>
      </c>
      <c r="Y284">
        <f>'Tcof bruts'!Y284/$D284</f>
        <v>0.12322274881516587</v>
      </c>
      <c r="Z284">
        <f t="shared" si="12"/>
        <v>4</v>
      </c>
      <c r="AA284">
        <f t="shared" si="13"/>
        <v>0.88151658767772512</v>
      </c>
      <c r="AB284">
        <f t="shared" si="14"/>
        <v>0.8056872037914693</v>
      </c>
    </row>
    <row r="285" spans="1:28" x14ac:dyDescent="0.3">
      <c r="A285" t="s">
        <v>438</v>
      </c>
      <c r="B285" t="s">
        <v>24</v>
      </c>
      <c r="C285" t="s">
        <v>25</v>
      </c>
      <c r="D285">
        <v>111</v>
      </c>
      <c r="E285">
        <v>711</v>
      </c>
      <c r="F285" t="s">
        <v>54</v>
      </c>
      <c r="G285">
        <v>4.0833300000000001</v>
      </c>
      <c r="H285">
        <f>'Tcof bruts'!H285/$D285</f>
        <v>9.0090090090090089E-3</v>
      </c>
      <c r="I285">
        <f>'Tcof bruts'!I285/$D285</f>
        <v>0</v>
      </c>
      <c r="J285">
        <f>'Tcof bruts'!J285/$D285</f>
        <v>0</v>
      </c>
      <c r="K285">
        <f>'Tcof bruts'!K285/$D285</f>
        <v>0.13513513513513514</v>
      </c>
      <c r="L285">
        <f>'Tcof bruts'!L285/$D285</f>
        <v>5.4054054054054057E-2</v>
      </c>
      <c r="M285">
        <f>'Tcof bruts'!M285/$D285</f>
        <v>0.5855855855855856</v>
      </c>
      <c r="N285">
        <f>'Tcof bruts'!N285/$D285</f>
        <v>8.1081081081081086E-2</v>
      </c>
      <c r="O285">
        <f>'Tcof bruts'!O285/$D285</f>
        <v>0</v>
      </c>
      <c r="P285">
        <f>'Tcof bruts'!P285/$D285</f>
        <v>2.7027027027027029E-2</v>
      </c>
      <c r="Q285">
        <f>'Tcof bruts'!Q285/$D285</f>
        <v>9.0090090090090089E-3</v>
      </c>
      <c r="R285">
        <f>'Tcof bruts'!R285/$D285</f>
        <v>0</v>
      </c>
      <c r="S285">
        <f>'Tcof bruts'!S285/$D285</f>
        <v>1.8018018018018018E-2</v>
      </c>
      <c r="T285">
        <f>'Tcof bruts'!T285/$D285</f>
        <v>2.7027027027027029E-2</v>
      </c>
      <c r="U285">
        <f>'Tcof bruts'!U285/$D285</f>
        <v>0</v>
      </c>
      <c r="V285">
        <f>'Tcof bruts'!V285/$D285</f>
        <v>1.8018018018018018E-2</v>
      </c>
      <c r="W285">
        <f>'Tcof bruts'!W285/$D285</f>
        <v>9.0090090090090089E-3</v>
      </c>
      <c r="X285">
        <f>'Tcof bruts'!X285/$D285</f>
        <v>0</v>
      </c>
      <c r="Y285">
        <f>'Tcof bruts'!Y285/$D285</f>
        <v>0.27927927927927926</v>
      </c>
      <c r="Z285">
        <f t="shared" si="12"/>
        <v>4</v>
      </c>
      <c r="AA285">
        <f t="shared" si="13"/>
        <v>1.2522522522522523</v>
      </c>
      <c r="AB285">
        <f t="shared" si="14"/>
        <v>1.1711711711711712</v>
      </c>
    </row>
    <row r="286" spans="1:28" x14ac:dyDescent="0.3">
      <c r="A286" t="s">
        <v>439</v>
      </c>
      <c r="B286" t="s">
        <v>24</v>
      </c>
      <c r="C286" t="s">
        <v>25</v>
      </c>
      <c r="D286">
        <v>137</v>
      </c>
      <c r="E286">
        <v>525</v>
      </c>
      <c r="F286" t="s">
        <v>33</v>
      </c>
      <c r="G286">
        <v>4.75</v>
      </c>
      <c r="H286">
        <f>'Tcof bruts'!H286/$D286</f>
        <v>1.4598540145985401E-2</v>
      </c>
      <c r="I286">
        <f>'Tcof bruts'!I286/$D286</f>
        <v>7.2992700729927005E-3</v>
      </c>
      <c r="J286">
        <f>'Tcof bruts'!J286/$D286</f>
        <v>0</v>
      </c>
      <c r="K286">
        <f>'Tcof bruts'!K286/$D286</f>
        <v>0</v>
      </c>
      <c r="L286">
        <f>'Tcof bruts'!L286/$D286</f>
        <v>7.2992700729927005E-3</v>
      </c>
      <c r="M286">
        <f>'Tcof bruts'!M286/$D286</f>
        <v>0.43795620437956206</v>
      </c>
      <c r="N286">
        <f>'Tcof bruts'!N286/$D286</f>
        <v>7.2992700729927005E-3</v>
      </c>
      <c r="O286">
        <f>'Tcof bruts'!O286/$D286</f>
        <v>0</v>
      </c>
      <c r="P286">
        <f>'Tcof bruts'!P286/$D286</f>
        <v>7.2992700729927005E-3</v>
      </c>
      <c r="Q286">
        <f>'Tcof bruts'!Q286/$D286</f>
        <v>5.1094890510948905E-2</v>
      </c>
      <c r="R286">
        <f>'Tcof bruts'!R286/$D286</f>
        <v>0</v>
      </c>
      <c r="S286">
        <f>'Tcof bruts'!S286/$D286</f>
        <v>7.2992700729927005E-3</v>
      </c>
      <c r="T286">
        <f>'Tcof bruts'!T286/$D286</f>
        <v>0</v>
      </c>
      <c r="U286">
        <f>'Tcof bruts'!U286/$D286</f>
        <v>0</v>
      </c>
      <c r="V286">
        <f>'Tcof bruts'!V286/$D286</f>
        <v>0</v>
      </c>
      <c r="W286">
        <f>'Tcof bruts'!W286/$D286</f>
        <v>0</v>
      </c>
      <c r="X286">
        <f>'Tcof bruts'!X286/$D286</f>
        <v>0</v>
      </c>
      <c r="Y286">
        <f>'Tcof bruts'!Y286/$D286</f>
        <v>0.11678832116788321</v>
      </c>
      <c r="Z286">
        <f t="shared" si="12"/>
        <v>4</v>
      </c>
      <c r="AA286">
        <f t="shared" si="13"/>
        <v>0.65693430656934304</v>
      </c>
      <c r="AB286">
        <f t="shared" si="14"/>
        <v>0.64963503649635046</v>
      </c>
    </row>
    <row r="287" spans="1:28" x14ac:dyDescent="0.3">
      <c r="A287" t="s">
        <v>440</v>
      </c>
      <c r="B287" t="s">
        <v>24</v>
      </c>
      <c r="C287" t="s">
        <v>25</v>
      </c>
      <c r="D287">
        <v>341</v>
      </c>
      <c r="E287">
        <v>1355</v>
      </c>
      <c r="F287" t="s">
        <v>46</v>
      </c>
      <c r="G287">
        <v>4.4166699999999999</v>
      </c>
      <c r="H287">
        <f>'Tcof bruts'!H287/$D287</f>
        <v>2.9325513196480938E-3</v>
      </c>
      <c r="I287">
        <f>'Tcof bruts'!I287/$D287</f>
        <v>2.9325513196480938E-3</v>
      </c>
      <c r="J287">
        <f>'Tcof bruts'!J287/$D287</f>
        <v>5.8651026392961877E-3</v>
      </c>
      <c r="K287">
        <f>'Tcof bruts'!K287/$D287</f>
        <v>2.6392961876832845E-2</v>
      </c>
      <c r="L287">
        <f>'Tcof bruts'!L287/$D287</f>
        <v>6.1583577712609971E-2</v>
      </c>
      <c r="M287">
        <f>'Tcof bruts'!M287/$D287</f>
        <v>0.22287390029325513</v>
      </c>
      <c r="N287">
        <f>'Tcof bruts'!N287/$D287</f>
        <v>2.6392961876832845E-2</v>
      </c>
      <c r="O287">
        <f>'Tcof bruts'!O287/$D287</f>
        <v>0</v>
      </c>
      <c r="P287">
        <f>'Tcof bruts'!P287/$D287</f>
        <v>8.7976539589442824E-3</v>
      </c>
      <c r="Q287">
        <f>'Tcof bruts'!Q287/$D287</f>
        <v>0</v>
      </c>
      <c r="R287">
        <f>'Tcof bruts'!R287/$D287</f>
        <v>5.8651026392961877E-3</v>
      </c>
      <c r="S287">
        <f>'Tcof bruts'!S287/$D287</f>
        <v>2.0527859237536656E-2</v>
      </c>
      <c r="T287">
        <f>'Tcof bruts'!T287/$D287</f>
        <v>3.8123167155425221E-2</v>
      </c>
      <c r="U287">
        <f>'Tcof bruts'!U287/$D287</f>
        <v>0</v>
      </c>
      <c r="V287">
        <f>'Tcof bruts'!V287/$D287</f>
        <v>2.3460410557184751E-2</v>
      </c>
      <c r="W287">
        <f>'Tcof bruts'!W287/$D287</f>
        <v>0</v>
      </c>
      <c r="X287">
        <f>'Tcof bruts'!X287/$D287</f>
        <v>2.9325513196480938E-3</v>
      </c>
      <c r="Y287">
        <f>'Tcof bruts'!Y287/$D287</f>
        <v>0.22580645161290322</v>
      </c>
      <c r="Z287">
        <f t="shared" si="12"/>
        <v>4</v>
      </c>
      <c r="AA287">
        <f t="shared" si="13"/>
        <v>0.67448680351906154</v>
      </c>
      <c r="AB287">
        <f t="shared" si="14"/>
        <v>0.60117302052785915</v>
      </c>
    </row>
    <row r="288" spans="1:28" x14ac:dyDescent="0.3">
      <c r="A288" t="s">
        <v>441</v>
      </c>
      <c r="B288" t="s">
        <v>24</v>
      </c>
      <c r="C288" t="s">
        <v>25</v>
      </c>
      <c r="D288">
        <v>125</v>
      </c>
      <c r="E288">
        <v>771</v>
      </c>
      <c r="F288" t="s">
        <v>46</v>
      </c>
      <c r="G288">
        <v>4.4166699999999999</v>
      </c>
      <c r="H288">
        <f>'Tcof bruts'!H288/$D288</f>
        <v>1.6E-2</v>
      </c>
      <c r="I288">
        <f>'Tcof bruts'!I288/$D288</f>
        <v>8.0000000000000002E-3</v>
      </c>
      <c r="J288">
        <f>'Tcof bruts'!J288/$D288</f>
        <v>0</v>
      </c>
      <c r="K288">
        <f>'Tcof bruts'!K288/$D288</f>
        <v>0.08</v>
      </c>
      <c r="L288">
        <f>'Tcof bruts'!L288/$D288</f>
        <v>3.2000000000000001E-2</v>
      </c>
      <c r="M288">
        <f>'Tcof bruts'!M288/$D288</f>
        <v>0.56000000000000005</v>
      </c>
      <c r="N288">
        <f>'Tcof bruts'!N288/$D288</f>
        <v>0</v>
      </c>
      <c r="O288">
        <f>'Tcof bruts'!O288/$D288</f>
        <v>0</v>
      </c>
      <c r="P288">
        <f>'Tcof bruts'!P288/$D288</f>
        <v>3.2000000000000001E-2</v>
      </c>
      <c r="Q288">
        <f>'Tcof bruts'!Q288/$D288</f>
        <v>1.6E-2</v>
      </c>
      <c r="R288">
        <f>'Tcof bruts'!R288/$D288</f>
        <v>8.0000000000000002E-3</v>
      </c>
      <c r="S288">
        <f>'Tcof bruts'!S288/$D288</f>
        <v>8.0000000000000002E-3</v>
      </c>
      <c r="T288">
        <f>'Tcof bruts'!T288/$D288</f>
        <v>3.2000000000000001E-2</v>
      </c>
      <c r="U288">
        <f>'Tcof bruts'!U288/$D288</f>
        <v>0</v>
      </c>
      <c r="V288">
        <f>'Tcof bruts'!V288/$D288</f>
        <v>1.6E-2</v>
      </c>
      <c r="W288">
        <f>'Tcof bruts'!W288/$D288</f>
        <v>8.0000000000000002E-3</v>
      </c>
      <c r="X288">
        <f>'Tcof bruts'!X288/$D288</f>
        <v>1.6E-2</v>
      </c>
      <c r="Y288">
        <f>'Tcof bruts'!Y288/$D288</f>
        <v>0.28799999999999998</v>
      </c>
      <c r="Z288">
        <f t="shared" si="12"/>
        <v>4</v>
      </c>
      <c r="AA288">
        <f t="shared" si="13"/>
        <v>1.1200000000000001</v>
      </c>
      <c r="AB288">
        <f t="shared" si="14"/>
        <v>1.016</v>
      </c>
    </row>
    <row r="289" spans="1:28" x14ac:dyDescent="0.3">
      <c r="A289" t="s">
        <v>442</v>
      </c>
      <c r="B289" t="s">
        <v>24</v>
      </c>
      <c r="C289" t="s">
        <v>25</v>
      </c>
      <c r="D289">
        <v>61</v>
      </c>
      <c r="E289">
        <v>252</v>
      </c>
      <c r="F289" t="s">
        <v>53</v>
      </c>
      <c r="G289">
        <v>4.1666699999999999</v>
      </c>
      <c r="H289">
        <f>'Tcof bruts'!H289/$D289</f>
        <v>0</v>
      </c>
      <c r="I289">
        <f>'Tcof bruts'!I289/$D289</f>
        <v>0</v>
      </c>
      <c r="J289">
        <f>'Tcof bruts'!J289/$D289</f>
        <v>1.6393442622950821E-2</v>
      </c>
      <c r="K289">
        <f>'Tcof bruts'!K289/$D289</f>
        <v>4.9180327868852458E-2</v>
      </c>
      <c r="L289">
        <f>'Tcof bruts'!L289/$D289</f>
        <v>4.9180327868852458E-2</v>
      </c>
      <c r="M289">
        <f>'Tcof bruts'!M289/$D289</f>
        <v>0.39344262295081966</v>
      </c>
      <c r="N289">
        <f>'Tcof bruts'!N289/$D289</f>
        <v>1.6393442622950821E-2</v>
      </c>
      <c r="O289">
        <f>'Tcof bruts'!O289/$D289</f>
        <v>0</v>
      </c>
      <c r="P289">
        <f>'Tcof bruts'!P289/$D289</f>
        <v>1.6393442622950821E-2</v>
      </c>
      <c r="Q289">
        <f>'Tcof bruts'!Q289/$D289</f>
        <v>1.6393442622950821E-2</v>
      </c>
      <c r="R289">
        <f>'Tcof bruts'!R289/$D289</f>
        <v>0</v>
      </c>
      <c r="S289">
        <f>'Tcof bruts'!S289/$D289</f>
        <v>1.6393442622950821E-2</v>
      </c>
      <c r="T289">
        <f>'Tcof bruts'!T289/$D289</f>
        <v>1.6393442622950821E-2</v>
      </c>
      <c r="U289">
        <f>'Tcof bruts'!U289/$D289</f>
        <v>0</v>
      </c>
      <c r="V289">
        <f>'Tcof bruts'!V289/$D289</f>
        <v>4.9180327868852458E-2</v>
      </c>
      <c r="W289">
        <f>'Tcof bruts'!W289/$D289</f>
        <v>0</v>
      </c>
      <c r="X289">
        <f>'Tcof bruts'!X289/$D289</f>
        <v>0</v>
      </c>
      <c r="Y289">
        <f>'Tcof bruts'!Y289/$D289</f>
        <v>1.6393442622950821E-2</v>
      </c>
      <c r="Z289">
        <f t="shared" si="12"/>
        <v>4</v>
      </c>
      <c r="AA289">
        <f t="shared" si="13"/>
        <v>0.65573770491803285</v>
      </c>
      <c r="AB289">
        <f t="shared" si="14"/>
        <v>0.57377049180327877</v>
      </c>
    </row>
    <row r="290" spans="1:28" x14ac:dyDescent="0.3">
      <c r="A290" t="s">
        <v>443</v>
      </c>
      <c r="B290" t="s">
        <v>24</v>
      </c>
      <c r="C290" t="s">
        <v>25</v>
      </c>
      <c r="D290">
        <v>127</v>
      </c>
      <c r="E290">
        <v>577</v>
      </c>
      <c r="F290" t="s">
        <v>34</v>
      </c>
      <c r="G290">
        <v>4.8333300000000001</v>
      </c>
      <c r="H290">
        <f>'Tcof bruts'!H290/$D290</f>
        <v>7.0866141732283464E-2</v>
      </c>
      <c r="I290">
        <f>'Tcof bruts'!I290/$D290</f>
        <v>0</v>
      </c>
      <c r="J290">
        <f>'Tcof bruts'!J290/$D290</f>
        <v>0</v>
      </c>
      <c r="K290">
        <f>'Tcof bruts'!K290/$D290</f>
        <v>7.874015748031496E-3</v>
      </c>
      <c r="L290">
        <f>'Tcof bruts'!L290/$D290</f>
        <v>4.7244094488188976E-2</v>
      </c>
      <c r="M290">
        <f>'Tcof bruts'!M290/$D290</f>
        <v>0.39370078740157483</v>
      </c>
      <c r="N290">
        <f>'Tcof bruts'!N290/$D290</f>
        <v>0</v>
      </c>
      <c r="O290">
        <f>'Tcof bruts'!O290/$D290</f>
        <v>0</v>
      </c>
      <c r="P290">
        <f>'Tcof bruts'!P290/$D290</f>
        <v>1.5748031496062992E-2</v>
      </c>
      <c r="Q290">
        <f>'Tcof bruts'!Q290/$D290</f>
        <v>0</v>
      </c>
      <c r="R290">
        <f>'Tcof bruts'!R290/$D290</f>
        <v>0</v>
      </c>
      <c r="S290">
        <f>'Tcof bruts'!S290/$D290</f>
        <v>1.5748031496062992E-2</v>
      </c>
      <c r="T290">
        <f>'Tcof bruts'!T290/$D290</f>
        <v>3.937007874015748E-2</v>
      </c>
      <c r="U290">
        <f>'Tcof bruts'!U290/$D290</f>
        <v>0</v>
      </c>
      <c r="V290">
        <f>'Tcof bruts'!V290/$D290</f>
        <v>6.2992125984251968E-2</v>
      </c>
      <c r="W290">
        <f>'Tcof bruts'!W290/$D290</f>
        <v>0</v>
      </c>
      <c r="X290">
        <f>'Tcof bruts'!X290/$D290</f>
        <v>0</v>
      </c>
      <c r="Y290">
        <f>'Tcof bruts'!Y290/$D290</f>
        <v>0.17322834645669291</v>
      </c>
      <c r="Z290">
        <f t="shared" si="12"/>
        <v>4</v>
      </c>
      <c r="AA290">
        <f t="shared" si="13"/>
        <v>0.82677165354330706</v>
      </c>
      <c r="AB290">
        <f t="shared" si="14"/>
        <v>0.70866141732283461</v>
      </c>
    </row>
    <row r="291" spans="1:28" x14ac:dyDescent="0.3">
      <c r="A291" t="s">
        <v>444</v>
      </c>
      <c r="B291" t="s">
        <v>24</v>
      </c>
      <c r="C291" t="s">
        <v>25</v>
      </c>
      <c r="D291">
        <v>84</v>
      </c>
      <c r="E291">
        <v>440</v>
      </c>
      <c r="F291" t="s">
        <v>33</v>
      </c>
      <c r="G291">
        <v>4.75</v>
      </c>
      <c r="H291">
        <f>'Tcof bruts'!H291/$D291</f>
        <v>1.1904761904761904E-2</v>
      </c>
      <c r="I291">
        <f>'Tcof bruts'!I291/$D291</f>
        <v>3.5714285714285712E-2</v>
      </c>
      <c r="J291">
        <f>'Tcof bruts'!J291/$D291</f>
        <v>3.5714285714285712E-2</v>
      </c>
      <c r="K291">
        <f>'Tcof bruts'!K291/$D291</f>
        <v>0</v>
      </c>
      <c r="L291">
        <f>'Tcof bruts'!L291/$D291</f>
        <v>7.1428571428571425E-2</v>
      </c>
      <c r="M291">
        <f>'Tcof bruts'!M291/$D291</f>
        <v>0.32142857142857145</v>
      </c>
      <c r="N291">
        <f>'Tcof bruts'!N291/$D291</f>
        <v>3.5714285714285712E-2</v>
      </c>
      <c r="O291">
        <f>'Tcof bruts'!O291/$D291</f>
        <v>0</v>
      </c>
      <c r="P291">
        <f>'Tcof bruts'!P291/$D291</f>
        <v>3.5714285714285712E-2</v>
      </c>
      <c r="Q291">
        <f>'Tcof bruts'!Q291/$D291</f>
        <v>0</v>
      </c>
      <c r="R291">
        <f>'Tcof bruts'!R291/$D291</f>
        <v>0</v>
      </c>
      <c r="S291">
        <f>'Tcof bruts'!S291/$D291</f>
        <v>1.1904761904761904E-2</v>
      </c>
      <c r="T291">
        <f>'Tcof bruts'!T291/$D291</f>
        <v>1.1904761904761904E-2</v>
      </c>
      <c r="U291">
        <f>'Tcof bruts'!U291/$D291</f>
        <v>0</v>
      </c>
      <c r="V291">
        <f>'Tcof bruts'!V291/$D291</f>
        <v>0.10714285714285714</v>
      </c>
      <c r="W291">
        <f>'Tcof bruts'!W291/$D291</f>
        <v>0</v>
      </c>
      <c r="X291">
        <f>'Tcof bruts'!X291/$D291</f>
        <v>1.1904761904761904E-2</v>
      </c>
      <c r="Y291">
        <f>'Tcof bruts'!Y291/$D291</f>
        <v>0.10714285714285714</v>
      </c>
      <c r="Z291">
        <f t="shared" si="12"/>
        <v>4</v>
      </c>
      <c r="AA291">
        <f t="shared" si="13"/>
        <v>0.79761904761904745</v>
      </c>
      <c r="AB291">
        <f t="shared" si="14"/>
        <v>0.63095238095238093</v>
      </c>
    </row>
    <row r="292" spans="1:28" x14ac:dyDescent="0.3">
      <c r="A292" t="s">
        <v>445</v>
      </c>
      <c r="B292" t="s">
        <v>24</v>
      </c>
      <c r="C292" t="s">
        <v>25</v>
      </c>
      <c r="D292">
        <v>219</v>
      </c>
      <c r="E292">
        <v>556</v>
      </c>
      <c r="F292" t="s">
        <v>51</v>
      </c>
      <c r="G292">
        <v>4</v>
      </c>
      <c r="H292">
        <f>'Tcof bruts'!H292/$D292</f>
        <v>0</v>
      </c>
      <c r="I292">
        <f>'Tcof bruts'!I292/$D292</f>
        <v>1.8264840182648401E-2</v>
      </c>
      <c r="J292">
        <f>'Tcof bruts'!J292/$D292</f>
        <v>0</v>
      </c>
      <c r="K292">
        <f>'Tcof bruts'!K292/$D292</f>
        <v>9.1324200913242004E-3</v>
      </c>
      <c r="L292">
        <f>'Tcof bruts'!L292/$D292</f>
        <v>1.8264840182648401E-2</v>
      </c>
      <c r="M292">
        <f>'Tcof bruts'!M292/$D292</f>
        <v>0.12785388127853881</v>
      </c>
      <c r="N292">
        <f>'Tcof bruts'!N292/$D292</f>
        <v>9.1324200913242004E-3</v>
      </c>
      <c r="O292">
        <f>'Tcof bruts'!O292/$D292</f>
        <v>0</v>
      </c>
      <c r="P292">
        <f>'Tcof bruts'!P292/$D292</f>
        <v>4.5662100456621002E-3</v>
      </c>
      <c r="Q292">
        <f>'Tcof bruts'!Q292/$D292</f>
        <v>4.5662100456621002E-3</v>
      </c>
      <c r="R292">
        <f>'Tcof bruts'!R292/$D292</f>
        <v>0</v>
      </c>
      <c r="S292">
        <f>'Tcof bruts'!S292/$D292</f>
        <v>2.2831050228310501E-2</v>
      </c>
      <c r="T292">
        <f>'Tcof bruts'!T292/$D292</f>
        <v>4.5662100456621002E-3</v>
      </c>
      <c r="U292">
        <f>'Tcof bruts'!U292/$D292</f>
        <v>0</v>
      </c>
      <c r="V292">
        <f>'Tcof bruts'!V292/$D292</f>
        <v>2.2831050228310501E-2</v>
      </c>
      <c r="W292">
        <f>'Tcof bruts'!W292/$D292</f>
        <v>0</v>
      </c>
      <c r="X292">
        <f>'Tcof bruts'!X292/$D292</f>
        <v>0</v>
      </c>
      <c r="Y292">
        <f>'Tcof bruts'!Y292/$D292</f>
        <v>4.1095890410958902E-2</v>
      </c>
      <c r="Z292">
        <f t="shared" si="12"/>
        <v>4</v>
      </c>
      <c r="AA292">
        <f t="shared" si="13"/>
        <v>0.28310502283105021</v>
      </c>
      <c r="AB292">
        <f t="shared" si="14"/>
        <v>0.25114155251141551</v>
      </c>
    </row>
    <row r="293" spans="1:28" x14ac:dyDescent="0.3">
      <c r="A293" t="s">
        <v>446</v>
      </c>
      <c r="B293" t="s">
        <v>24</v>
      </c>
      <c r="C293" t="s">
        <v>25</v>
      </c>
      <c r="D293">
        <v>543</v>
      </c>
      <c r="E293">
        <v>1213</v>
      </c>
      <c r="F293" t="s">
        <v>53</v>
      </c>
      <c r="G293">
        <v>4.1666699999999999</v>
      </c>
      <c r="H293">
        <f>'Tcof bruts'!H293/$D293</f>
        <v>0</v>
      </c>
      <c r="I293">
        <f>'Tcof bruts'!I293/$D293</f>
        <v>2.3941068139963169E-2</v>
      </c>
      <c r="J293">
        <f>'Tcof bruts'!J293/$D293</f>
        <v>9.2081031307550652E-3</v>
      </c>
      <c r="K293">
        <f>'Tcof bruts'!K293/$D293</f>
        <v>0</v>
      </c>
      <c r="L293">
        <f>'Tcof bruts'!L293/$D293</f>
        <v>1.841620626151013E-3</v>
      </c>
      <c r="M293">
        <f>'Tcof bruts'!M293/$D293</f>
        <v>6.2615101289134445E-2</v>
      </c>
      <c r="N293">
        <f>'Tcof bruts'!N293/$D293</f>
        <v>1.289134438305709E-2</v>
      </c>
      <c r="O293">
        <f>'Tcof bruts'!O293/$D293</f>
        <v>0</v>
      </c>
      <c r="P293">
        <f>'Tcof bruts'!P293/$D293</f>
        <v>0</v>
      </c>
      <c r="Q293">
        <f>'Tcof bruts'!Q293/$D293</f>
        <v>0</v>
      </c>
      <c r="R293">
        <f>'Tcof bruts'!R293/$D293</f>
        <v>1.841620626151013E-3</v>
      </c>
      <c r="S293">
        <f>'Tcof bruts'!S293/$D293</f>
        <v>0</v>
      </c>
      <c r="T293">
        <f>'Tcof bruts'!T293/$D293</f>
        <v>0</v>
      </c>
      <c r="U293">
        <f>'Tcof bruts'!U293/$D293</f>
        <v>0</v>
      </c>
      <c r="V293">
        <f>'Tcof bruts'!V293/$D293</f>
        <v>1.841620626151013E-3</v>
      </c>
      <c r="W293">
        <f>'Tcof bruts'!W293/$D293</f>
        <v>0</v>
      </c>
      <c r="X293">
        <f>'Tcof bruts'!X293/$D293</f>
        <v>0</v>
      </c>
      <c r="Y293">
        <f>'Tcof bruts'!Y293/$D293</f>
        <v>2.2099447513812154E-2</v>
      </c>
      <c r="Z293">
        <f t="shared" si="12"/>
        <v>4</v>
      </c>
      <c r="AA293">
        <f t="shared" si="13"/>
        <v>0.13627992633517494</v>
      </c>
      <c r="AB293">
        <f t="shared" si="14"/>
        <v>0.13443830570902393</v>
      </c>
    </row>
    <row r="294" spans="1:28" x14ac:dyDescent="0.3">
      <c r="A294" t="s">
        <v>447</v>
      </c>
      <c r="B294" t="s">
        <v>24</v>
      </c>
      <c r="C294" t="s">
        <v>25</v>
      </c>
      <c r="D294">
        <v>123</v>
      </c>
      <c r="E294">
        <v>621</v>
      </c>
      <c r="F294" t="s">
        <v>32</v>
      </c>
      <c r="G294">
        <v>4.5833300000000001</v>
      </c>
      <c r="H294">
        <f>'Tcof bruts'!H294/$D294</f>
        <v>1.6260162601626018E-2</v>
      </c>
      <c r="I294">
        <f>'Tcof bruts'!I294/$D294</f>
        <v>8.130081300813009E-3</v>
      </c>
      <c r="J294">
        <f>'Tcof bruts'!J294/$D294</f>
        <v>8.130081300813009E-3</v>
      </c>
      <c r="K294">
        <f>'Tcof bruts'!K294/$D294</f>
        <v>3.2520325203252036E-2</v>
      </c>
      <c r="L294">
        <f>'Tcof bruts'!L294/$D294</f>
        <v>4.065040650406504E-2</v>
      </c>
      <c r="M294">
        <f>'Tcof bruts'!M294/$D294</f>
        <v>0.47967479674796748</v>
      </c>
      <c r="N294">
        <f>'Tcof bruts'!N294/$D294</f>
        <v>4.065040650406504E-2</v>
      </c>
      <c r="O294">
        <f>'Tcof bruts'!O294/$D294</f>
        <v>0</v>
      </c>
      <c r="P294">
        <f>'Tcof bruts'!P294/$D294</f>
        <v>8.130081300813009E-3</v>
      </c>
      <c r="Q294">
        <f>'Tcof bruts'!Q294/$D294</f>
        <v>8.130081300813009E-3</v>
      </c>
      <c r="R294">
        <f>'Tcof bruts'!R294/$D294</f>
        <v>0</v>
      </c>
      <c r="S294">
        <f>'Tcof bruts'!S294/$D294</f>
        <v>4.065040650406504E-2</v>
      </c>
      <c r="T294">
        <f>'Tcof bruts'!T294/$D294</f>
        <v>2.4390243902439025E-2</v>
      </c>
      <c r="U294">
        <f>'Tcof bruts'!U294/$D294</f>
        <v>0</v>
      </c>
      <c r="V294">
        <f>'Tcof bruts'!V294/$D294</f>
        <v>0.12195121951219512</v>
      </c>
      <c r="W294">
        <f>'Tcof bruts'!W294/$D294</f>
        <v>0</v>
      </c>
      <c r="X294">
        <f>'Tcof bruts'!X294/$D294</f>
        <v>0</v>
      </c>
      <c r="Y294">
        <f>'Tcof bruts'!Y294/$D294</f>
        <v>0.15447154471544716</v>
      </c>
      <c r="Z294">
        <f t="shared" si="12"/>
        <v>4</v>
      </c>
      <c r="AA294">
        <f t="shared" si="13"/>
        <v>0.98373983739837412</v>
      </c>
      <c r="AB294">
        <f t="shared" si="14"/>
        <v>0.8292682926829269</v>
      </c>
    </row>
    <row r="295" spans="1:28" x14ac:dyDescent="0.3">
      <c r="A295" t="s">
        <v>448</v>
      </c>
      <c r="B295" t="s">
        <v>24</v>
      </c>
      <c r="C295" t="s">
        <v>25</v>
      </c>
      <c r="D295">
        <v>169</v>
      </c>
      <c r="E295">
        <v>675</v>
      </c>
      <c r="F295" t="s">
        <v>29</v>
      </c>
      <c r="G295">
        <v>4.3333300000000001</v>
      </c>
      <c r="H295">
        <f>'Tcof bruts'!H295/$D295</f>
        <v>1.1834319526627219E-2</v>
      </c>
      <c r="I295">
        <f>'Tcof bruts'!I295/$D295</f>
        <v>4.142011834319527E-2</v>
      </c>
      <c r="J295">
        <f>'Tcof bruts'!J295/$D295</f>
        <v>5.9171597633136093E-3</v>
      </c>
      <c r="K295">
        <f>'Tcof bruts'!K295/$D295</f>
        <v>1.7751479289940829E-2</v>
      </c>
      <c r="L295">
        <f>'Tcof bruts'!L295/$D295</f>
        <v>1.7751479289940829E-2</v>
      </c>
      <c r="M295">
        <f>'Tcof bruts'!M295/$D295</f>
        <v>0.27218934911242604</v>
      </c>
      <c r="N295">
        <f>'Tcof bruts'!N295/$D295</f>
        <v>2.9585798816568046E-2</v>
      </c>
      <c r="O295">
        <f>'Tcof bruts'!O295/$D295</f>
        <v>0</v>
      </c>
      <c r="P295">
        <f>'Tcof bruts'!P295/$D295</f>
        <v>1.1834319526627219E-2</v>
      </c>
      <c r="Q295">
        <f>'Tcof bruts'!Q295/$D295</f>
        <v>0</v>
      </c>
      <c r="R295">
        <f>'Tcof bruts'!R295/$D295</f>
        <v>1.7751479289940829E-2</v>
      </c>
      <c r="S295">
        <f>'Tcof bruts'!S295/$D295</f>
        <v>4.7337278106508875E-2</v>
      </c>
      <c r="T295">
        <f>'Tcof bruts'!T295/$D295</f>
        <v>7.6923076923076927E-2</v>
      </c>
      <c r="U295">
        <f>'Tcof bruts'!U295/$D295</f>
        <v>0</v>
      </c>
      <c r="V295">
        <f>'Tcof bruts'!V295/$D295</f>
        <v>2.9585798816568046E-2</v>
      </c>
      <c r="W295">
        <f>'Tcof bruts'!W295/$D295</f>
        <v>2.3668639053254437E-2</v>
      </c>
      <c r="X295">
        <f>'Tcof bruts'!X295/$D295</f>
        <v>5.9171597633136093E-3</v>
      </c>
      <c r="Y295">
        <f>'Tcof bruts'!Y295/$D295</f>
        <v>0.19526627218934911</v>
      </c>
      <c r="Z295">
        <f t="shared" si="12"/>
        <v>4</v>
      </c>
      <c r="AA295">
        <f t="shared" si="13"/>
        <v>0.80473372781065089</v>
      </c>
      <c r="AB295">
        <f t="shared" si="14"/>
        <v>0.65680473372781056</v>
      </c>
    </row>
    <row r="296" spans="1:28" x14ac:dyDescent="0.3">
      <c r="A296" t="s">
        <v>449</v>
      </c>
      <c r="B296" t="s">
        <v>24</v>
      </c>
      <c r="C296" t="s">
        <v>25</v>
      </c>
      <c r="D296">
        <v>37</v>
      </c>
      <c r="E296">
        <v>240</v>
      </c>
      <c r="F296" t="s">
        <v>46</v>
      </c>
      <c r="G296">
        <v>4.4166699999999999</v>
      </c>
      <c r="H296">
        <f>'Tcof bruts'!H296/$D296</f>
        <v>0</v>
      </c>
      <c r="I296">
        <f>'Tcof bruts'!I296/$D296</f>
        <v>0</v>
      </c>
      <c r="J296">
        <f>'Tcof bruts'!J296/$D296</f>
        <v>0</v>
      </c>
      <c r="K296">
        <f>'Tcof bruts'!K296/$D296</f>
        <v>2.7027027027027029E-2</v>
      </c>
      <c r="L296">
        <f>'Tcof bruts'!L296/$D296</f>
        <v>0.13513513513513514</v>
      </c>
      <c r="M296">
        <f>'Tcof bruts'!M296/$D296</f>
        <v>0.67567567567567566</v>
      </c>
      <c r="N296">
        <f>'Tcof bruts'!N296/$D296</f>
        <v>5.4054054054054057E-2</v>
      </c>
      <c r="O296">
        <f>'Tcof bruts'!O296/$D296</f>
        <v>0</v>
      </c>
      <c r="P296">
        <f>'Tcof bruts'!P296/$D296</f>
        <v>0</v>
      </c>
      <c r="Q296">
        <f>'Tcof bruts'!Q296/$D296</f>
        <v>0</v>
      </c>
      <c r="R296">
        <f>'Tcof bruts'!R296/$D296</f>
        <v>0</v>
      </c>
      <c r="S296">
        <f>'Tcof bruts'!S296/$D296</f>
        <v>0</v>
      </c>
      <c r="T296">
        <f>'Tcof bruts'!T296/$D296</f>
        <v>5.4054054054054057E-2</v>
      </c>
      <c r="U296">
        <f>'Tcof bruts'!U296/$D296</f>
        <v>0</v>
      </c>
      <c r="V296">
        <f>'Tcof bruts'!V296/$D296</f>
        <v>0.24324324324324326</v>
      </c>
      <c r="W296">
        <f>'Tcof bruts'!W296/$D296</f>
        <v>2.7027027027027029E-2</v>
      </c>
      <c r="X296">
        <f>'Tcof bruts'!X296/$D296</f>
        <v>0</v>
      </c>
      <c r="Y296">
        <f>'Tcof bruts'!Y296/$D296</f>
        <v>0.1891891891891892</v>
      </c>
      <c r="Z296">
        <f t="shared" si="12"/>
        <v>4</v>
      </c>
      <c r="AA296">
        <f t="shared" si="13"/>
        <v>1.4054054054054055</v>
      </c>
      <c r="AB296">
        <f t="shared" si="14"/>
        <v>1.0810810810810811</v>
      </c>
    </row>
    <row r="297" spans="1:28" x14ac:dyDescent="0.3">
      <c r="A297" t="s">
        <v>450</v>
      </c>
      <c r="B297" t="s">
        <v>24</v>
      </c>
      <c r="C297" t="s">
        <v>25</v>
      </c>
      <c r="D297">
        <v>117</v>
      </c>
      <c r="E297">
        <v>593</v>
      </c>
      <c r="F297" t="s">
        <v>46</v>
      </c>
      <c r="G297">
        <v>4.4166699999999999</v>
      </c>
      <c r="H297">
        <f>'Tcof bruts'!H297/$D297</f>
        <v>0</v>
      </c>
      <c r="I297">
        <f>'Tcof bruts'!I297/$D297</f>
        <v>4.2735042735042736E-2</v>
      </c>
      <c r="J297">
        <f>'Tcof bruts'!J297/$D297</f>
        <v>8.5470085470085479E-3</v>
      </c>
      <c r="K297">
        <f>'Tcof bruts'!K297/$D297</f>
        <v>1.7094017094017096E-2</v>
      </c>
      <c r="L297">
        <f>'Tcof bruts'!L297/$D297</f>
        <v>0.1111111111111111</v>
      </c>
      <c r="M297">
        <f>'Tcof bruts'!M297/$D297</f>
        <v>0.41025641025641024</v>
      </c>
      <c r="N297">
        <f>'Tcof bruts'!N297/$D297</f>
        <v>0.12820512820512819</v>
      </c>
      <c r="O297">
        <f>'Tcof bruts'!O297/$D297</f>
        <v>0</v>
      </c>
      <c r="P297">
        <f>'Tcof bruts'!P297/$D297</f>
        <v>4.2735042735042736E-2</v>
      </c>
      <c r="Q297">
        <f>'Tcof bruts'!Q297/$D297</f>
        <v>0</v>
      </c>
      <c r="R297">
        <f>'Tcof bruts'!R297/$D297</f>
        <v>0</v>
      </c>
      <c r="S297">
        <f>'Tcof bruts'!S297/$D297</f>
        <v>1.7094017094017096E-2</v>
      </c>
      <c r="T297">
        <f>'Tcof bruts'!T297/$D297</f>
        <v>0.15384615384615385</v>
      </c>
      <c r="U297">
        <f>'Tcof bruts'!U297/$D297</f>
        <v>0</v>
      </c>
      <c r="V297">
        <f>'Tcof bruts'!V297/$D297</f>
        <v>3.4188034188034191E-2</v>
      </c>
      <c r="W297">
        <f>'Tcof bruts'!W297/$D297</f>
        <v>8.5470085470085479E-3</v>
      </c>
      <c r="X297">
        <f>'Tcof bruts'!X297/$D297</f>
        <v>1.7094017094017096E-2</v>
      </c>
      <c r="Y297">
        <f>'Tcof bruts'!Y297/$D297</f>
        <v>0.12820512820512819</v>
      </c>
      <c r="Z297">
        <f t="shared" si="12"/>
        <v>4</v>
      </c>
      <c r="AA297">
        <f t="shared" si="13"/>
        <v>1.1196581196581197</v>
      </c>
      <c r="AB297">
        <f t="shared" si="14"/>
        <v>0.86324786324786329</v>
      </c>
    </row>
    <row r="298" spans="1:28" x14ac:dyDescent="0.3">
      <c r="A298" t="s">
        <v>451</v>
      </c>
      <c r="B298" t="s">
        <v>24</v>
      </c>
      <c r="C298" t="s">
        <v>25</v>
      </c>
      <c r="D298">
        <v>176</v>
      </c>
      <c r="E298">
        <v>927</v>
      </c>
      <c r="F298" t="s">
        <v>33</v>
      </c>
      <c r="G298">
        <v>4.75</v>
      </c>
      <c r="H298">
        <f>'Tcof bruts'!H298/$D298</f>
        <v>5.681818181818182E-3</v>
      </c>
      <c r="I298">
        <f>'Tcof bruts'!I298/$D298</f>
        <v>1.1363636363636364E-2</v>
      </c>
      <c r="J298">
        <f>'Tcof bruts'!J298/$D298</f>
        <v>1.1363636363636364E-2</v>
      </c>
      <c r="K298">
        <f>'Tcof bruts'!K298/$D298</f>
        <v>2.8409090909090908E-2</v>
      </c>
      <c r="L298">
        <f>'Tcof bruts'!L298/$D298</f>
        <v>6.25E-2</v>
      </c>
      <c r="M298">
        <f>'Tcof bruts'!M298/$D298</f>
        <v>0.45454545454545453</v>
      </c>
      <c r="N298">
        <f>'Tcof bruts'!N298/$D298</f>
        <v>5.681818181818182E-3</v>
      </c>
      <c r="O298">
        <f>'Tcof bruts'!O298/$D298</f>
        <v>0</v>
      </c>
      <c r="P298">
        <f>'Tcof bruts'!P298/$D298</f>
        <v>1.1363636363636364E-2</v>
      </c>
      <c r="Q298">
        <f>'Tcof bruts'!Q298/$D298</f>
        <v>0</v>
      </c>
      <c r="R298">
        <f>'Tcof bruts'!R298/$D298</f>
        <v>1.7045454545454544E-2</v>
      </c>
      <c r="S298">
        <f>'Tcof bruts'!S298/$D298</f>
        <v>2.8409090909090908E-2</v>
      </c>
      <c r="T298">
        <f>'Tcof bruts'!T298/$D298</f>
        <v>4.5454545454545456E-2</v>
      </c>
      <c r="U298">
        <f>'Tcof bruts'!U298/$D298</f>
        <v>0</v>
      </c>
      <c r="V298">
        <f>'Tcof bruts'!V298/$D298</f>
        <v>8.5227272727272721E-2</v>
      </c>
      <c r="W298">
        <f>'Tcof bruts'!W298/$D298</f>
        <v>0</v>
      </c>
      <c r="X298">
        <f>'Tcof bruts'!X298/$D298</f>
        <v>5.681818181818182E-3</v>
      </c>
      <c r="Y298">
        <f>'Tcof bruts'!Y298/$D298</f>
        <v>0.17613636363636365</v>
      </c>
      <c r="Z298">
        <f t="shared" si="12"/>
        <v>4</v>
      </c>
      <c r="AA298">
        <f t="shared" si="13"/>
        <v>0.94886363636363646</v>
      </c>
      <c r="AB298">
        <f t="shared" si="14"/>
        <v>0.80113636363636376</v>
      </c>
    </row>
    <row r="299" spans="1:28" x14ac:dyDescent="0.3">
      <c r="A299" t="s">
        <v>452</v>
      </c>
      <c r="B299" t="s">
        <v>24</v>
      </c>
      <c r="C299" t="s">
        <v>25</v>
      </c>
      <c r="D299">
        <v>128</v>
      </c>
      <c r="E299">
        <v>663</v>
      </c>
      <c r="F299" t="s">
        <v>33</v>
      </c>
      <c r="G299">
        <v>4.75</v>
      </c>
      <c r="H299">
        <f>'Tcof bruts'!H299/$D299</f>
        <v>7.8125E-3</v>
      </c>
      <c r="I299">
        <f>'Tcof bruts'!I299/$D299</f>
        <v>7.8125E-3</v>
      </c>
      <c r="J299">
        <f>'Tcof bruts'!J299/$D299</f>
        <v>0</v>
      </c>
      <c r="K299">
        <f>'Tcof bruts'!K299/$D299</f>
        <v>0.140625</v>
      </c>
      <c r="L299">
        <f>'Tcof bruts'!L299/$D299</f>
        <v>5.46875E-2</v>
      </c>
      <c r="M299">
        <f>'Tcof bruts'!M299/$D299</f>
        <v>0.2734375</v>
      </c>
      <c r="N299">
        <f>'Tcof bruts'!N299/$D299</f>
        <v>2.34375E-2</v>
      </c>
      <c r="O299">
        <f>'Tcof bruts'!O299/$D299</f>
        <v>0</v>
      </c>
      <c r="P299">
        <f>'Tcof bruts'!P299/$D299</f>
        <v>0</v>
      </c>
      <c r="Q299">
        <f>'Tcof bruts'!Q299/$D299</f>
        <v>0</v>
      </c>
      <c r="R299">
        <f>'Tcof bruts'!R299/$D299</f>
        <v>2.34375E-2</v>
      </c>
      <c r="S299">
        <f>'Tcof bruts'!S299/$D299</f>
        <v>1.5625E-2</v>
      </c>
      <c r="T299">
        <f>'Tcof bruts'!T299/$D299</f>
        <v>5.46875E-2</v>
      </c>
      <c r="U299">
        <f>'Tcof bruts'!U299/$D299</f>
        <v>0</v>
      </c>
      <c r="V299">
        <f>'Tcof bruts'!V299/$D299</f>
        <v>4.6875E-2</v>
      </c>
      <c r="W299">
        <f>'Tcof bruts'!W299/$D299</f>
        <v>1.5625E-2</v>
      </c>
      <c r="X299">
        <f>'Tcof bruts'!X299/$D299</f>
        <v>0</v>
      </c>
      <c r="Y299">
        <f>'Tcof bruts'!Y299/$D299</f>
        <v>0.390625</v>
      </c>
      <c r="Z299">
        <f t="shared" si="12"/>
        <v>4</v>
      </c>
      <c r="AA299">
        <f t="shared" si="13"/>
        <v>1.0546875</v>
      </c>
      <c r="AB299">
        <f t="shared" si="14"/>
        <v>0.9375</v>
      </c>
    </row>
    <row r="300" spans="1:28" x14ac:dyDescent="0.3">
      <c r="A300" t="s">
        <v>453</v>
      </c>
      <c r="B300" t="s">
        <v>24</v>
      </c>
      <c r="C300" t="s">
        <v>25</v>
      </c>
      <c r="D300">
        <v>226</v>
      </c>
      <c r="E300">
        <v>950</v>
      </c>
      <c r="F300" t="s">
        <v>36</v>
      </c>
      <c r="G300">
        <v>4.25</v>
      </c>
      <c r="H300">
        <f>'Tcof bruts'!H300/$D300</f>
        <v>8.8495575221238937E-3</v>
      </c>
      <c r="I300">
        <f>'Tcof bruts'!I300/$D300</f>
        <v>8.8495575221238937E-3</v>
      </c>
      <c r="J300">
        <f>'Tcof bruts'!J300/$D300</f>
        <v>0</v>
      </c>
      <c r="K300">
        <f>'Tcof bruts'!K300/$D300</f>
        <v>8.8495575221238937E-3</v>
      </c>
      <c r="L300">
        <f>'Tcof bruts'!L300/$D300</f>
        <v>8.8495575221238937E-3</v>
      </c>
      <c r="M300">
        <f>'Tcof bruts'!M300/$D300</f>
        <v>0.20796460176991149</v>
      </c>
      <c r="N300">
        <f>'Tcof bruts'!N300/$D300</f>
        <v>2.2123893805309734E-2</v>
      </c>
      <c r="O300">
        <f>'Tcof bruts'!O300/$D300</f>
        <v>0</v>
      </c>
      <c r="P300">
        <f>'Tcof bruts'!P300/$D300</f>
        <v>1.3274336283185841E-2</v>
      </c>
      <c r="Q300">
        <f>'Tcof bruts'!Q300/$D300</f>
        <v>8.8495575221238937E-3</v>
      </c>
      <c r="R300">
        <f>'Tcof bruts'!R300/$D300</f>
        <v>8.8495575221238937E-3</v>
      </c>
      <c r="S300">
        <f>'Tcof bruts'!S300/$D300</f>
        <v>2.6548672566371681E-2</v>
      </c>
      <c r="T300">
        <f>'Tcof bruts'!T300/$D300</f>
        <v>2.6548672566371681E-2</v>
      </c>
      <c r="U300">
        <f>'Tcof bruts'!U300/$D300</f>
        <v>0</v>
      </c>
      <c r="V300">
        <f>'Tcof bruts'!V300/$D300</f>
        <v>7.0796460176991149E-2</v>
      </c>
      <c r="W300">
        <f>'Tcof bruts'!W300/$D300</f>
        <v>0</v>
      </c>
      <c r="X300">
        <f>'Tcof bruts'!X300/$D300</f>
        <v>0</v>
      </c>
      <c r="Y300">
        <f>'Tcof bruts'!Y300/$D300</f>
        <v>8.8495575221238937E-2</v>
      </c>
      <c r="Z300">
        <f t="shared" si="12"/>
        <v>4</v>
      </c>
      <c r="AA300">
        <f t="shared" si="13"/>
        <v>0.50884955752212391</v>
      </c>
      <c r="AB300">
        <f t="shared" si="14"/>
        <v>0.39823008849557523</v>
      </c>
    </row>
    <row r="301" spans="1:28" x14ac:dyDescent="0.3">
      <c r="A301" t="s">
        <v>454</v>
      </c>
      <c r="B301" t="s">
        <v>24</v>
      </c>
      <c r="C301" t="s">
        <v>25</v>
      </c>
      <c r="D301">
        <v>305</v>
      </c>
      <c r="E301">
        <v>1687</v>
      </c>
      <c r="F301" t="s">
        <v>46</v>
      </c>
      <c r="G301">
        <v>4.4166699999999999</v>
      </c>
      <c r="H301">
        <f>'Tcof bruts'!H301/$D301</f>
        <v>4.5901639344262293E-2</v>
      </c>
      <c r="I301">
        <f>'Tcof bruts'!I301/$D301</f>
        <v>6.5573770491803279E-3</v>
      </c>
      <c r="J301">
        <f>'Tcof bruts'!J301/$D301</f>
        <v>0</v>
      </c>
      <c r="K301">
        <f>'Tcof bruts'!K301/$D301</f>
        <v>2.6229508196721311E-2</v>
      </c>
      <c r="L301">
        <f>'Tcof bruts'!L301/$D301</f>
        <v>4.5901639344262293E-2</v>
      </c>
      <c r="M301">
        <f>'Tcof bruts'!M301/$D301</f>
        <v>0.4819672131147541</v>
      </c>
      <c r="N301">
        <f>'Tcof bruts'!N301/$D301</f>
        <v>2.2950819672131147E-2</v>
      </c>
      <c r="O301">
        <f>'Tcof bruts'!O301/$D301</f>
        <v>0</v>
      </c>
      <c r="P301">
        <f>'Tcof bruts'!P301/$D301</f>
        <v>4.5901639344262293E-2</v>
      </c>
      <c r="Q301">
        <f>'Tcof bruts'!Q301/$D301</f>
        <v>6.5573770491803279E-3</v>
      </c>
      <c r="R301">
        <f>'Tcof bruts'!R301/$D301</f>
        <v>0</v>
      </c>
      <c r="S301">
        <f>'Tcof bruts'!S301/$D301</f>
        <v>3.2786885245901639E-3</v>
      </c>
      <c r="T301">
        <f>'Tcof bruts'!T301/$D301</f>
        <v>4.5901639344262293E-2</v>
      </c>
      <c r="U301">
        <f>'Tcof bruts'!U301/$D301</f>
        <v>0</v>
      </c>
      <c r="V301">
        <f>'Tcof bruts'!V301/$D301</f>
        <v>8.8524590163934422E-2</v>
      </c>
      <c r="W301">
        <f>'Tcof bruts'!W301/$D301</f>
        <v>2.9508196721311476E-2</v>
      </c>
      <c r="X301">
        <f>'Tcof bruts'!X301/$D301</f>
        <v>6.5573770491803279E-3</v>
      </c>
      <c r="Y301">
        <f>'Tcof bruts'!Y301/$D301</f>
        <v>0.13770491803278689</v>
      </c>
      <c r="Z301">
        <f t="shared" si="12"/>
        <v>4</v>
      </c>
      <c r="AA301">
        <f t="shared" si="13"/>
        <v>0.99344262295081975</v>
      </c>
      <c r="AB301">
        <f t="shared" si="14"/>
        <v>0.77704918032786885</v>
      </c>
    </row>
    <row r="302" spans="1:28" x14ac:dyDescent="0.3">
      <c r="A302" t="s">
        <v>455</v>
      </c>
      <c r="B302" t="s">
        <v>24</v>
      </c>
      <c r="C302" t="s">
        <v>25</v>
      </c>
      <c r="D302">
        <v>146</v>
      </c>
      <c r="E302">
        <v>824</v>
      </c>
      <c r="F302" t="s">
        <v>51</v>
      </c>
      <c r="G302">
        <v>4</v>
      </c>
      <c r="H302">
        <f>'Tcof bruts'!H302/$D302</f>
        <v>4.1095890410958902E-2</v>
      </c>
      <c r="I302">
        <f>'Tcof bruts'!I302/$D302</f>
        <v>0</v>
      </c>
      <c r="J302">
        <f>'Tcof bruts'!J302/$D302</f>
        <v>6.8493150684931503E-3</v>
      </c>
      <c r="K302">
        <f>'Tcof bruts'!K302/$D302</f>
        <v>6.8493150684931503E-3</v>
      </c>
      <c r="L302">
        <f>'Tcof bruts'!L302/$D302</f>
        <v>4.7945205479452052E-2</v>
      </c>
      <c r="M302">
        <f>'Tcof bruts'!M302/$D302</f>
        <v>0.47945205479452052</v>
      </c>
      <c r="N302">
        <f>'Tcof bruts'!N302/$D302</f>
        <v>7.5342465753424653E-2</v>
      </c>
      <c r="O302">
        <f>'Tcof bruts'!O302/$D302</f>
        <v>0</v>
      </c>
      <c r="P302">
        <f>'Tcof bruts'!P302/$D302</f>
        <v>5.4794520547945202E-2</v>
      </c>
      <c r="Q302">
        <f>'Tcof bruts'!Q302/$D302</f>
        <v>3.4246575342465752E-2</v>
      </c>
      <c r="R302">
        <f>'Tcof bruts'!R302/$D302</f>
        <v>6.1643835616438353E-2</v>
      </c>
      <c r="S302">
        <f>'Tcof bruts'!S302/$D302</f>
        <v>3.4246575342465752E-2</v>
      </c>
      <c r="T302">
        <f>'Tcof bruts'!T302/$D302</f>
        <v>2.0547945205479451E-2</v>
      </c>
      <c r="U302">
        <f>'Tcof bruts'!U302/$D302</f>
        <v>0</v>
      </c>
      <c r="V302">
        <f>'Tcof bruts'!V302/$D302</f>
        <v>4.7945205479452052E-2</v>
      </c>
      <c r="W302">
        <f>'Tcof bruts'!W302/$D302</f>
        <v>6.8493150684931503E-3</v>
      </c>
      <c r="X302">
        <f>'Tcof bruts'!X302/$D302</f>
        <v>2.7397260273972601E-2</v>
      </c>
      <c r="Y302">
        <f>'Tcof bruts'!Y302/$D302</f>
        <v>0.23972602739726026</v>
      </c>
      <c r="Z302">
        <f t="shared" si="12"/>
        <v>4</v>
      </c>
      <c r="AA302">
        <f t="shared" si="13"/>
        <v>1.1849315068493151</v>
      </c>
      <c r="AB302">
        <f t="shared" si="14"/>
        <v>1.0273972602739725</v>
      </c>
    </row>
    <row r="303" spans="1:28" x14ac:dyDescent="0.3">
      <c r="A303" t="s">
        <v>456</v>
      </c>
      <c r="B303" t="s">
        <v>24</v>
      </c>
      <c r="C303" t="s">
        <v>25</v>
      </c>
      <c r="D303">
        <v>87</v>
      </c>
      <c r="E303">
        <v>509</v>
      </c>
      <c r="F303" t="s">
        <v>51</v>
      </c>
      <c r="G303">
        <v>4</v>
      </c>
      <c r="H303">
        <f>'Tcof bruts'!H303/$D303</f>
        <v>0</v>
      </c>
      <c r="I303">
        <f>'Tcof bruts'!I303/$D303</f>
        <v>1.1494252873563218E-2</v>
      </c>
      <c r="J303">
        <f>'Tcof bruts'!J303/$D303</f>
        <v>0</v>
      </c>
      <c r="K303">
        <f>'Tcof bruts'!K303/$D303</f>
        <v>3.4482758620689655E-2</v>
      </c>
      <c r="L303">
        <f>'Tcof bruts'!L303/$D303</f>
        <v>1.1494252873563218E-2</v>
      </c>
      <c r="M303">
        <f>'Tcof bruts'!M303/$D303</f>
        <v>0.41379310344827586</v>
      </c>
      <c r="N303">
        <f>'Tcof bruts'!N303/$D303</f>
        <v>2.2988505747126436E-2</v>
      </c>
      <c r="O303">
        <f>'Tcof bruts'!O303/$D303</f>
        <v>0</v>
      </c>
      <c r="P303">
        <f>'Tcof bruts'!P303/$D303</f>
        <v>2.2988505747126436E-2</v>
      </c>
      <c r="Q303">
        <f>'Tcof bruts'!Q303/$D303</f>
        <v>6.8965517241379309E-2</v>
      </c>
      <c r="R303">
        <f>'Tcof bruts'!R303/$D303</f>
        <v>1.1494252873563218E-2</v>
      </c>
      <c r="S303">
        <f>'Tcof bruts'!S303/$D303</f>
        <v>1.1494252873563218E-2</v>
      </c>
      <c r="T303">
        <f>'Tcof bruts'!T303/$D303</f>
        <v>3.4482758620689655E-2</v>
      </c>
      <c r="U303">
        <f>'Tcof bruts'!U303/$D303</f>
        <v>0</v>
      </c>
      <c r="V303">
        <f>'Tcof bruts'!V303/$D303</f>
        <v>1.1494252873563218E-2</v>
      </c>
      <c r="W303">
        <f>'Tcof bruts'!W303/$D303</f>
        <v>0</v>
      </c>
      <c r="X303">
        <f>'Tcof bruts'!X303/$D303</f>
        <v>3.4482758620689655E-2</v>
      </c>
      <c r="Y303">
        <f>'Tcof bruts'!Y303/$D303</f>
        <v>0.21839080459770116</v>
      </c>
      <c r="Z303">
        <f t="shared" si="12"/>
        <v>4</v>
      </c>
      <c r="AA303">
        <f t="shared" si="13"/>
        <v>0.90804597701149414</v>
      </c>
      <c r="AB303">
        <f t="shared" si="14"/>
        <v>0.8045977011494253</v>
      </c>
    </row>
    <row r="304" spans="1:28" x14ac:dyDescent="0.3">
      <c r="A304" t="s">
        <v>457</v>
      </c>
      <c r="B304" t="s">
        <v>24</v>
      </c>
      <c r="C304" t="s">
        <v>25</v>
      </c>
      <c r="D304">
        <v>131</v>
      </c>
      <c r="E304">
        <v>657</v>
      </c>
      <c r="F304" t="s">
        <v>46</v>
      </c>
      <c r="G304">
        <v>4.4166699999999999</v>
      </c>
      <c r="H304">
        <f>'Tcof bruts'!H304/$D304</f>
        <v>1.5267175572519083E-2</v>
      </c>
      <c r="I304">
        <f>'Tcof bruts'!I304/$D304</f>
        <v>0</v>
      </c>
      <c r="J304">
        <f>'Tcof bruts'!J304/$D304</f>
        <v>0</v>
      </c>
      <c r="K304">
        <f>'Tcof bruts'!K304/$D304</f>
        <v>4.5801526717557252E-2</v>
      </c>
      <c r="L304">
        <f>'Tcof bruts'!L304/$D304</f>
        <v>9.9236641221374045E-2</v>
      </c>
      <c r="M304">
        <f>'Tcof bruts'!M304/$D304</f>
        <v>0.47328244274809161</v>
      </c>
      <c r="N304">
        <f>'Tcof bruts'!N304/$D304</f>
        <v>7.6335877862595417E-3</v>
      </c>
      <c r="O304">
        <f>'Tcof bruts'!O304/$D304</f>
        <v>0</v>
      </c>
      <c r="P304">
        <f>'Tcof bruts'!P304/$D304</f>
        <v>1.5267175572519083E-2</v>
      </c>
      <c r="Q304">
        <f>'Tcof bruts'!Q304/$D304</f>
        <v>1.5267175572519083E-2</v>
      </c>
      <c r="R304">
        <f>'Tcof bruts'!R304/$D304</f>
        <v>1.5267175572519083E-2</v>
      </c>
      <c r="S304">
        <f>'Tcof bruts'!S304/$D304</f>
        <v>1.5267175572519083E-2</v>
      </c>
      <c r="T304">
        <f>'Tcof bruts'!T304/$D304</f>
        <v>4.5801526717557252E-2</v>
      </c>
      <c r="U304">
        <f>'Tcof bruts'!U304/$D304</f>
        <v>0</v>
      </c>
      <c r="V304">
        <f>'Tcof bruts'!V304/$D304</f>
        <v>3.0534351145038167E-2</v>
      </c>
      <c r="W304">
        <f>'Tcof bruts'!W304/$D304</f>
        <v>0</v>
      </c>
      <c r="X304">
        <f>'Tcof bruts'!X304/$D304</f>
        <v>0</v>
      </c>
      <c r="Y304">
        <f>'Tcof bruts'!Y304/$D304</f>
        <v>0.16030534351145037</v>
      </c>
      <c r="Z304">
        <f t="shared" si="12"/>
        <v>4</v>
      </c>
      <c r="AA304">
        <f t="shared" si="13"/>
        <v>0.93893129770992378</v>
      </c>
      <c r="AB304">
        <f t="shared" si="14"/>
        <v>0.84732824427480935</v>
      </c>
    </row>
    <row r="305" spans="1:28" x14ac:dyDescent="0.3">
      <c r="A305" t="s">
        <v>458</v>
      </c>
      <c r="B305" t="s">
        <v>24</v>
      </c>
      <c r="C305" t="s">
        <v>25</v>
      </c>
      <c r="D305">
        <v>308</v>
      </c>
      <c r="E305">
        <v>1010</v>
      </c>
      <c r="F305" t="s">
        <v>51</v>
      </c>
      <c r="G305">
        <v>4</v>
      </c>
      <c r="H305">
        <f>'Tcof bruts'!H305/$D305</f>
        <v>0</v>
      </c>
      <c r="I305">
        <f>'Tcof bruts'!I305/$D305</f>
        <v>2.922077922077922E-2</v>
      </c>
      <c r="J305">
        <f>'Tcof bruts'!J305/$D305</f>
        <v>6.4935064935064939E-3</v>
      </c>
      <c r="K305">
        <f>'Tcof bruts'!K305/$D305</f>
        <v>4.5454545454545456E-2</v>
      </c>
      <c r="L305">
        <f>'Tcof bruts'!L305/$D305</f>
        <v>3.896103896103896E-2</v>
      </c>
      <c r="M305">
        <f>'Tcof bruts'!M305/$D305</f>
        <v>0.2857142857142857</v>
      </c>
      <c r="N305">
        <f>'Tcof bruts'!N305/$D305</f>
        <v>1.2987012987012988E-2</v>
      </c>
      <c r="O305">
        <f>'Tcof bruts'!O305/$D305</f>
        <v>0</v>
      </c>
      <c r="P305">
        <f>'Tcof bruts'!P305/$D305</f>
        <v>6.4935064935064939E-3</v>
      </c>
      <c r="Q305">
        <f>'Tcof bruts'!Q305/$D305</f>
        <v>0</v>
      </c>
      <c r="R305">
        <f>'Tcof bruts'!R305/$D305</f>
        <v>2.5974025974025976E-2</v>
      </c>
      <c r="S305">
        <f>'Tcof bruts'!S305/$D305</f>
        <v>2.2727272727272728E-2</v>
      </c>
      <c r="T305">
        <f>'Tcof bruts'!T305/$D305</f>
        <v>2.5974025974025976E-2</v>
      </c>
      <c r="U305">
        <f>'Tcof bruts'!U305/$D305</f>
        <v>0</v>
      </c>
      <c r="V305">
        <f>'Tcof bruts'!V305/$D305</f>
        <v>1.2987012987012988E-2</v>
      </c>
      <c r="W305">
        <f>'Tcof bruts'!W305/$D305</f>
        <v>0</v>
      </c>
      <c r="X305">
        <f>'Tcof bruts'!X305/$D305</f>
        <v>0</v>
      </c>
      <c r="Y305">
        <f>'Tcof bruts'!Y305/$D305</f>
        <v>0.15259740259740259</v>
      </c>
      <c r="Z305">
        <f t="shared" si="12"/>
        <v>4</v>
      </c>
      <c r="AA305">
        <f t="shared" si="13"/>
        <v>0.66558441558441561</v>
      </c>
      <c r="AB305">
        <f t="shared" si="14"/>
        <v>0.62012987012987009</v>
      </c>
    </row>
    <row r="306" spans="1:28" x14ac:dyDescent="0.3">
      <c r="A306" t="s">
        <v>459</v>
      </c>
      <c r="B306" t="s">
        <v>24</v>
      </c>
      <c r="C306" t="s">
        <v>25</v>
      </c>
      <c r="D306">
        <v>111</v>
      </c>
      <c r="E306">
        <v>525</v>
      </c>
      <c r="F306" t="s">
        <v>32</v>
      </c>
      <c r="G306">
        <v>4.5833300000000001</v>
      </c>
      <c r="H306">
        <f>'Tcof bruts'!H306/$D306</f>
        <v>0</v>
      </c>
      <c r="I306">
        <f>'Tcof bruts'!I306/$D306</f>
        <v>2.7027027027027029E-2</v>
      </c>
      <c r="J306">
        <f>'Tcof bruts'!J306/$D306</f>
        <v>0</v>
      </c>
      <c r="K306">
        <f>'Tcof bruts'!K306/$D306</f>
        <v>9.0090090090090089E-3</v>
      </c>
      <c r="L306">
        <f>'Tcof bruts'!L306/$D306</f>
        <v>1.8018018018018018E-2</v>
      </c>
      <c r="M306">
        <f>'Tcof bruts'!M306/$D306</f>
        <v>0.2072072072072072</v>
      </c>
      <c r="N306">
        <f>'Tcof bruts'!N306/$D306</f>
        <v>1.8018018018018018E-2</v>
      </c>
      <c r="O306">
        <f>'Tcof bruts'!O306/$D306</f>
        <v>0</v>
      </c>
      <c r="P306">
        <f>'Tcof bruts'!P306/$D306</f>
        <v>0</v>
      </c>
      <c r="Q306">
        <f>'Tcof bruts'!Q306/$D306</f>
        <v>2.7027027027027029E-2</v>
      </c>
      <c r="R306">
        <f>'Tcof bruts'!R306/$D306</f>
        <v>9.0090090090090089E-3</v>
      </c>
      <c r="S306">
        <f>'Tcof bruts'!S306/$D306</f>
        <v>1.8018018018018018E-2</v>
      </c>
      <c r="T306">
        <f>'Tcof bruts'!T306/$D306</f>
        <v>0</v>
      </c>
      <c r="U306">
        <f>'Tcof bruts'!U306/$D306</f>
        <v>0</v>
      </c>
      <c r="V306">
        <f>'Tcof bruts'!V306/$D306</f>
        <v>9.0090090090090089E-3</v>
      </c>
      <c r="W306">
        <f>'Tcof bruts'!W306/$D306</f>
        <v>0</v>
      </c>
      <c r="X306">
        <f>'Tcof bruts'!X306/$D306</f>
        <v>0</v>
      </c>
      <c r="Y306">
        <f>'Tcof bruts'!Y306/$D306</f>
        <v>0.13513513513513514</v>
      </c>
      <c r="Z306">
        <f t="shared" si="12"/>
        <v>4</v>
      </c>
      <c r="AA306">
        <f t="shared" si="13"/>
        <v>0.47747747747747749</v>
      </c>
      <c r="AB306">
        <f t="shared" si="14"/>
        <v>0.46846846846846846</v>
      </c>
    </row>
    <row r="307" spans="1:28" x14ac:dyDescent="0.3">
      <c r="A307" t="s">
        <v>460</v>
      </c>
      <c r="B307" t="s">
        <v>24</v>
      </c>
      <c r="C307" t="s">
        <v>25</v>
      </c>
      <c r="D307">
        <v>167</v>
      </c>
      <c r="E307">
        <v>852</v>
      </c>
      <c r="F307" t="s">
        <v>35</v>
      </c>
      <c r="G307">
        <v>4.6666699999999999</v>
      </c>
      <c r="H307">
        <f>'Tcof bruts'!H307/$D307</f>
        <v>0</v>
      </c>
      <c r="I307">
        <f>'Tcof bruts'!I307/$D307</f>
        <v>5.9880239520958087E-3</v>
      </c>
      <c r="J307">
        <f>'Tcof bruts'!J307/$D307</f>
        <v>0</v>
      </c>
      <c r="K307">
        <f>'Tcof bruts'!K307/$D307</f>
        <v>1.1976047904191617E-2</v>
      </c>
      <c r="L307">
        <f>'Tcof bruts'!L307/$D307</f>
        <v>1.1976047904191617E-2</v>
      </c>
      <c r="M307">
        <f>'Tcof bruts'!M307/$D307</f>
        <v>0.56287425149700598</v>
      </c>
      <c r="N307">
        <f>'Tcof bruts'!N307/$D307</f>
        <v>3.5928143712574849E-2</v>
      </c>
      <c r="O307">
        <f>'Tcof bruts'!O307/$D307</f>
        <v>0</v>
      </c>
      <c r="P307">
        <f>'Tcof bruts'!P307/$D307</f>
        <v>1.1976047904191617E-2</v>
      </c>
      <c r="Q307">
        <f>'Tcof bruts'!Q307/$D307</f>
        <v>0</v>
      </c>
      <c r="R307">
        <f>'Tcof bruts'!R307/$D307</f>
        <v>0</v>
      </c>
      <c r="S307">
        <f>'Tcof bruts'!S307/$D307</f>
        <v>3.5928143712574849E-2</v>
      </c>
      <c r="T307">
        <f>'Tcof bruts'!T307/$D307</f>
        <v>3.5928143712574849E-2</v>
      </c>
      <c r="U307">
        <f>'Tcof bruts'!U307/$D307</f>
        <v>0</v>
      </c>
      <c r="V307">
        <f>'Tcof bruts'!V307/$D307</f>
        <v>4.790419161676647E-2</v>
      </c>
      <c r="W307">
        <f>'Tcof bruts'!W307/$D307</f>
        <v>5.9880239520958087E-3</v>
      </c>
      <c r="X307">
        <f>'Tcof bruts'!X307/$D307</f>
        <v>5.9880239520958087E-3</v>
      </c>
      <c r="Y307">
        <f>'Tcof bruts'!Y307/$D307</f>
        <v>6.5868263473053898E-2</v>
      </c>
      <c r="Z307">
        <f t="shared" si="12"/>
        <v>4</v>
      </c>
      <c r="AA307">
        <f t="shared" si="13"/>
        <v>0.83832335329341312</v>
      </c>
      <c r="AB307">
        <f t="shared" si="14"/>
        <v>0.7305389221556885</v>
      </c>
    </row>
    <row r="308" spans="1:28" x14ac:dyDescent="0.3">
      <c r="A308" t="s">
        <v>461</v>
      </c>
      <c r="B308" t="s">
        <v>24</v>
      </c>
      <c r="C308" t="s">
        <v>25</v>
      </c>
      <c r="D308">
        <v>136</v>
      </c>
      <c r="E308">
        <v>667</v>
      </c>
      <c r="F308" t="s">
        <v>29</v>
      </c>
      <c r="G308">
        <v>4.3333300000000001</v>
      </c>
      <c r="H308">
        <f>'Tcof bruts'!H308/$D308</f>
        <v>0</v>
      </c>
      <c r="I308">
        <f>'Tcof bruts'!I308/$D308</f>
        <v>0</v>
      </c>
      <c r="J308">
        <f>'Tcof bruts'!J308/$D308</f>
        <v>2.2058823529411766E-2</v>
      </c>
      <c r="K308">
        <f>'Tcof bruts'!K308/$D308</f>
        <v>4.4117647058823532E-2</v>
      </c>
      <c r="L308">
        <f>'Tcof bruts'!L308/$D308</f>
        <v>5.8823529411764705E-2</v>
      </c>
      <c r="M308">
        <f>'Tcof bruts'!M308/$D308</f>
        <v>0.26470588235294118</v>
      </c>
      <c r="N308">
        <f>'Tcof bruts'!N308/$D308</f>
        <v>1.4705882352941176E-2</v>
      </c>
      <c r="O308">
        <f>'Tcof bruts'!O308/$D308</f>
        <v>0</v>
      </c>
      <c r="P308">
        <f>'Tcof bruts'!P308/$D308</f>
        <v>1.4705882352941176E-2</v>
      </c>
      <c r="Q308">
        <f>'Tcof bruts'!Q308/$D308</f>
        <v>0</v>
      </c>
      <c r="R308">
        <f>'Tcof bruts'!R308/$D308</f>
        <v>5.1470588235294115E-2</v>
      </c>
      <c r="S308">
        <f>'Tcof bruts'!S308/$D308</f>
        <v>1.4705882352941176E-2</v>
      </c>
      <c r="T308">
        <f>'Tcof bruts'!T308/$D308</f>
        <v>7.3529411764705881E-3</v>
      </c>
      <c r="U308">
        <f>'Tcof bruts'!U308/$D308</f>
        <v>0</v>
      </c>
      <c r="V308">
        <f>'Tcof bruts'!V308/$D308</f>
        <v>3.6764705882352942E-2</v>
      </c>
      <c r="W308">
        <f>'Tcof bruts'!W308/$D308</f>
        <v>0</v>
      </c>
      <c r="X308">
        <f>'Tcof bruts'!X308/$D308</f>
        <v>7.3529411764705881E-3</v>
      </c>
      <c r="Y308">
        <f>'Tcof bruts'!Y308/$D308</f>
        <v>0.10294117647058823</v>
      </c>
      <c r="Z308">
        <f t="shared" si="12"/>
        <v>4</v>
      </c>
      <c r="AA308">
        <f t="shared" si="13"/>
        <v>0.63970588235294112</v>
      </c>
      <c r="AB308">
        <f t="shared" si="14"/>
        <v>0.57352941176470584</v>
      </c>
    </row>
    <row r="309" spans="1:28" x14ac:dyDescent="0.3">
      <c r="A309" t="s">
        <v>462</v>
      </c>
      <c r="B309" t="s">
        <v>24</v>
      </c>
      <c r="C309" t="s">
        <v>25</v>
      </c>
      <c r="D309">
        <v>133</v>
      </c>
      <c r="E309">
        <v>669</v>
      </c>
      <c r="F309" t="s">
        <v>51</v>
      </c>
      <c r="G309">
        <v>4</v>
      </c>
      <c r="H309">
        <f>'Tcof bruts'!H309/$D309</f>
        <v>0</v>
      </c>
      <c r="I309">
        <f>'Tcof bruts'!I309/$D309</f>
        <v>0</v>
      </c>
      <c r="J309">
        <f>'Tcof bruts'!J309/$D309</f>
        <v>0</v>
      </c>
      <c r="K309">
        <f>'Tcof bruts'!K309/$D309</f>
        <v>2.2556390977443608E-2</v>
      </c>
      <c r="L309">
        <f>'Tcof bruts'!L309/$D309</f>
        <v>2.2556390977443608E-2</v>
      </c>
      <c r="M309">
        <f>'Tcof bruts'!M309/$D309</f>
        <v>0.60150375939849621</v>
      </c>
      <c r="N309">
        <f>'Tcof bruts'!N309/$D309</f>
        <v>9.7744360902255634E-2</v>
      </c>
      <c r="O309">
        <f>'Tcof bruts'!O309/$D309</f>
        <v>0</v>
      </c>
      <c r="P309">
        <f>'Tcof bruts'!P309/$D309</f>
        <v>1.5037593984962405E-2</v>
      </c>
      <c r="Q309">
        <f>'Tcof bruts'!Q309/$D309</f>
        <v>0</v>
      </c>
      <c r="R309">
        <f>'Tcof bruts'!R309/$D309</f>
        <v>0</v>
      </c>
      <c r="S309">
        <f>'Tcof bruts'!S309/$D309</f>
        <v>1.5037593984962405E-2</v>
      </c>
      <c r="T309">
        <f>'Tcof bruts'!T309/$D309</f>
        <v>3.007518796992481E-2</v>
      </c>
      <c r="U309">
        <f>'Tcof bruts'!U309/$D309</f>
        <v>0</v>
      </c>
      <c r="V309">
        <f>'Tcof bruts'!V309/$D309</f>
        <v>7.5187969924812026E-2</v>
      </c>
      <c r="W309">
        <f>'Tcof bruts'!W309/$D309</f>
        <v>0</v>
      </c>
      <c r="X309">
        <f>'Tcof bruts'!X309/$D309</f>
        <v>0</v>
      </c>
      <c r="Y309">
        <f>'Tcof bruts'!Y309/$D309</f>
        <v>0.11278195488721804</v>
      </c>
      <c r="Z309">
        <f t="shared" si="12"/>
        <v>4</v>
      </c>
      <c r="AA309">
        <f t="shared" si="13"/>
        <v>0.99248120300751874</v>
      </c>
      <c r="AB309">
        <f t="shared" si="14"/>
        <v>0.87218045112781939</v>
      </c>
    </row>
    <row r="310" spans="1:28" x14ac:dyDescent="0.3">
      <c r="A310" t="s">
        <v>463</v>
      </c>
      <c r="B310" t="s">
        <v>24</v>
      </c>
      <c r="C310" t="s">
        <v>25</v>
      </c>
      <c r="D310">
        <v>95</v>
      </c>
      <c r="E310">
        <v>422</v>
      </c>
      <c r="F310" t="s">
        <v>30</v>
      </c>
      <c r="G310">
        <v>5.1666699999999999</v>
      </c>
      <c r="H310">
        <f>'Tcof bruts'!H310/$D310</f>
        <v>0</v>
      </c>
      <c r="I310">
        <f>'Tcof bruts'!I310/$D310</f>
        <v>3.1578947368421054E-2</v>
      </c>
      <c r="J310">
        <f>'Tcof bruts'!J310/$D310</f>
        <v>0</v>
      </c>
      <c r="K310">
        <f>'Tcof bruts'!K310/$D310</f>
        <v>4.2105263157894736E-2</v>
      </c>
      <c r="L310">
        <f>'Tcof bruts'!L310/$D310</f>
        <v>4.2105263157894736E-2</v>
      </c>
      <c r="M310">
        <f>'Tcof bruts'!M310/$D310</f>
        <v>0.16842105263157894</v>
      </c>
      <c r="N310">
        <f>'Tcof bruts'!N310/$D310</f>
        <v>0</v>
      </c>
      <c r="O310">
        <f>'Tcof bruts'!O310/$D310</f>
        <v>0</v>
      </c>
      <c r="P310">
        <f>'Tcof bruts'!P310/$D310</f>
        <v>2.1052631578947368E-2</v>
      </c>
      <c r="Q310">
        <f>'Tcof bruts'!Q310/$D310</f>
        <v>1.0526315789473684E-2</v>
      </c>
      <c r="R310">
        <f>'Tcof bruts'!R310/$D310</f>
        <v>0</v>
      </c>
      <c r="S310">
        <f>'Tcof bruts'!S310/$D310</f>
        <v>2.1052631578947368E-2</v>
      </c>
      <c r="T310">
        <f>'Tcof bruts'!T310/$D310</f>
        <v>3.1578947368421054E-2</v>
      </c>
      <c r="U310">
        <f>'Tcof bruts'!U310/$D310</f>
        <v>0</v>
      </c>
      <c r="V310">
        <f>'Tcof bruts'!V310/$D310</f>
        <v>2.1052631578947368E-2</v>
      </c>
      <c r="W310">
        <f>'Tcof bruts'!W310/$D310</f>
        <v>1.0526315789473684E-2</v>
      </c>
      <c r="X310">
        <f>'Tcof bruts'!X310/$D310</f>
        <v>2.1052631578947368E-2</v>
      </c>
      <c r="Y310">
        <f>'Tcof bruts'!Y310/$D310</f>
        <v>0.3473684210526316</v>
      </c>
      <c r="Z310">
        <f t="shared" si="12"/>
        <v>5</v>
      </c>
      <c r="AA310">
        <f t="shared" si="13"/>
        <v>0.76842105263157889</v>
      </c>
      <c r="AB310">
        <f t="shared" si="14"/>
        <v>0.66315789473684206</v>
      </c>
    </row>
    <row r="311" spans="1:28" x14ac:dyDescent="0.3">
      <c r="A311" t="s">
        <v>464</v>
      </c>
      <c r="B311" t="s">
        <v>24</v>
      </c>
      <c r="C311" t="s">
        <v>25</v>
      </c>
      <c r="D311">
        <v>139</v>
      </c>
      <c r="E311">
        <v>645</v>
      </c>
      <c r="F311" t="s">
        <v>40</v>
      </c>
      <c r="G311">
        <v>5.3333300000000001</v>
      </c>
      <c r="H311">
        <f>'Tcof bruts'!H311/$D311</f>
        <v>7.1942446043165471E-3</v>
      </c>
      <c r="I311">
        <f>'Tcof bruts'!I311/$D311</f>
        <v>7.1942446043165471E-3</v>
      </c>
      <c r="J311">
        <f>'Tcof bruts'!J311/$D311</f>
        <v>7.1942446043165471E-3</v>
      </c>
      <c r="K311">
        <f>'Tcof bruts'!K311/$D311</f>
        <v>3.5971223021582732E-2</v>
      </c>
      <c r="L311">
        <f>'Tcof bruts'!L311/$D311</f>
        <v>1.4388489208633094E-2</v>
      </c>
      <c r="M311">
        <f>'Tcof bruts'!M311/$D311</f>
        <v>0.32374100719424459</v>
      </c>
      <c r="N311">
        <f>'Tcof bruts'!N311/$D311</f>
        <v>0</v>
      </c>
      <c r="O311">
        <f>'Tcof bruts'!O311/$D311</f>
        <v>0</v>
      </c>
      <c r="P311">
        <f>'Tcof bruts'!P311/$D311</f>
        <v>2.8776978417266189E-2</v>
      </c>
      <c r="Q311">
        <f>'Tcof bruts'!Q311/$D311</f>
        <v>1.4388489208633094E-2</v>
      </c>
      <c r="R311">
        <f>'Tcof bruts'!R311/$D311</f>
        <v>7.1942446043165471E-3</v>
      </c>
      <c r="S311">
        <f>'Tcof bruts'!S311/$D311</f>
        <v>7.1942446043165471E-3</v>
      </c>
      <c r="T311">
        <f>'Tcof bruts'!T311/$D311</f>
        <v>7.1942446043165471E-3</v>
      </c>
      <c r="U311">
        <f>'Tcof bruts'!U311/$D311</f>
        <v>0</v>
      </c>
      <c r="V311">
        <f>'Tcof bruts'!V311/$D311</f>
        <v>5.7553956834532377E-2</v>
      </c>
      <c r="W311">
        <f>'Tcof bruts'!W311/$D311</f>
        <v>1.4388489208633094E-2</v>
      </c>
      <c r="X311">
        <f>'Tcof bruts'!X311/$D311</f>
        <v>0</v>
      </c>
      <c r="Y311">
        <f>'Tcof bruts'!Y311/$D311</f>
        <v>0.15107913669064749</v>
      </c>
      <c r="Z311">
        <f t="shared" si="12"/>
        <v>5</v>
      </c>
      <c r="AA311">
        <f t="shared" si="13"/>
        <v>0.68345323741007191</v>
      </c>
      <c r="AB311">
        <f t="shared" si="14"/>
        <v>0.5755395683453236</v>
      </c>
    </row>
    <row r="312" spans="1:28" x14ac:dyDescent="0.3">
      <c r="A312" t="s">
        <v>465</v>
      </c>
      <c r="B312" t="s">
        <v>24</v>
      </c>
      <c r="C312" t="s">
        <v>25</v>
      </c>
      <c r="D312">
        <v>131</v>
      </c>
      <c r="E312">
        <v>785</v>
      </c>
      <c r="F312" t="s">
        <v>30</v>
      </c>
      <c r="G312">
        <v>5.1666699999999999</v>
      </c>
      <c r="H312">
        <f>'Tcof bruts'!H312/$D312</f>
        <v>0</v>
      </c>
      <c r="I312">
        <f>'Tcof bruts'!I312/$D312</f>
        <v>1.5267175572519083E-2</v>
      </c>
      <c r="J312">
        <f>'Tcof bruts'!J312/$D312</f>
        <v>0</v>
      </c>
      <c r="K312">
        <f>'Tcof bruts'!K312/$D312</f>
        <v>1.5267175572519083E-2</v>
      </c>
      <c r="L312">
        <f>'Tcof bruts'!L312/$D312</f>
        <v>5.3435114503816793E-2</v>
      </c>
      <c r="M312">
        <f>'Tcof bruts'!M312/$D312</f>
        <v>0.46564885496183206</v>
      </c>
      <c r="N312">
        <f>'Tcof bruts'!N312/$D312</f>
        <v>1.5267175572519083E-2</v>
      </c>
      <c r="O312">
        <f>'Tcof bruts'!O312/$D312</f>
        <v>0</v>
      </c>
      <c r="P312">
        <f>'Tcof bruts'!P312/$D312</f>
        <v>7.6335877862595417E-3</v>
      </c>
      <c r="Q312">
        <f>'Tcof bruts'!Q312/$D312</f>
        <v>0</v>
      </c>
      <c r="R312">
        <f>'Tcof bruts'!R312/$D312</f>
        <v>0</v>
      </c>
      <c r="S312">
        <f>'Tcof bruts'!S312/$D312</f>
        <v>2.2900763358778626E-2</v>
      </c>
      <c r="T312">
        <f>'Tcof bruts'!T312/$D312</f>
        <v>5.3435114503816793E-2</v>
      </c>
      <c r="U312">
        <f>'Tcof bruts'!U312/$D312</f>
        <v>0</v>
      </c>
      <c r="V312">
        <f>'Tcof bruts'!V312/$D312</f>
        <v>1.5267175572519083E-2</v>
      </c>
      <c r="W312">
        <f>'Tcof bruts'!W312/$D312</f>
        <v>0</v>
      </c>
      <c r="X312">
        <f>'Tcof bruts'!X312/$D312</f>
        <v>0</v>
      </c>
      <c r="Y312">
        <f>'Tcof bruts'!Y312/$D312</f>
        <v>0.25190839694656486</v>
      </c>
      <c r="Z312">
        <f t="shared" si="12"/>
        <v>5</v>
      </c>
      <c r="AA312">
        <f t="shared" si="13"/>
        <v>0.91603053435114512</v>
      </c>
      <c r="AB312">
        <f t="shared" si="14"/>
        <v>0.83969465648854968</v>
      </c>
    </row>
    <row r="313" spans="1:28" x14ac:dyDescent="0.3">
      <c r="A313" t="s">
        <v>466</v>
      </c>
      <c r="B313" t="s">
        <v>24</v>
      </c>
      <c r="C313" t="s">
        <v>25</v>
      </c>
      <c r="D313">
        <v>94</v>
      </c>
      <c r="E313">
        <v>619</v>
      </c>
      <c r="F313" t="s">
        <v>49</v>
      </c>
      <c r="G313">
        <v>5.75</v>
      </c>
      <c r="H313">
        <f>'Tcof bruts'!H313/$D313</f>
        <v>0</v>
      </c>
      <c r="I313">
        <f>'Tcof bruts'!I313/$D313</f>
        <v>0</v>
      </c>
      <c r="J313">
        <f>'Tcof bruts'!J313/$D313</f>
        <v>0</v>
      </c>
      <c r="K313">
        <f>'Tcof bruts'!K313/$D313</f>
        <v>0.34042553191489361</v>
      </c>
      <c r="L313">
        <f>'Tcof bruts'!L313/$D313</f>
        <v>0.15957446808510639</v>
      </c>
      <c r="M313">
        <f>'Tcof bruts'!M313/$D313</f>
        <v>0.46808510638297873</v>
      </c>
      <c r="N313">
        <f>'Tcof bruts'!N313/$D313</f>
        <v>0</v>
      </c>
      <c r="O313">
        <f>'Tcof bruts'!O313/$D313</f>
        <v>0</v>
      </c>
      <c r="P313">
        <f>'Tcof bruts'!P313/$D313</f>
        <v>1.0638297872340425E-2</v>
      </c>
      <c r="Q313">
        <f>'Tcof bruts'!Q313/$D313</f>
        <v>4.2553191489361701E-2</v>
      </c>
      <c r="R313">
        <f>'Tcof bruts'!R313/$D313</f>
        <v>2.1276595744680851E-2</v>
      </c>
      <c r="S313">
        <f>'Tcof bruts'!S313/$D313</f>
        <v>0.10638297872340426</v>
      </c>
      <c r="T313">
        <f>'Tcof bruts'!T313/$D313</f>
        <v>0.11702127659574468</v>
      </c>
      <c r="U313">
        <f>'Tcof bruts'!U313/$D313</f>
        <v>0</v>
      </c>
      <c r="V313">
        <f>'Tcof bruts'!V313/$D313</f>
        <v>1.0638297872340425E-2</v>
      </c>
      <c r="W313">
        <f>'Tcof bruts'!W313/$D313</f>
        <v>0</v>
      </c>
      <c r="X313">
        <f>'Tcof bruts'!X313/$D313</f>
        <v>1.0638297872340425E-2</v>
      </c>
      <c r="Y313">
        <f>'Tcof bruts'!Y313/$D313</f>
        <v>0.1702127659574468</v>
      </c>
      <c r="Z313">
        <f t="shared" si="12"/>
        <v>5</v>
      </c>
      <c r="AA313">
        <f t="shared" si="13"/>
        <v>1.4574468085106382</v>
      </c>
      <c r="AB313">
        <f t="shared" si="14"/>
        <v>1.3085106382978724</v>
      </c>
    </row>
    <row r="314" spans="1:28" x14ac:dyDescent="0.3">
      <c r="A314" t="s">
        <v>467</v>
      </c>
      <c r="B314" t="s">
        <v>24</v>
      </c>
      <c r="C314" t="s">
        <v>25</v>
      </c>
      <c r="D314">
        <v>220</v>
      </c>
      <c r="E314">
        <v>944</v>
      </c>
      <c r="F314" t="s">
        <v>40</v>
      </c>
      <c r="G314">
        <v>5.3333300000000001</v>
      </c>
      <c r="H314">
        <f>'Tcof bruts'!H314/$D314</f>
        <v>0</v>
      </c>
      <c r="I314">
        <f>'Tcof bruts'!I314/$D314</f>
        <v>9.0909090909090905E-3</v>
      </c>
      <c r="J314">
        <f>'Tcof bruts'!J314/$D314</f>
        <v>9.0909090909090905E-3</v>
      </c>
      <c r="K314">
        <f>'Tcof bruts'!K314/$D314</f>
        <v>1.3636363636363636E-2</v>
      </c>
      <c r="L314">
        <f>'Tcof bruts'!L314/$D314</f>
        <v>4.5454545454545456E-2</v>
      </c>
      <c r="M314">
        <f>'Tcof bruts'!M314/$D314</f>
        <v>0.29090909090909089</v>
      </c>
      <c r="N314">
        <f>'Tcof bruts'!N314/$D314</f>
        <v>9.0909090909090905E-3</v>
      </c>
      <c r="O314">
        <f>'Tcof bruts'!O314/$D314</f>
        <v>0</v>
      </c>
      <c r="P314">
        <f>'Tcof bruts'!P314/$D314</f>
        <v>2.2727272727272728E-2</v>
      </c>
      <c r="Q314">
        <f>'Tcof bruts'!Q314/$D314</f>
        <v>9.0909090909090905E-3</v>
      </c>
      <c r="R314">
        <f>'Tcof bruts'!R314/$D314</f>
        <v>1.3636363636363636E-2</v>
      </c>
      <c r="S314">
        <f>'Tcof bruts'!S314/$D314</f>
        <v>5.4545454545454543E-2</v>
      </c>
      <c r="T314">
        <f>'Tcof bruts'!T314/$D314</f>
        <v>1.3636363636363636E-2</v>
      </c>
      <c r="U314">
        <f>'Tcof bruts'!U314/$D314</f>
        <v>0</v>
      </c>
      <c r="V314">
        <f>'Tcof bruts'!V314/$D314</f>
        <v>3.6363636363636362E-2</v>
      </c>
      <c r="W314">
        <f>'Tcof bruts'!W314/$D314</f>
        <v>0</v>
      </c>
      <c r="X314">
        <f>'Tcof bruts'!X314/$D314</f>
        <v>9.0909090909090905E-3</v>
      </c>
      <c r="Y314">
        <f>'Tcof bruts'!Y314/$D314</f>
        <v>0.15</v>
      </c>
      <c r="Z314">
        <f t="shared" si="12"/>
        <v>5</v>
      </c>
      <c r="AA314">
        <f t="shared" si="13"/>
        <v>0.68636363636363629</v>
      </c>
      <c r="AB314">
        <f t="shared" si="14"/>
        <v>0.6045454545454545</v>
      </c>
    </row>
    <row r="315" spans="1:28" x14ac:dyDescent="0.3">
      <c r="A315" t="s">
        <v>468</v>
      </c>
      <c r="B315" t="s">
        <v>24</v>
      </c>
      <c r="C315" t="s">
        <v>25</v>
      </c>
      <c r="D315">
        <v>137</v>
      </c>
      <c r="E315">
        <v>594</v>
      </c>
      <c r="F315" t="s">
        <v>59</v>
      </c>
      <c r="G315">
        <v>5.0833300000000001</v>
      </c>
      <c r="H315">
        <f>'Tcof bruts'!H315/$D315</f>
        <v>7.2992700729927005E-3</v>
      </c>
      <c r="I315">
        <f>'Tcof bruts'!I315/$D315</f>
        <v>2.9197080291970802E-2</v>
      </c>
      <c r="J315">
        <f>'Tcof bruts'!J315/$D315</f>
        <v>0</v>
      </c>
      <c r="K315">
        <f>'Tcof bruts'!K315/$D315</f>
        <v>9.4890510948905105E-2</v>
      </c>
      <c r="L315">
        <f>'Tcof bruts'!L315/$D315</f>
        <v>1.4598540145985401E-2</v>
      </c>
      <c r="M315">
        <f>'Tcof bruts'!M315/$D315</f>
        <v>0.29927007299270075</v>
      </c>
      <c r="N315">
        <f>'Tcof bruts'!N315/$D315</f>
        <v>7.2992700729927005E-3</v>
      </c>
      <c r="O315">
        <f>'Tcof bruts'!O315/$D315</f>
        <v>0</v>
      </c>
      <c r="P315">
        <f>'Tcof bruts'!P315/$D315</f>
        <v>1.4598540145985401E-2</v>
      </c>
      <c r="Q315">
        <f>'Tcof bruts'!Q315/$D315</f>
        <v>7.2992700729927005E-3</v>
      </c>
      <c r="R315">
        <f>'Tcof bruts'!R315/$D315</f>
        <v>1.4598540145985401E-2</v>
      </c>
      <c r="S315">
        <f>'Tcof bruts'!S315/$D315</f>
        <v>0</v>
      </c>
      <c r="T315">
        <f>'Tcof bruts'!T315/$D315</f>
        <v>2.1897810218978103E-2</v>
      </c>
      <c r="U315">
        <f>'Tcof bruts'!U315/$D315</f>
        <v>0</v>
      </c>
      <c r="V315">
        <f>'Tcof bruts'!V315/$D315</f>
        <v>7.2992700729927001E-2</v>
      </c>
      <c r="W315">
        <f>'Tcof bruts'!W315/$D315</f>
        <v>7.2992700729927005E-3</v>
      </c>
      <c r="X315">
        <f>'Tcof bruts'!X315/$D315</f>
        <v>0</v>
      </c>
      <c r="Y315">
        <f>'Tcof bruts'!Y315/$D315</f>
        <v>9.4890510948905105E-2</v>
      </c>
      <c r="Z315">
        <f t="shared" si="12"/>
        <v>5</v>
      </c>
      <c r="AA315">
        <f t="shared" si="13"/>
        <v>0.68613138686131381</v>
      </c>
      <c r="AB315">
        <f t="shared" si="14"/>
        <v>0.56934306569343063</v>
      </c>
    </row>
    <row r="316" spans="1:28" x14ac:dyDescent="0.3">
      <c r="A316" t="s">
        <v>469</v>
      </c>
      <c r="B316" t="s">
        <v>24</v>
      </c>
      <c r="C316" t="s">
        <v>25</v>
      </c>
      <c r="D316">
        <v>135</v>
      </c>
      <c r="E316">
        <v>925</v>
      </c>
      <c r="F316" t="s">
        <v>57</v>
      </c>
      <c r="G316">
        <v>5.6666699999999999</v>
      </c>
      <c r="H316">
        <f>'Tcof bruts'!H316/$D316</f>
        <v>7.407407407407407E-2</v>
      </c>
      <c r="I316">
        <f>'Tcof bruts'!I316/$D316</f>
        <v>7.407407407407407E-2</v>
      </c>
      <c r="J316">
        <f>'Tcof bruts'!J316/$D316</f>
        <v>7.4074074074074077E-3</v>
      </c>
      <c r="K316">
        <f>'Tcof bruts'!K316/$D316</f>
        <v>6.6666666666666666E-2</v>
      </c>
      <c r="L316">
        <f>'Tcof bruts'!L316/$D316</f>
        <v>0.11851851851851852</v>
      </c>
      <c r="M316">
        <f>'Tcof bruts'!M316/$D316</f>
        <v>0.55555555555555558</v>
      </c>
      <c r="N316">
        <f>'Tcof bruts'!N316/$D316</f>
        <v>2.9629629629629631E-2</v>
      </c>
      <c r="O316">
        <f>'Tcof bruts'!O316/$D316</f>
        <v>0</v>
      </c>
      <c r="P316">
        <f>'Tcof bruts'!P316/$D316</f>
        <v>2.2222222222222223E-2</v>
      </c>
      <c r="Q316">
        <f>'Tcof bruts'!Q316/$D316</f>
        <v>0</v>
      </c>
      <c r="R316">
        <f>'Tcof bruts'!R316/$D316</f>
        <v>2.9629629629629631E-2</v>
      </c>
      <c r="S316">
        <f>'Tcof bruts'!S316/$D316</f>
        <v>5.9259259259259262E-2</v>
      </c>
      <c r="T316">
        <f>'Tcof bruts'!T316/$D316</f>
        <v>5.9259259259259262E-2</v>
      </c>
      <c r="U316">
        <f>'Tcof bruts'!U316/$D316</f>
        <v>0</v>
      </c>
      <c r="V316">
        <f>'Tcof bruts'!V316/$D316</f>
        <v>7.407407407407407E-2</v>
      </c>
      <c r="W316">
        <f>'Tcof bruts'!W316/$D316</f>
        <v>7.4074074074074077E-3</v>
      </c>
      <c r="X316">
        <f>'Tcof bruts'!X316/$D316</f>
        <v>3.7037037037037035E-2</v>
      </c>
      <c r="Y316">
        <f>'Tcof bruts'!Y316/$D316</f>
        <v>0.31851851851851853</v>
      </c>
      <c r="Z316">
        <f t="shared" si="12"/>
        <v>5</v>
      </c>
      <c r="AA316">
        <f t="shared" si="13"/>
        <v>1.5333333333333332</v>
      </c>
      <c r="AB316">
        <f t="shared" si="14"/>
        <v>1.3333333333333335</v>
      </c>
    </row>
    <row r="317" spans="1:28" x14ac:dyDescent="0.3">
      <c r="A317" t="s">
        <v>470</v>
      </c>
      <c r="B317" t="s">
        <v>24</v>
      </c>
      <c r="C317" t="s">
        <v>25</v>
      </c>
      <c r="D317">
        <v>280</v>
      </c>
      <c r="E317">
        <v>1431</v>
      </c>
      <c r="F317" t="s">
        <v>27</v>
      </c>
      <c r="G317">
        <v>5</v>
      </c>
      <c r="H317">
        <f>'Tcof bruts'!H317/$D317</f>
        <v>7.1428571428571426E-3</v>
      </c>
      <c r="I317">
        <f>'Tcof bruts'!I317/$D317</f>
        <v>7.1428571428571426E-3</v>
      </c>
      <c r="J317">
        <f>'Tcof bruts'!J317/$D317</f>
        <v>0</v>
      </c>
      <c r="K317">
        <f>'Tcof bruts'!K317/$D317</f>
        <v>8.2142857142857142E-2</v>
      </c>
      <c r="L317">
        <f>'Tcof bruts'!L317/$D317</f>
        <v>4.642857142857143E-2</v>
      </c>
      <c r="M317">
        <f>'Tcof bruts'!M317/$D317</f>
        <v>0.40357142857142858</v>
      </c>
      <c r="N317">
        <f>'Tcof bruts'!N317/$D317</f>
        <v>3.5714285714285713E-3</v>
      </c>
      <c r="O317">
        <f>'Tcof bruts'!O317/$D317</f>
        <v>0</v>
      </c>
      <c r="P317">
        <f>'Tcof bruts'!P317/$D317</f>
        <v>4.2857142857142858E-2</v>
      </c>
      <c r="Q317">
        <f>'Tcof bruts'!Q317/$D317</f>
        <v>0</v>
      </c>
      <c r="R317">
        <f>'Tcof bruts'!R317/$D317</f>
        <v>7.1428571428571426E-3</v>
      </c>
      <c r="S317">
        <f>'Tcof bruts'!S317/$D317</f>
        <v>3.214285714285714E-2</v>
      </c>
      <c r="T317">
        <f>'Tcof bruts'!T317/$D317</f>
        <v>3.9285714285714285E-2</v>
      </c>
      <c r="U317">
        <f>'Tcof bruts'!U317/$D317</f>
        <v>0</v>
      </c>
      <c r="V317">
        <f>'Tcof bruts'!V317/$D317</f>
        <v>0.05</v>
      </c>
      <c r="W317">
        <f>'Tcof bruts'!W317/$D317</f>
        <v>2.1428571428571429E-2</v>
      </c>
      <c r="X317">
        <f>'Tcof bruts'!X317/$D317</f>
        <v>0</v>
      </c>
      <c r="Y317">
        <f>'Tcof bruts'!Y317/$D317</f>
        <v>0.20357142857142857</v>
      </c>
      <c r="Z317">
        <f t="shared" si="12"/>
        <v>5</v>
      </c>
      <c r="AA317">
        <f t="shared" si="13"/>
        <v>0.9464285714285714</v>
      </c>
      <c r="AB317">
        <f t="shared" si="14"/>
        <v>0.79285714285714282</v>
      </c>
    </row>
    <row r="318" spans="1:28" x14ac:dyDescent="0.3">
      <c r="A318" t="s">
        <v>471</v>
      </c>
      <c r="B318" t="s">
        <v>24</v>
      </c>
      <c r="C318" t="s">
        <v>25</v>
      </c>
      <c r="D318">
        <v>207</v>
      </c>
      <c r="E318">
        <v>779</v>
      </c>
      <c r="F318" t="s">
        <v>59</v>
      </c>
      <c r="G318">
        <v>5.0833300000000001</v>
      </c>
      <c r="H318">
        <f>'Tcof bruts'!H318/$D318</f>
        <v>4.830917874396135E-3</v>
      </c>
      <c r="I318">
        <f>'Tcof bruts'!I318/$D318</f>
        <v>3.864734299516908E-2</v>
      </c>
      <c r="J318">
        <f>'Tcof bruts'!J318/$D318</f>
        <v>0</v>
      </c>
      <c r="K318">
        <f>'Tcof bruts'!K318/$D318</f>
        <v>2.8985507246376812E-2</v>
      </c>
      <c r="L318">
        <f>'Tcof bruts'!L318/$D318</f>
        <v>3.864734299516908E-2</v>
      </c>
      <c r="M318">
        <f>'Tcof bruts'!M318/$D318</f>
        <v>0.11594202898550725</v>
      </c>
      <c r="N318">
        <f>'Tcof bruts'!N318/$D318</f>
        <v>4.830917874396135E-3</v>
      </c>
      <c r="O318">
        <f>'Tcof bruts'!O318/$D318</f>
        <v>0</v>
      </c>
      <c r="P318">
        <f>'Tcof bruts'!P318/$D318</f>
        <v>2.8985507246376812E-2</v>
      </c>
      <c r="Q318">
        <f>'Tcof bruts'!Q318/$D318</f>
        <v>4.830917874396135E-3</v>
      </c>
      <c r="R318">
        <f>'Tcof bruts'!R318/$D318</f>
        <v>4.830917874396135E-3</v>
      </c>
      <c r="S318">
        <f>'Tcof bruts'!S318/$D318</f>
        <v>4.8309178743961352E-2</v>
      </c>
      <c r="T318">
        <f>'Tcof bruts'!T318/$D318</f>
        <v>3.864734299516908E-2</v>
      </c>
      <c r="U318">
        <f>'Tcof bruts'!U318/$D318</f>
        <v>0</v>
      </c>
      <c r="V318">
        <f>'Tcof bruts'!V318/$D318</f>
        <v>9.6618357487922701E-3</v>
      </c>
      <c r="W318">
        <f>'Tcof bruts'!W318/$D318</f>
        <v>0</v>
      </c>
      <c r="X318">
        <f>'Tcof bruts'!X318/$D318</f>
        <v>4.830917874396135E-3</v>
      </c>
      <c r="Y318">
        <f>'Tcof bruts'!Y318/$D318</f>
        <v>7.7294685990338161E-2</v>
      </c>
      <c r="Z318">
        <f t="shared" si="12"/>
        <v>5</v>
      </c>
      <c r="AA318">
        <f t="shared" si="13"/>
        <v>0.44927536231884063</v>
      </c>
      <c r="AB318">
        <f t="shared" si="14"/>
        <v>0.3671497584541063</v>
      </c>
    </row>
    <row r="319" spans="1:28" x14ac:dyDescent="0.3">
      <c r="A319" t="s">
        <v>472</v>
      </c>
      <c r="B319" t="s">
        <v>24</v>
      </c>
      <c r="C319" t="s">
        <v>25</v>
      </c>
      <c r="D319">
        <v>184</v>
      </c>
      <c r="E319">
        <v>1547</v>
      </c>
      <c r="F319" t="s">
        <v>49</v>
      </c>
      <c r="G319">
        <v>5.75</v>
      </c>
      <c r="H319">
        <f>'Tcof bruts'!H319/$D319</f>
        <v>0</v>
      </c>
      <c r="I319">
        <f>'Tcof bruts'!I319/$D319</f>
        <v>0</v>
      </c>
      <c r="J319">
        <f>'Tcof bruts'!J319/$D319</f>
        <v>1.0869565217391304E-2</v>
      </c>
      <c r="K319">
        <f>'Tcof bruts'!K319/$D319</f>
        <v>0.21195652173913043</v>
      </c>
      <c r="L319">
        <f>'Tcof bruts'!L319/$D319</f>
        <v>0.15760869565217392</v>
      </c>
      <c r="M319">
        <f>'Tcof bruts'!M319/$D319</f>
        <v>0.69565217391304346</v>
      </c>
      <c r="N319">
        <f>'Tcof bruts'!N319/$D319</f>
        <v>3.2608695652173912E-2</v>
      </c>
      <c r="O319">
        <f>'Tcof bruts'!O319/$D319</f>
        <v>0</v>
      </c>
      <c r="P319">
        <f>'Tcof bruts'!P319/$D319</f>
        <v>3.8043478260869568E-2</v>
      </c>
      <c r="Q319">
        <f>'Tcof bruts'!Q319/$D319</f>
        <v>5.434782608695652E-3</v>
      </c>
      <c r="R319">
        <f>'Tcof bruts'!R319/$D319</f>
        <v>1.0869565217391304E-2</v>
      </c>
      <c r="S319">
        <f>'Tcof bruts'!S319/$D319</f>
        <v>7.0652173913043473E-2</v>
      </c>
      <c r="T319">
        <f>'Tcof bruts'!T319/$D319</f>
        <v>7.0652173913043473E-2</v>
      </c>
      <c r="U319">
        <f>'Tcof bruts'!U319/$D319</f>
        <v>0</v>
      </c>
      <c r="V319">
        <f>'Tcof bruts'!V319/$D319</f>
        <v>3.2608695652173912E-2</v>
      </c>
      <c r="W319">
        <f>'Tcof bruts'!W319/$D319</f>
        <v>1.0869565217391304E-2</v>
      </c>
      <c r="X319">
        <f>'Tcof bruts'!X319/$D319</f>
        <v>5.434782608695652E-3</v>
      </c>
      <c r="Y319">
        <f>'Tcof bruts'!Y319/$D319</f>
        <v>0.47282608695652173</v>
      </c>
      <c r="Z319">
        <f t="shared" si="12"/>
        <v>5</v>
      </c>
      <c r="AA319">
        <f t="shared" si="13"/>
        <v>1.826086956521739</v>
      </c>
      <c r="AB319">
        <f t="shared" si="14"/>
        <v>1.6684782608695652</v>
      </c>
    </row>
    <row r="320" spans="1:28" x14ac:dyDescent="0.3">
      <c r="A320" t="s">
        <v>473</v>
      </c>
      <c r="B320" t="s">
        <v>24</v>
      </c>
      <c r="C320" t="s">
        <v>25</v>
      </c>
      <c r="D320">
        <v>59</v>
      </c>
      <c r="E320">
        <v>418</v>
      </c>
      <c r="F320" t="s">
        <v>40</v>
      </c>
      <c r="G320">
        <v>5.3333300000000001</v>
      </c>
      <c r="H320">
        <f>'Tcof bruts'!H320/$D320</f>
        <v>1.6949152542372881E-2</v>
      </c>
      <c r="I320">
        <f>'Tcof bruts'!I320/$D320</f>
        <v>1.6949152542372881E-2</v>
      </c>
      <c r="J320">
        <f>'Tcof bruts'!J320/$D320</f>
        <v>0</v>
      </c>
      <c r="K320">
        <f>'Tcof bruts'!K320/$D320</f>
        <v>0.64406779661016944</v>
      </c>
      <c r="L320">
        <f>'Tcof bruts'!L320/$D320</f>
        <v>1.6949152542372881E-2</v>
      </c>
      <c r="M320">
        <f>'Tcof bruts'!M320/$D320</f>
        <v>0.42372881355932202</v>
      </c>
      <c r="N320">
        <f>'Tcof bruts'!N320/$D320</f>
        <v>0</v>
      </c>
      <c r="O320">
        <f>'Tcof bruts'!O320/$D320</f>
        <v>0</v>
      </c>
      <c r="P320">
        <f>'Tcof bruts'!P320/$D320</f>
        <v>0</v>
      </c>
      <c r="Q320">
        <f>'Tcof bruts'!Q320/$D320</f>
        <v>0</v>
      </c>
      <c r="R320">
        <f>'Tcof bruts'!R320/$D320</f>
        <v>1.6949152542372881E-2</v>
      </c>
      <c r="S320">
        <f>'Tcof bruts'!S320/$D320</f>
        <v>6.7796610169491525E-2</v>
      </c>
      <c r="T320">
        <f>'Tcof bruts'!T320/$D320</f>
        <v>3.3898305084745763E-2</v>
      </c>
      <c r="U320">
        <f>'Tcof bruts'!U320/$D320</f>
        <v>0</v>
      </c>
      <c r="V320">
        <f>'Tcof bruts'!V320/$D320</f>
        <v>5.0847457627118647E-2</v>
      </c>
      <c r="W320">
        <f>'Tcof bruts'!W320/$D320</f>
        <v>0</v>
      </c>
      <c r="X320">
        <f>'Tcof bruts'!X320/$D320</f>
        <v>3.3898305084745763E-2</v>
      </c>
      <c r="Y320">
        <f>'Tcof bruts'!Y320/$D320</f>
        <v>0.32203389830508472</v>
      </c>
      <c r="Z320">
        <f t="shared" si="12"/>
        <v>5</v>
      </c>
      <c r="AA320">
        <f t="shared" si="13"/>
        <v>1.6440677966101693</v>
      </c>
      <c r="AB320">
        <f t="shared" si="14"/>
        <v>1.5254237288135593</v>
      </c>
    </row>
    <row r="321" spans="1:28" x14ac:dyDescent="0.3">
      <c r="A321" t="s">
        <v>474</v>
      </c>
      <c r="B321" t="s">
        <v>24</v>
      </c>
      <c r="C321" t="s">
        <v>25</v>
      </c>
      <c r="D321">
        <v>133</v>
      </c>
      <c r="E321">
        <v>820</v>
      </c>
      <c r="F321" t="s">
        <v>27</v>
      </c>
      <c r="G321">
        <v>5</v>
      </c>
      <c r="H321">
        <f>'Tcof bruts'!H321/$D321</f>
        <v>0</v>
      </c>
      <c r="I321">
        <f>'Tcof bruts'!I321/$D321</f>
        <v>0</v>
      </c>
      <c r="J321">
        <f>'Tcof bruts'!J321/$D321</f>
        <v>0</v>
      </c>
      <c r="K321">
        <f>'Tcof bruts'!K321/$D321</f>
        <v>0.11278195488721804</v>
      </c>
      <c r="L321">
        <f>'Tcof bruts'!L321/$D321</f>
        <v>2.2556390977443608E-2</v>
      </c>
      <c r="M321">
        <f>'Tcof bruts'!M321/$D321</f>
        <v>0.42857142857142855</v>
      </c>
      <c r="N321">
        <f>'Tcof bruts'!N321/$D321</f>
        <v>7.5187969924812026E-3</v>
      </c>
      <c r="O321">
        <f>'Tcof bruts'!O321/$D321</f>
        <v>0</v>
      </c>
      <c r="P321">
        <f>'Tcof bruts'!P321/$D321</f>
        <v>3.007518796992481E-2</v>
      </c>
      <c r="Q321">
        <f>'Tcof bruts'!Q321/$D321</f>
        <v>7.5187969924812026E-3</v>
      </c>
      <c r="R321">
        <f>'Tcof bruts'!R321/$D321</f>
        <v>0</v>
      </c>
      <c r="S321">
        <f>'Tcof bruts'!S321/$D321</f>
        <v>7.5187969924812026E-3</v>
      </c>
      <c r="T321">
        <f>'Tcof bruts'!T321/$D321</f>
        <v>1.5037593984962405E-2</v>
      </c>
      <c r="U321">
        <f>'Tcof bruts'!U321/$D321</f>
        <v>0</v>
      </c>
      <c r="V321">
        <f>'Tcof bruts'!V321/$D321</f>
        <v>9.0225563909774431E-2</v>
      </c>
      <c r="W321">
        <f>'Tcof bruts'!W321/$D321</f>
        <v>0</v>
      </c>
      <c r="X321">
        <f>'Tcof bruts'!X321/$D321</f>
        <v>7.5187969924812026E-3</v>
      </c>
      <c r="Y321">
        <f>'Tcof bruts'!Y321/$D321</f>
        <v>0.26315789473684209</v>
      </c>
      <c r="Z321">
        <f t="shared" si="12"/>
        <v>5</v>
      </c>
      <c r="AA321">
        <f t="shared" si="13"/>
        <v>0.99248120300751874</v>
      </c>
      <c r="AB321">
        <f t="shared" si="14"/>
        <v>0.84962406015037595</v>
      </c>
    </row>
    <row r="322" spans="1:28" x14ac:dyDescent="0.3">
      <c r="A322" t="s">
        <v>475</v>
      </c>
      <c r="B322" t="s">
        <v>24</v>
      </c>
      <c r="C322" t="s">
        <v>25</v>
      </c>
      <c r="D322">
        <v>252</v>
      </c>
      <c r="E322">
        <v>1284</v>
      </c>
      <c r="F322" t="s">
        <v>40</v>
      </c>
      <c r="G322">
        <v>5.3333300000000001</v>
      </c>
      <c r="H322">
        <f>'Tcof bruts'!H322/$D322</f>
        <v>0</v>
      </c>
      <c r="I322">
        <f>'Tcof bruts'!I322/$D322</f>
        <v>3.968253968253968E-3</v>
      </c>
      <c r="J322">
        <f>'Tcof bruts'!J322/$D322</f>
        <v>3.968253968253968E-3</v>
      </c>
      <c r="K322">
        <f>'Tcof bruts'!K322/$D322</f>
        <v>0.1388888888888889</v>
      </c>
      <c r="L322">
        <f>'Tcof bruts'!L322/$D322</f>
        <v>1.5873015873015872E-2</v>
      </c>
      <c r="M322">
        <f>'Tcof bruts'!M322/$D322</f>
        <v>0.5</v>
      </c>
      <c r="N322">
        <f>'Tcof bruts'!N322/$D322</f>
        <v>2.7777777777777776E-2</v>
      </c>
      <c r="O322">
        <f>'Tcof bruts'!O322/$D322</f>
        <v>0</v>
      </c>
      <c r="P322">
        <f>'Tcof bruts'!P322/$D322</f>
        <v>3.1746031746031744E-2</v>
      </c>
      <c r="Q322">
        <f>'Tcof bruts'!Q322/$D322</f>
        <v>0</v>
      </c>
      <c r="R322">
        <f>'Tcof bruts'!R322/$D322</f>
        <v>1.984126984126984E-2</v>
      </c>
      <c r="S322">
        <f>'Tcof bruts'!S322/$D322</f>
        <v>7.9365079365079361E-3</v>
      </c>
      <c r="T322">
        <f>'Tcof bruts'!T322/$D322</f>
        <v>1.1904761904761904E-2</v>
      </c>
      <c r="U322">
        <f>'Tcof bruts'!U322/$D322</f>
        <v>0</v>
      </c>
      <c r="V322">
        <f>'Tcof bruts'!V322/$D322</f>
        <v>4.7619047619047616E-2</v>
      </c>
      <c r="W322">
        <f>'Tcof bruts'!W322/$D322</f>
        <v>1.984126984126984E-2</v>
      </c>
      <c r="X322">
        <f>'Tcof bruts'!X322/$D322</f>
        <v>3.968253968253968E-3</v>
      </c>
      <c r="Y322">
        <f>'Tcof bruts'!Y322/$D322</f>
        <v>6.7460317460317457E-2</v>
      </c>
      <c r="Z322">
        <f t="shared" si="12"/>
        <v>5</v>
      </c>
      <c r="AA322">
        <f t="shared" si="13"/>
        <v>0.90079365079365081</v>
      </c>
      <c r="AB322">
        <f t="shared" si="14"/>
        <v>0.7857142857142857</v>
      </c>
    </row>
    <row r="323" spans="1:28" x14ac:dyDescent="0.3">
      <c r="A323" t="s">
        <v>476</v>
      </c>
      <c r="B323" t="s">
        <v>24</v>
      </c>
      <c r="C323" t="s">
        <v>25</v>
      </c>
      <c r="D323">
        <v>179</v>
      </c>
      <c r="E323">
        <v>1296</v>
      </c>
      <c r="F323" t="s">
        <v>30</v>
      </c>
      <c r="G323">
        <v>5.1666699999999999</v>
      </c>
      <c r="H323">
        <f>'Tcof bruts'!H323/$D323</f>
        <v>1.6759776536312849E-2</v>
      </c>
      <c r="I323">
        <f>'Tcof bruts'!I323/$D323</f>
        <v>1.11731843575419E-2</v>
      </c>
      <c r="J323">
        <f>'Tcof bruts'!J323/$D323</f>
        <v>5.5865921787709499E-3</v>
      </c>
      <c r="K323">
        <f>'Tcof bruts'!K323/$D323</f>
        <v>2.23463687150838E-2</v>
      </c>
      <c r="L323">
        <f>'Tcof bruts'!L323/$D323</f>
        <v>7.8212290502793297E-2</v>
      </c>
      <c r="M323">
        <f>'Tcof bruts'!M323/$D323</f>
        <v>0.98324022346368711</v>
      </c>
      <c r="N323">
        <f>'Tcof bruts'!N323/$D323</f>
        <v>2.23463687150838E-2</v>
      </c>
      <c r="O323">
        <f>'Tcof bruts'!O323/$D323</f>
        <v>0</v>
      </c>
      <c r="P323">
        <f>'Tcof bruts'!P323/$D323</f>
        <v>3.3519553072625698E-2</v>
      </c>
      <c r="Q323">
        <f>'Tcof bruts'!Q323/$D323</f>
        <v>0</v>
      </c>
      <c r="R323">
        <f>'Tcof bruts'!R323/$D323</f>
        <v>4.4692737430167599E-2</v>
      </c>
      <c r="S323">
        <f>'Tcof bruts'!S323/$D323</f>
        <v>4.4692737430167599E-2</v>
      </c>
      <c r="T323">
        <f>'Tcof bruts'!T323/$D323</f>
        <v>0.1005586592178771</v>
      </c>
      <c r="U323">
        <f>'Tcof bruts'!U323/$D323</f>
        <v>0</v>
      </c>
      <c r="V323">
        <f>'Tcof bruts'!V323/$D323</f>
        <v>0.11173184357541899</v>
      </c>
      <c r="W323">
        <f>'Tcof bruts'!W323/$D323</f>
        <v>1.11731843575419E-2</v>
      </c>
      <c r="X323">
        <f>'Tcof bruts'!X323/$D323</f>
        <v>0</v>
      </c>
      <c r="Y323">
        <f>'Tcof bruts'!Y323/$D323</f>
        <v>0.19553072625698323</v>
      </c>
      <c r="Z323">
        <f t="shared" ref="Z323:Z386" si="15">TRUNC(G323,0)</f>
        <v>5</v>
      </c>
      <c r="AA323">
        <f t="shared" ref="AA323:AA386" si="16">SUM(H323:Y323)</f>
        <v>1.6815642458100557</v>
      </c>
      <c r="AB323">
        <f t="shared" ref="AB323:AB386" si="17">SUM(H323,I323,J323,K323,L323,M323,N323,Y323,Q323,R323,S323)</f>
        <v>1.424581005586592</v>
      </c>
    </row>
    <row r="324" spans="1:28" x14ac:dyDescent="0.3">
      <c r="A324" t="s">
        <v>477</v>
      </c>
      <c r="B324" t="s">
        <v>24</v>
      </c>
      <c r="C324" t="s">
        <v>25</v>
      </c>
      <c r="D324">
        <v>65</v>
      </c>
      <c r="E324">
        <v>339</v>
      </c>
      <c r="F324" t="s">
        <v>30</v>
      </c>
      <c r="G324">
        <v>5.1666699999999999</v>
      </c>
      <c r="H324">
        <f>'Tcof bruts'!H324/$D324</f>
        <v>0</v>
      </c>
      <c r="I324">
        <f>'Tcof bruts'!I324/$D324</f>
        <v>0</v>
      </c>
      <c r="J324">
        <f>'Tcof bruts'!J324/$D324</f>
        <v>0</v>
      </c>
      <c r="K324">
        <f>'Tcof bruts'!K324/$D324</f>
        <v>1.5384615384615385E-2</v>
      </c>
      <c r="L324">
        <f>'Tcof bruts'!L324/$D324</f>
        <v>6.1538461538461542E-2</v>
      </c>
      <c r="M324">
        <f>'Tcof bruts'!M324/$D324</f>
        <v>0.33846153846153848</v>
      </c>
      <c r="N324">
        <f>'Tcof bruts'!N324/$D324</f>
        <v>0</v>
      </c>
      <c r="O324">
        <f>'Tcof bruts'!O324/$D324</f>
        <v>0</v>
      </c>
      <c r="P324">
        <f>'Tcof bruts'!P324/$D324</f>
        <v>9.2307692307692313E-2</v>
      </c>
      <c r="Q324">
        <f>'Tcof bruts'!Q324/$D324</f>
        <v>0</v>
      </c>
      <c r="R324">
        <f>'Tcof bruts'!R324/$D324</f>
        <v>0</v>
      </c>
      <c r="S324">
        <f>'Tcof bruts'!S324/$D324</f>
        <v>6.1538461538461542E-2</v>
      </c>
      <c r="T324">
        <f>'Tcof bruts'!T324/$D324</f>
        <v>4.6153846153846156E-2</v>
      </c>
      <c r="U324">
        <f>'Tcof bruts'!U324/$D324</f>
        <v>0</v>
      </c>
      <c r="V324">
        <f>'Tcof bruts'!V324/$D324</f>
        <v>9.2307692307692313E-2</v>
      </c>
      <c r="W324">
        <f>'Tcof bruts'!W324/$D324</f>
        <v>0</v>
      </c>
      <c r="X324">
        <f>'Tcof bruts'!X324/$D324</f>
        <v>1.5384615384615385E-2</v>
      </c>
      <c r="Y324">
        <f>'Tcof bruts'!Y324/$D324</f>
        <v>0.32307692307692309</v>
      </c>
      <c r="Z324">
        <f t="shared" si="15"/>
        <v>5</v>
      </c>
      <c r="AA324">
        <f t="shared" si="16"/>
        <v>1.0461538461538462</v>
      </c>
      <c r="AB324">
        <f t="shared" si="17"/>
        <v>0.8</v>
      </c>
    </row>
    <row r="325" spans="1:28" x14ac:dyDescent="0.3">
      <c r="A325" t="s">
        <v>478</v>
      </c>
      <c r="B325" t="s">
        <v>24</v>
      </c>
      <c r="C325" t="s">
        <v>25</v>
      </c>
      <c r="D325">
        <v>57</v>
      </c>
      <c r="E325">
        <v>296</v>
      </c>
      <c r="F325" t="s">
        <v>48</v>
      </c>
      <c r="G325">
        <v>5.5833300000000001</v>
      </c>
      <c r="H325">
        <f>'Tcof bruts'!H325/$D325</f>
        <v>0</v>
      </c>
      <c r="I325">
        <f>'Tcof bruts'!I325/$D325</f>
        <v>1.7543859649122806E-2</v>
      </c>
      <c r="J325">
        <f>'Tcof bruts'!J325/$D325</f>
        <v>0</v>
      </c>
      <c r="K325">
        <f>'Tcof bruts'!K325/$D325</f>
        <v>0.10526315789473684</v>
      </c>
      <c r="L325">
        <f>'Tcof bruts'!L325/$D325</f>
        <v>3.5087719298245612E-2</v>
      </c>
      <c r="M325">
        <f>'Tcof bruts'!M325/$D325</f>
        <v>0.38596491228070173</v>
      </c>
      <c r="N325">
        <f>'Tcof bruts'!N325/$D325</f>
        <v>7.0175438596491224E-2</v>
      </c>
      <c r="O325">
        <f>'Tcof bruts'!O325/$D325</f>
        <v>0</v>
      </c>
      <c r="P325">
        <f>'Tcof bruts'!P325/$D325</f>
        <v>0</v>
      </c>
      <c r="Q325">
        <f>'Tcof bruts'!Q325/$D325</f>
        <v>0</v>
      </c>
      <c r="R325">
        <f>'Tcof bruts'!R325/$D325</f>
        <v>3.5087719298245612E-2</v>
      </c>
      <c r="S325">
        <f>'Tcof bruts'!S325/$D325</f>
        <v>5.2631578947368418E-2</v>
      </c>
      <c r="T325">
        <f>'Tcof bruts'!T325/$D325</f>
        <v>0</v>
      </c>
      <c r="U325">
        <f>'Tcof bruts'!U325/$D325</f>
        <v>0</v>
      </c>
      <c r="V325">
        <f>'Tcof bruts'!V325/$D325</f>
        <v>7.0175438596491224E-2</v>
      </c>
      <c r="W325">
        <f>'Tcof bruts'!W325/$D325</f>
        <v>1.7543859649122806E-2</v>
      </c>
      <c r="X325">
        <f>'Tcof bruts'!X325/$D325</f>
        <v>0</v>
      </c>
      <c r="Y325">
        <f>'Tcof bruts'!Y325/$D325</f>
        <v>8.771929824561403E-2</v>
      </c>
      <c r="Z325">
        <f t="shared" si="15"/>
        <v>5</v>
      </c>
      <c r="AA325">
        <f t="shared" si="16"/>
        <v>0.87719298245614041</v>
      </c>
      <c r="AB325">
        <f t="shared" si="17"/>
        <v>0.78947368421052633</v>
      </c>
    </row>
    <row r="326" spans="1:28" x14ac:dyDescent="0.3">
      <c r="A326" t="s">
        <v>479</v>
      </c>
      <c r="B326" t="s">
        <v>24</v>
      </c>
      <c r="C326" t="s">
        <v>25</v>
      </c>
      <c r="D326">
        <v>70</v>
      </c>
      <c r="E326">
        <v>402</v>
      </c>
      <c r="F326" t="s">
        <v>57</v>
      </c>
      <c r="G326">
        <v>5.6666699999999999</v>
      </c>
      <c r="H326">
        <f>'Tcof bruts'!H326/$D326</f>
        <v>1.4285714285714285E-2</v>
      </c>
      <c r="I326">
        <f>'Tcof bruts'!I326/$D326</f>
        <v>2.8571428571428571E-2</v>
      </c>
      <c r="J326">
        <f>'Tcof bruts'!J326/$D326</f>
        <v>1.4285714285714285E-2</v>
      </c>
      <c r="K326">
        <f>'Tcof bruts'!K326/$D326</f>
        <v>1.4285714285714285E-2</v>
      </c>
      <c r="L326">
        <f>'Tcof bruts'!L326/$D326</f>
        <v>4.2857142857142858E-2</v>
      </c>
      <c r="M326">
        <f>'Tcof bruts'!M326/$D326</f>
        <v>0.5</v>
      </c>
      <c r="N326">
        <f>'Tcof bruts'!N326/$D326</f>
        <v>1.4285714285714285E-2</v>
      </c>
      <c r="O326">
        <f>'Tcof bruts'!O326/$D326</f>
        <v>0</v>
      </c>
      <c r="P326">
        <f>'Tcof bruts'!P326/$D326</f>
        <v>0.12857142857142856</v>
      </c>
      <c r="Q326">
        <f>'Tcof bruts'!Q326/$D326</f>
        <v>0</v>
      </c>
      <c r="R326">
        <f>'Tcof bruts'!R326/$D326</f>
        <v>2.8571428571428571E-2</v>
      </c>
      <c r="S326">
        <f>'Tcof bruts'!S326/$D326</f>
        <v>1.4285714285714285E-2</v>
      </c>
      <c r="T326">
        <f>'Tcof bruts'!T326/$D326</f>
        <v>7.1428571428571425E-2</v>
      </c>
      <c r="U326">
        <f>'Tcof bruts'!U326/$D326</f>
        <v>0</v>
      </c>
      <c r="V326">
        <f>'Tcof bruts'!V326/$D326</f>
        <v>4.2857142857142858E-2</v>
      </c>
      <c r="W326">
        <f>'Tcof bruts'!W326/$D326</f>
        <v>2.8571428571428571E-2</v>
      </c>
      <c r="X326">
        <f>'Tcof bruts'!X326/$D326</f>
        <v>0</v>
      </c>
      <c r="Y326">
        <f>'Tcof bruts'!Y326/$D326</f>
        <v>0.15714285714285714</v>
      </c>
      <c r="Z326">
        <f t="shared" si="15"/>
        <v>5</v>
      </c>
      <c r="AA326">
        <f t="shared" si="16"/>
        <v>1.0999999999999999</v>
      </c>
      <c r="AB326">
        <f t="shared" si="17"/>
        <v>0.82857142857142851</v>
      </c>
    </row>
    <row r="327" spans="1:28" x14ac:dyDescent="0.3">
      <c r="A327" t="s">
        <v>480</v>
      </c>
      <c r="B327" t="s">
        <v>24</v>
      </c>
      <c r="C327" t="s">
        <v>25</v>
      </c>
      <c r="D327">
        <v>239</v>
      </c>
      <c r="E327">
        <v>1230</v>
      </c>
      <c r="F327" t="s">
        <v>27</v>
      </c>
      <c r="G327">
        <v>5</v>
      </c>
      <c r="H327">
        <f>'Tcof bruts'!H327/$D327</f>
        <v>4.6025104602510462E-2</v>
      </c>
      <c r="I327">
        <f>'Tcof bruts'!I327/$D327</f>
        <v>4.1841004184100415E-3</v>
      </c>
      <c r="J327">
        <f>'Tcof bruts'!J327/$D327</f>
        <v>4.1841004184100415E-3</v>
      </c>
      <c r="K327">
        <f>'Tcof bruts'!K327/$D327</f>
        <v>5.4393305439330547E-2</v>
      </c>
      <c r="L327">
        <f>'Tcof bruts'!L327/$D327</f>
        <v>3.7656903765690378E-2</v>
      </c>
      <c r="M327">
        <f>'Tcof bruts'!M327/$D327</f>
        <v>0.38493723849372385</v>
      </c>
      <c r="N327">
        <f>'Tcof bruts'!N327/$D327</f>
        <v>2.9288702928870293E-2</v>
      </c>
      <c r="O327">
        <f>'Tcof bruts'!O327/$D327</f>
        <v>0</v>
      </c>
      <c r="P327">
        <f>'Tcof bruts'!P327/$D327</f>
        <v>5.0209205020920501E-2</v>
      </c>
      <c r="Q327">
        <f>'Tcof bruts'!Q327/$D327</f>
        <v>0</v>
      </c>
      <c r="R327">
        <f>'Tcof bruts'!R327/$D327</f>
        <v>1.2552301255230125E-2</v>
      </c>
      <c r="S327">
        <f>'Tcof bruts'!S327/$D327</f>
        <v>1.2552301255230125E-2</v>
      </c>
      <c r="T327">
        <f>'Tcof bruts'!T327/$D327</f>
        <v>2.0920502092050208E-2</v>
      </c>
      <c r="U327">
        <f>'Tcof bruts'!U327/$D327</f>
        <v>0</v>
      </c>
      <c r="V327">
        <f>'Tcof bruts'!V327/$D327</f>
        <v>7.1129707112970716E-2</v>
      </c>
      <c r="W327">
        <f>'Tcof bruts'!W327/$D327</f>
        <v>0</v>
      </c>
      <c r="X327">
        <f>'Tcof bruts'!X327/$D327</f>
        <v>4.1841004184100415E-3</v>
      </c>
      <c r="Y327">
        <f>'Tcof bruts'!Y327/$D327</f>
        <v>0.24267782426778242</v>
      </c>
      <c r="Z327">
        <f t="shared" si="15"/>
        <v>5</v>
      </c>
      <c r="AA327">
        <f t="shared" si="16"/>
        <v>0.97489539748953968</v>
      </c>
      <c r="AB327">
        <f t="shared" si="17"/>
        <v>0.82845188284518823</v>
      </c>
    </row>
    <row r="328" spans="1:28" x14ac:dyDescent="0.3">
      <c r="A328" t="s">
        <v>481</v>
      </c>
      <c r="B328" t="s">
        <v>24</v>
      </c>
      <c r="C328" t="s">
        <v>25</v>
      </c>
      <c r="D328">
        <v>72</v>
      </c>
      <c r="E328">
        <v>440</v>
      </c>
      <c r="F328" t="s">
        <v>57</v>
      </c>
      <c r="G328">
        <v>5.6666699999999999</v>
      </c>
      <c r="H328">
        <f>'Tcof bruts'!H328/$D328</f>
        <v>0</v>
      </c>
      <c r="I328">
        <f>'Tcof bruts'!I328/$D328</f>
        <v>2.7777777777777776E-2</v>
      </c>
      <c r="J328">
        <f>'Tcof bruts'!J328/$D328</f>
        <v>0</v>
      </c>
      <c r="K328">
        <f>'Tcof bruts'!K328/$D328</f>
        <v>0</v>
      </c>
      <c r="L328">
        <f>'Tcof bruts'!L328/$D328</f>
        <v>1.3888888888888888E-2</v>
      </c>
      <c r="M328">
        <f>'Tcof bruts'!M328/$D328</f>
        <v>0.4861111111111111</v>
      </c>
      <c r="N328">
        <f>'Tcof bruts'!N328/$D328</f>
        <v>0</v>
      </c>
      <c r="O328">
        <f>'Tcof bruts'!O328/$D328</f>
        <v>0</v>
      </c>
      <c r="P328">
        <f>'Tcof bruts'!P328/$D328</f>
        <v>4.1666666666666664E-2</v>
      </c>
      <c r="Q328">
        <f>'Tcof bruts'!Q328/$D328</f>
        <v>2.7777777777777776E-2</v>
      </c>
      <c r="R328">
        <f>'Tcof bruts'!R328/$D328</f>
        <v>1.3888888888888888E-2</v>
      </c>
      <c r="S328">
        <f>'Tcof bruts'!S328/$D328</f>
        <v>2.7777777777777776E-2</v>
      </c>
      <c r="T328">
        <f>'Tcof bruts'!T328/$D328</f>
        <v>2.7777777777777776E-2</v>
      </c>
      <c r="U328">
        <f>'Tcof bruts'!U328/$D328</f>
        <v>0</v>
      </c>
      <c r="V328">
        <f>'Tcof bruts'!V328/$D328</f>
        <v>0.1111111111111111</v>
      </c>
      <c r="W328">
        <f>'Tcof bruts'!W328/$D328</f>
        <v>0</v>
      </c>
      <c r="X328">
        <f>'Tcof bruts'!X328/$D328</f>
        <v>0</v>
      </c>
      <c r="Y328">
        <f>'Tcof bruts'!Y328/$D328</f>
        <v>0.18055555555555555</v>
      </c>
      <c r="Z328">
        <f t="shared" si="15"/>
        <v>5</v>
      </c>
      <c r="AA328">
        <f t="shared" si="16"/>
        <v>0.95833333333333326</v>
      </c>
      <c r="AB328">
        <f t="shared" si="17"/>
        <v>0.77777777777777779</v>
      </c>
    </row>
    <row r="329" spans="1:28" x14ac:dyDescent="0.3">
      <c r="A329" t="s">
        <v>482</v>
      </c>
      <c r="B329" t="s">
        <v>24</v>
      </c>
      <c r="C329" t="s">
        <v>25</v>
      </c>
      <c r="D329">
        <v>156</v>
      </c>
      <c r="E329">
        <v>653</v>
      </c>
      <c r="F329" t="s">
        <v>60</v>
      </c>
      <c r="G329">
        <v>5.25</v>
      </c>
      <c r="H329">
        <f>'Tcof bruts'!H329/$D329</f>
        <v>1.282051282051282E-2</v>
      </c>
      <c r="I329">
        <f>'Tcof bruts'!I329/$D329</f>
        <v>0</v>
      </c>
      <c r="J329">
        <f>'Tcof bruts'!J329/$D329</f>
        <v>0</v>
      </c>
      <c r="K329">
        <f>'Tcof bruts'!K329/$D329</f>
        <v>3.2051282051282048E-2</v>
      </c>
      <c r="L329">
        <f>'Tcof bruts'!L329/$D329</f>
        <v>6.41025641025641E-3</v>
      </c>
      <c r="M329">
        <f>'Tcof bruts'!M329/$D329</f>
        <v>0.23717948717948717</v>
      </c>
      <c r="N329">
        <f>'Tcof bruts'!N329/$D329</f>
        <v>1.282051282051282E-2</v>
      </c>
      <c r="O329">
        <f>'Tcof bruts'!O329/$D329</f>
        <v>0</v>
      </c>
      <c r="P329">
        <f>'Tcof bruts'!P329/$D329</f>
        <v>6.41025641025641E-3</v>
      </c>
      <c r="Q329">
        <f>'Tcof bruts'!Q329/$D329</f>
        <v>0</v>
      </c>
      <c r="R329">
        <f>'Tcof bruts'!R329/$D329</f>
        <v>1.282051282051282E-2</v>
      </c>
      <c r="S329">
        <f>'Tcof bruts'!S329/$D329</f>
        <v>1.9230769230769232E-2</v>
      </c>
      <c r="T329">
        <f>'Tcof bruts'!T329/$D329</f>
        <v>1.9230769230769232E-2</v>
      </c>
      <c r="U329">
        <f>'Tcof bruts'!U329/$D329</f>
        <v>0</v>
      </c>
      <c r="V329">
        <f>'Tcof bruts'!V329/$D329</f>
        <v>1.9230769230769232E-2</v>
      </c>
      <c r="W329">
        <f>'Tcof bruts'!W329/$D329</f>
        <v>6.41025641025641E-3</v>
      </c>
      <c r="X329">
        <f>'Tcof bruts'!X329/$D329</f>
        <v>6.41025641025641E-3</v>
      </c>
      <c r="Y329">
        <f>'Tcof bruts'!Y329/$D329</f>
        <v>0.11538461538461539</v>
      </c>
      <c r="Z329">
        <f t="shared" si="15"/>
        <v>5</v>
      </c>
      <c r="AA329">
        <f t="shared" si="16"/>
        <v>0.50641025641025628</v>
      </c>
      <c r="AB329">
        <f t="shared" si="17"/>
        <v>0.44871794871794868</v>
      </c>
    </row>
    <row r="330" spans="1:28" x14ac:dyDescent="0.3">
      <c r="A330" t="s">
        <v>483</v>
      </c>
      <c r="B330" t="s">
        <v>24</v>
      </c>
      <c r="C330" t="s">
        <v>25</v>
      </c>
      <c r="D330">
        <v>60</v>
      </c>
      <c r="E330">
        <v>610</v>
      </c>
      <c r="F330" t="s">
        <v>30</v>
      </c>
      <c r="G330">
        <v>5.1666699999999999</v>
      </c>
      <c r="H330">
        <f>'Tcof bruts'!H330/$D330</f>
        <v>0</v>
      </c>
      <c r="I330">
        <f>'Tcof bruts'!I330/$D330</f>
        <v>1.6666666666666666E-2</v>
      </c>
      <c r="J330">
        <f>'Tcof bruts'!J330/$D330</f>
        <v>1.6666666666666666E-2</v>
      </c>
      <c r="K330">
        <f>'Tcof bruts'!K330/$D330</f>
        <v>0</v>
      </c>
      <c r="L330">
        <f>'Tcof bruts'!L330/$D330</f>
        <v>6.6666666666666666E-2</v>
      </c>
      <c r="M330">
        <f>'Tcof bruts'!M330/$D330</f>
        <v>0.48333333333333334</v>
      </c>
      <c r="N330">
        <f>'Tcof bruts'!N330/$D330</f>
        <v>0</v>
      </c>
      <c r="O330">
        <f>'Tcof bruts'!O330/$D330</f>
        <v>0</v>
      </c>
      <c r="P330">
        <f>'Tcof bruts'!P330/$D330</f>
        <v>0</v>
      </c>
      <c r="Q330">
        <f>'Tcof bruts'!Q330/$D330</f>
        <v>0</v>
      </c>
      <c r="R330">
        <f>'Tcof bruts'!R330/$D330</f>
        <v>1.6666666666666666E-2</v>
      </c>
      <c r="S330">
        <f>'Tcof bruts'!S330/$D330</f>
        <v>1.6666666666666666E-2</v>
      </c>
      <c r="T330">
        <f>'Tcof bruts'!T330/$D330</f>
        <v>1.6666666666666666E-2</v>
      </c>
      <c r="U330">
        <f>'Tcof bruts'!U330/$D330</f>
        <v>0</v>
      </c>
      <c r="V330">
        <f>'Tcof bruts'!V330/$D330</f>
        <v>1.6666666666666666E-2</v>
      </c>
      <c r="W330">
        <f>'Tcof bruts'!W330/$D330</f>
        <v>0</v>
      </c>
      <c r="X330">
        <f>'Tcof bruts'!X330/$D330</f>
        <v>0</v>
      </c>
      <c r="Y330">
        <f>'Tcof bruts'!Y330/$D330</f>
        <v>0.1</v>
      </c>
      <c r="Z330">
        <f t="shared" si="15"/>
        <v>5</v>
      </c>
      <c r="AA330">
        <f t="shared" si="16"/>
        <v>0.75000000000000022</v>
      </c>
      <c r="AB330">
        <f t="shared" si="17"/>
        <v>0.71666666666666679</v>
      </c>
    </row>
    <row r="331" spans="1:28" x14ac:dyDescent="0.3">
      <c r="A331" t="s">
        <v>484</v>
      </c>
      <c r="B331" t="s">
        <v>24</v>
      </c>
      <c r="C331" t="s">
        <v>25</v>
      </c>
      <c r="D331">
        <v>82</v>
      </c>
      <c r="E331">
        <v>319</v>
      </c>
      <c r="F331" t="s">
        <v>48</v>
      </c>
      <c r="G331">
        <v>5.5833300000000001</v>
      </c>
      <c r="H331">
        <f>'Tcof bruts'!H331/$D331</f>
        <v>1.2195121951219513E-2</v>
      </c>
      <c r="I331">
        <f>'Tcof bruts'!I331/$D331</f>
        <v>3.6585365853658534E-2</v>
      </c>
      <c r="J331">
        <f>'Tcof bruts'!J331/$D331</f>
        <v>0</v>
      </c>
      <c r="K331">
        <f>'Tcof bruts'!K331/$D331</f>
        <v>1.2195121951219513E-2</v>
      </c>
      <c r="L331">
        <f>'Tcof bruts'!L331/$D331</f>
        <v>3.6585365853658534E-2</v>
      </c>
      <c r="M331">
        <f>'Tcof bruts'!M331/$D331</f>
        <v>0.28048780487804881</v>
      </c>
      <c r="N331">
        <f>'Tcof bruts'!N331/$D331</f>
        <v>3.6585365853658534E-2</v>
      </c>
      <c r="O331">
        <f>'Tcof bruts'!O331/$D331</f>
        <v>0</v>
      </c>
      <c r="P331">
        <f>'Tcof bruts'!P331/$D331</f>
        <v>1.2195121951219513E-2</v>
      </c>
      <c r="Q331">
        <f>'Tcof bruts'!Q331/$D331</f>
        <v>1.2195121951219513E-2</v>
      </c>
      <c r="R331">
        <f>'Tcof bruts'!R331/$D331</f>
        <v>0</v>
      </c>
      <c r="S331">
        <f>'Tcof bruts'!S331/$D331</f>
        <v>1.2195121951219513E-2</v>
      </c>
      <c r="T331">
        <f>'Tcof bruts'!T331/$D331</f>
        <v>4.878048780487805E-2</v>
      </c>
      <c r="U331">
        <f>'Tcof bruts'!U331/$D331</f>
        <v>0</v>
      </c>
      <c r="V331">
        <f>'Tcof bruts'!V331/$D331</f>
        <v>1.2195121951219513E-2</v>
      </c>
      <c r="W331">
        <f>'Tcof bruts'!W331/$D331</f>
        <v>0</v>
      </c>
      <c r="X331">
        <f>'Tcof bruts'!X331/$D331</f>
        <v>1.2195121951219513E-2</v>
      </c>
      <c r="Y331">
        <f>'Tcof bruts'!Y331/$D331</f>
        <v>0.1951219512195122</v>
      </c>
      <c r="Z331">
        <f t="shared" si="15"/>
        <v>5</v>
      </c>
      <c r="AA331">
        <f t="shared" si="16"/>
        <v>0.71951219512195119</v>
      </c>
      <c r="AB331">
        <f t="shared" si="17"/>
        <v>0.63414634146341464</v>
      </c>
    </row>
    <row r="332" spans="1:28" x14ac:dyDescent="0.3">
      <c r="A332" t="s">
        <v>485</v>
      </c>
      <c r="B332" t="s">
        <v>24</v>
      </c>
      <c r="C332" t="s">
        <v>25</v>
      </c>
      <c r="D332">
        <v>240</v>
      </c>
      <c r="E332">
        <v>1641</v>
      </c>
      <c r="F332" t="s">
        <v>61</v>
      </c>
      <c r="G332">
        <v>5.8333300000000001</v>
      </c>
      <c r="H332">
        <f>'Tcof bruts'!H332/$D332</f>
        <v>5.4166666666666669E-2</v>
      </c>
      <c r="I332">
        <f>'Tcof bruts'!I332/$D332</f>
        <v>2.5000000000000001E-2</v>
      </c>
      <c r="J332">
        <f>'Tcof bruts'!J332/$D332</f>
        <v>0</v>
      </c>
      <c r="K332">
        <f>'Tcof bruts'!K332/$D332</f>
        <v>0.05</v>
      </c>
      <c r="L332">
        <f>'Tcof bruts'!L332/$D332</f>
        <v>7.9166666666666663E-2</v>
      </c>
      <c r="M332">
        <f>'Tcof bruts'!M332/$D332</f>
        <v>0.65</v>
      </c>
      <c r="N332">
        <f>'Tcof bruts'!N332/$D332</f>
        <v>1.2500000000000001E-2</v>
      </c>
      <c r="O332">
        <f>'Tcof bruts'!O332/$D332</f>
        <v>0</v>
      </c>
      <c r="P332">
        <f>'Tcof bruts'!P332/$D332</f>
        <v>1.6666666666666666E-2</v>
      </c>
      <c r="Q332">
        <f>'Tcof bruts'!Q332/$D332</f>
        <v>1.6666666666666666E-2</v>
      </c>
      <c r="R332">
        <f>'Tcof bruts'!R332/$D332</f>
        <v>9.166666666666666E-2</v>
      </c>
      <c r="S332">
        <f>'Tcof bruts'!S332/$D332</f>
        <v>6.6666666666666666E-2</v>
      </c>
      <c r="T332">
        <f>'Tcof bruts'!T332/$D332</f>
        <v>2.5000000000000001E-2</v>
      </c>
      <c r="U332">
        <f>'Tcof bruts'!U332/$D332</f>
        <v>0</v>
      </c>
      <c r="V332">
        <f>'Tcof bruts'!V332/$D332</f>
        <v>9.583333333333334E-2</v>
      </c>
      <c r="W332">
        <f>'Tcof bruts'!W332/$D332</f>
        <v>1.2500000000000001E-2</v>
      </c>
      <c r="X332">
        <f>'Tcof bruts'!X332/$D332</f>
        <v>4.1666666666666666E-3</v>
      </c>
      <c r="Y332">
        <f>'Tcof bruts'!Y332/$D332</f>
        <v>0.23333333333333334</v>
      </c>
      <c r="Z332">
        <f t="shared" si="15"/>
        <v>5</v>
      </c>
      <c r="AA332">
        <f t="shared" si="16"/>
        <v>1.4333333333333336</v>
      </c>
      <c r="AB332">
        <f t="shared" si="17"/>
        <v>1.2791666666666666</v>
      </c>
    </row>
    <row r="333" spans="1:28" x14ac:dyDescent="0.3">
      <c r="A333" t="s">
        <v>486</v>
      </c>
      <c r="B333" t="s">
        <v>24</v>
      </c>
      <c r="C333" t="s">
        <v>25</v>
      </c>
      <c r="D333">
        <v>292</v>
      </c>
      <c r="E333">
        <v>2189</v>
      </c>
      <c r="F333" t="s">
        <v>48</v>
      </c>
      <c r="G333">
        <v>5.5833300000000001</v>
      </c>
      <c r="H333">
        <f>'Tcof bruts'!H333/$D333</f>
        <v>1.0273972602739725E-2</v>
      </c>
      <c r="I333">
        <f>'Tcof bruts'!I333/$D333</f>
        <v>6.8493150684931503E-3</v>
      </c>
      <c r="J333">
        <f>'Tcof bruts'!J333/$D333</f>
        <v>0</v>
      </c>
      <c r="K333">
        <f>'Tcof bruts'!K333/$D333</f>
        <v>2.3972602739726026E-2</v>
      </c>
      <c r="L333">
        <f>'Tcof bruts'!L333/$D333</f>
        <v>0.11643835616438356</v>
      </c>
      <c r="M333">
        <f>'Tcof bruts'!M333/$D333</f>
        <v>0.49315068493150682</v>
      </c>
      <c r="N333">
        <f>'Tcof bruts'!N333/$D333</f>
        <v>3.4246575342465752E-2</v>
      </c>
      <c r="O333">
        <f>'Tcof bruts'!O333/$D333</f>
        <v>0</v>
      </c>
      <c r="P333">
        <f>'Tcof bruts'!P333/$D333</f>
        <v>2.0547945205479451E-2</v>
      </c>
      <c r="Q333">
        <f>'Tcof bruts'!Q333/$D333</f>
        <v>1.0273972602739725E-2</v>
      </c>
      <c r="R333">
        <f>'Tcof bruts'!R333/$D333</f>
        <v>0</v>
      </c>
      <c r="S333">
        <f>'Tcof bruts'!S333/$D333</f>
        <v>7.5342465753424653E-2</v>
      </c>
      <c r="T333">
        <f>'Tcof bruts'!T333/$D333</f>
        <v>2.7397260273972601E-2</v>
      </c>
      <c r="U333">
        <f>'Tcof bruts'!U333/$D333</f>
        <v>0</v>
      </c>
      <c r="V333">
        <f>'Tcof bruts'!V333/$D333</f>
        <v>3.7671232876712327E-2</v>
      </c>
      <c r="W333">
        <f>'Tcof bruts'!W333/$D333</f>
        <v>3.4246575342465752E-3</v>
      </c>
      <c r="X333">
        <f>'Tcof bruts'!X333/$D333</f>
        <v>1.0273972602739725E-2</v>
      </c>
      <c r="Y333">
        <f>'Tcof bruts'!Y333/$D333</f>
        <v>0.37328767123287671</v>
      </c>
      <c r="Z333">
        <f t="shared" si="15"/>
        <v>5</v>
      </c>
      <c r="AA333">
        <f t="shared" si="16"/>
        <v>1.2431506849315068</v>
      </c>
      <c r="AB333">
        <f t="shared" si="17"/>
        <v>1.1438356164383561</v>
      </c>
    </row>
    <row r="334" spans="1:28" x14ac:dyDescent="0.3">
      <c r="A334" t="s">
        <v>487</v>
      </c>
      <c r="B334" t="s">
        <v>24</v>
      </c>
      <c r="C334" t="s">
        <v>25</v>
      </c>
      <c r="D334">
        <v>137</v>
      </c>
      <c r="E334">
        <v>584</v>
      </c>
      <c r="F334" t="s">
        <v>60</v>
      </c>
      <c r="G334">
        <v>5.25</v>
      </c>
      <c r="H334">
        <f>'Tcof bruts'!H334/$D334</f>
        <v>0</v>
      </c>
      <c r="I334">
        <f>'Tcof bruts'!I334/$D334</f>
        <v>3.6496350364963501E-2</v>
      </c>
      <c r="J334">
        <f>'Tcof bruts'!J334/$D334</f>
        <v>7.2992700729927005E-3</v>
      </c>
      <c r="K334">
        <f>'Tcof bruts'!K334/$D334</f>
        <v>2.9197080291970802E-2</v>
      </c>
      <c r="L334">
        <f>'Tcof bruts'!L334/$D334</f>
        <v>4.3795620437956206E-2</v>
      </c>
      <c r="M334">
        <f>'Tcof bruts'!M334/$D334</f>
        <v>0.52554744525547448</v>
      </c>
      <c r="N334">
        <f>'Tcof bruts'!N334/$D334</f>
        <v>2.1897810218978103E-2</v>
      </c>
      <c r="O334">
        <f>'Tcof bruts'!O334/$D334</f>
        <v>0</v>
      </c>
      <c r="P334">
        <f>'Tcof bruts'!P334/$D334</f>
        <v>2.9197080291970802E-2</v>
      </c>
      <c r="Q334">
        <f>'Tcof bruts'!Q334/$D334</f>
        <v>2.1897810218978103E-2</v>
      </c>
      <c r="R334">
        <f>'Tcof bruts'!R334/$D334</f>
        <v>0</v>
      </c>
      <c r="S334">
        <f>'Tcof bruts'!S334/$D334</f>
        <v>2.1897810218978103E-2</v>
      </c>
      <c r="T334">
        <f>'Tcof bruts'!T334/$D334</f>
        <v>1.4598540145985401E-2</v>
      </c>
      <c r="U334">
        <f>'Tcof bruts'!U334/$D334</f>
        <v>0</v>
      </c>
      <c r="V334">
        <f>'Tcof bruts'!V334/$D334</f>
        <v>5.1094890510948905E-2</v>
      </c>
      <c r="W334">
        <f>'Tcof bruts'!W334/$D334</f>
        <v>0</v>
      </c>
      <c r="X334">
        <f>'Tcof bruts'!X334/$D334</f>
        <v>0</v>
      </c>
      <c r="Y334">
        <f>'Tcof bruts'!Y334/$D334</f>
        <v>0.10218978102189781</v>
      </c>
      <c r="Z334">
        <f t="shared" si="15"/>
        <v>5</v>
      </c>
      <c r="AA334">
        <f t="shared" si="16"/>
        <v>0.90510948905109478</v>
      </c>
      <c r="AB334">
        <f t="shared" si="17"/>
        <v>0.81021897810218968</v>
      </c>
    </row>
    <row r="335" spans="1:28" x14ac:dyDescent="0.3">
      <c r="A335" t="s">
        <v>488</v>
      </c>
      <c r="B335" t="s">
        <v>24</v>
      </c>
      <c r="C335" t="s">
        <v>25</v>
      </c>
      <c r="D335">
        <v>109</v>
      </c>
      <c r="E335">
        <v>577</v>
      </c>
      <c r="F335" t="s">
        <v>62</v>
      </c>
      <c r="G335">
        <v>5.4166699999999999</v>
      </c>
      <c r="H335">
        <f>'Tcof bruts'!H335/$D335</f>
        <v>0</v>
      </c>
      <c r="I335">
        <f>'Tcof bruts'!I335/$D335</f>
        <v>0</v>
      </c>
      <c r="J335">
        <f>'Tcof bruts'!J335/$D335</f>
        <v>0</v>
      </c>
      <c r="K335">
        <f>'Tcof bruts'!K335/$D335</f>
        <v>0.41284403669724773</v>
      </c>
      <c r="L335">
        <f>'Tcof bruts'!L335/$D335</f>
        <v>0.15596330275229359</v>
      </c>
      <c r="M335">
        <f>'Tcof bruts'!M335/$D335</f>
        <v>0.39449541284403672</v>
      </c>
      <c r="N335">
        <f>'Tcof bruts'!N335/$D335</f>
        <v>2.7522935779816515E-2</v>
      </c>
      <c r="O335">
        <f>'Tcof bruts'!O335/$D335</f>
        <v>0</v>
      </c>
      <c r="P335">
        <f>'Tcof bruts'!P335/$D335</f>
        <v>2.7522935779816515E-2</v>
      </c>
      <c r="Q335">
        <f>'Tcof bruts'!Q335/$D335</f>
        <v>0</v>
      </c>
      <c r="R335">
        <f>'Tcof bruts'!R335/$D335</f>
        <v>0</v>
      </c>
      <c r="S335">
        <f>'Tcof bruts'!S335/$D335</f>
        <v>1.834862385321101E-2</v>
      </c>
      <c r="T335">
        <f>'Tcof bruts'!T335/$D335</f>
        <v>2.7522935779816515E-2</v>
      </c>
      <c r="U335">
        <f>'Tcof bruts'!U335/$D335</f>
        <v>0</v>
      </c>
      <c r="V335">
        <f>'Tcof bruts'!V335/$D335</f>
        <v>1.834862385321101E-2</v>
      </c>
      <c r="W335">
        <f>'Tcof bruts'!W335/$D335</f>
        <v>0</v>
      </c>
      <c r="X335">
        <f>'Tcof bruts'!X335/$D335</f>
        <v>0</v>
      </c>
      <c r="Y335">
        <f>'Tcof bruts'!Y335/$D335</f>
        <v>6.4220183486238536E-2</v>
      </c>
      <c r="Z335">
        <f t="shared" si="15"/>
        <v>5</v>
      </c>
      <c r="AA335">
        <f t="shared" si="16"/>
        <v>1.1467889908256883</v>
      </c>
      <c r="AB335">
        <f t="shared" si="17"/>
        <v>1.073394495412844</v>
      </c>
    </row>
    <row r="336" spans="1:28" x14ac:dyDescent="0.3">
      <c r="A336" t="s">
        <v>489</v>
      </c>
      <c r="B336" t="s">
        <v>24</v>
      </c>
      <c r="C336" t="s">
        <v>25</v>
      </c>
      <c r="D336">
        <v>442</v>
      </c>
      <c r="E336">
        <v>1304</v>
      </c>
      <c r="F336" t="s">
        <v>62</v>
      </c>
      <c r="G336">
        <v>5.4166699999999999</v>
      </c>
      <c r="H336">
        <f>'Tcof bruts'!H336/$D336</f>
        <v>1.1312217194570135E-2</v>
      </c>
      <c r="I336">
        <f>'Tcof bruts'!I336/$D336</f>
        <v>4.5248868778280547E-3</v>
      </c>
      <c r="J336">
        <f>'Tcof bruts'!J336/$D336</f>
        <v>1.1312217194570135E-2</v>
      </c>
      <c r="K336">
        <f>'Tcof bruts'!K336/$D336</f>
        <v>2.7149321266968326E-2</v>
      </c>
      <c r="L336">
        <f>'Tcof bruts'!L336/$D336</f>
        <v>6.7873303167420816E-3</v>
      </c>
      <c r="M336">
        <f>'Tcof bruts'!M336/$D336</f>
        <v>0.11990950226244344</v>
      </c>
      <c r="N336">
        <f>'Tcof bruts'!N336/$D336</f>
        <v>1.8099547511312219E-2</v>
      </c>
      <c r="O336">
        <f>'Tcof bruts'!O336/$D336</f>
        <v>0</v>
      </c>
      <c r="P336">
        <f>'Tcof bruts'!P336/$D336</f>
        <v>9.0497737556561094E-3</v>
      </c>
      <c r="Q336">
        <f>'Tcof bruts'!Q336/$D336</f>
        <v>0</v>
      </c>
      <c r="R336">
        <f>'Tcof bruts'!R336/$D336</f>
        <v>6.7873303167420816E-3</v>
      </c>
      <c r="S336">
        <f>'Tcof bruts'!S336/$D336</f>
        <v>1.5837104072398189E-2</v>
      </c>
      <c r="T336">
        <f>'Tcof bruts'!T336/$D336</f>
        <v>1.1312217194570135E-2</v>
      </c>
      <c r="U336">
        <f>'Tcof bruts'!U336/$D336</f>
        <v>0</v>
      </c>
      <c r="V336">
        <f>'Tcof bruts'!V336/$D336</f>
        <v>5.6561085972850679E-2</v>
      </c>
      <c r="W336">
        <f>'Tcof bruts'!W336/$D336</f>
        <v>0</v>
      </c>
      <c r="X336">
        <f>'Tcof bruts'!X336/$D336</f>
        <v>4.5248868778280547E-3</v>
      </c>
      <c r="Y336">
        <f>'Tcof bruts'!Y336/$D336</f>
        <v>0.11990950226244344</v>
      </c>
      <c r="Z336">
        <f t="shared" si="15"/>
        <v>5</v>
      </c>
      <c r="AA336">
        <f t="shared" si="16"/>
        <v>0.42307692307692307</v>
      </c>
      <c r="AB336">
        <f t="shared" si="17"/>
        <v>0.34162895927601811</v>
      </c>
    </row>
    <row r="337" spans="1:28" x14ac:dyDescent="0.3">
      <c r="A337" t="s">
        <v>490</v>
      </c>
      <c r="B337" t="s">
        <v>24</v>
      </c>
      <c r="C337" t="s">
        <v>25</v>
      </c>
      <c r="D337">
        <v>189</v>
      </c>
      <c r="E337">
        <v>877</v>
      </c>
      <c r="F337" t="s">
        <v>27</v>
      </c>
      <c r="G337">
        <v>5</v>
      </c>
      <c r="H337">
        <f>'Tcof bruts'!H337/$D337</f>
        <v>1.5873015873015872E-2</v>
      </c>
      <c r="I337">
        <f>'Tcof bruts'!I337/$D337</f>
        <v>1.5873015873015872E-2</v>
      </c>
      <c r="J337">
        <f>'Tcof bruts'!J337/$D337</f>
        <v>0</v>
      </c>
      <c r="K337">
        <f>'Tcof bruts'!K337/$D337</f>
        <v>1.5873015873015872E-2</v>
      </c>
      <c r="L337">
        <f>'Tcof bruts'!L337/$D337</f>
        <v>5.2910052910052907E-2</v>
      </c>
      <c r="M337">
        <f>'Tcof bruts'!M337/$D337</f>
        <v>0.36507936507936506</v>
      </c>
      <c r="N337">
        <f>'Tcof bruts'!N337/$D337</f>
        <v>3.1746031746031744E-2</v>
      </c>
      <c r="O337">
        <f>'Tcof bruts'!O337/$D337</f>
        <v>0</v>
      </c>
      <c r="P337">
        <f>'Tcof bruts'!P337/$D337</f>
        <v>5.2910052910052907E-3</v>
      </c>
      <c r="Q337">
        <f>'Tcof bruts'!Q337/$D337</f>
        <v>5.2910052910052907E-3</v>
      </c>
      <c r="R337">
        <f>'Tcof bruts'!R337/$D337</f>
        <v>1.0582010582010581E-2</v>
      </c>
      <c r="S337">
        <f>'Tcof bruts'!S337/$D337</f>
        <v>1.5873015873015872E-2</v>
      </c>
      <c r="T337">
        <f>'Tcof bruts'!T337/$D337</f>
        <v>5.8201058201058198E-2</v>
      </c>
      <c r="U337">
        <f>'Tcof bruts'!U337/$D337</f>
        <v>0</v>
      </c>
      <c r="V337">
        <f>'Tcof bruts'!V337/$D337</f>
        <v>3.7037037037037035E-2</v>
      </c>
      <c r="W337">
        <f>'Tcof bruts'!W337/$D337</f>
        <v>5.2910052910052907E-3</v>
      </c>
      <c r="X337">
        <f>'Tcof bruts'!X337/$D337</f>
        <v>0</v>
      </c>
      <c r="Y337">
        <f>'Tcof bruts'!Y337/$D337</f>
        <v>0.33333333333333331</v>
      </c>
      <c r="Z337">
        <f t="shared" si="15"/>
        <v>5</v>
      </c>
      <c r="AA337">
        <f t="shared" si="16"/>
        <v>0.96825396825396814</v>
      </c>
      <c r="AB337">
        <f t="shared" si="17"/>
        <v>0.86243386243386255</v>
      </c>
    </row>
    <row r="338" spans="1:28" x14ac:dyDescent="0.3">
      <c r="A338" t="s">
        <v>491</v>
      </c>
      <c r="B338" t="s">
        <v>24</v>
      </c>
      <c r="C338" t="s">
        <v>25</v>
      </c>
      <c r="D338">
        <v>654</v>
      </c>
      <c r="E338">
        <v>2646</v>
      </c>
      <c r="F338" t="s">
        <v>62</v>
      </c>
      <c r="G338">
        <v>5.4166699999999999</v>
      </c>
      <c r="H338">
        <f>'Tcof bruts'!H338/$D338</f>
        <v>3.2110091743119268E-2</v>
      </c>
      <c r="I338">
        <f>'Tcof bruts'!I338/$D338</f>
        <v>7.6452599388379203E-3</v>
      </c>
      <c r="J338">
        <f>'Tcof bruts'!J338/$D338</f>
        <v>7.6452599388379203E-3</v>
      </c>
      <c r="K338">
        <f>'Tcof bruts'!K338/$D338</f>
        <v>1.834862385321101E-2</v>
      </c>
      <c r="L338">
        <f>'Tcof bruts'!L338/$D338</f>
        <v>2.7522935779816515E-2</v>
      </c>
      <c r="M338">
        <f>'Tcof bruts'!M338/$D338</f>
        <v>0.23700305810397554</v>
      </c>
      <c r="N338">
        <f>'Tcof bruts'!N338/$D338</f>
        <v>2.1406727828746176E-2</v>
      </c>
      <c r="O338">
        <f>'Tcof bruts'!O338/$D338</f>
        <v>0</v>
      </c>
      <c r="P338">
        <f>'Tcof bruts'!P338/$D338</f>
        <v>1.2232415902140673E-2</v>
      </c>
      <c r="Q338">
        <f>'Tcof bruts'!Q338/$D338</f>
        <v>1.5290519877675841E-3</v>
      </c>
      <c r="R338">
        <f>'Tcof bruts'!R338/$D338</f>
        <v>7.6452599388379203E-3</v>
      </c>
      <c r="S338">
        <f>'Tcof bruts'!S338/$D338</f>
        <v>3.669724770642202E-2</v>
      </c>
      <c r="T338">
        <f>'Tcof bruts'!T338/$D338</f>
        <v>9.1743119266055051E-3</v>
      </c>
      <c r="U338">
        <f>'Tcof bruts'!U338/$D338</f>
        <v>0</v>
      </c>
      <c r="V338">
        <f>'Tcof bruts'!V338/$D338</f>
        <v>5.8103975535168197E-2</v>
      </c>
      <c r="W338">
        <f>'Tcof bruts'!W338/$D338</f>
        <v>3.0581039755351682E-3</v>
      </c>
      <c r="X338">
        <f>'Tcof bruts'!X338/$D338</f>
        <v>6.1162079510703364E-3</v>
      </c>
      <c r="Y338">
        <f>'Tcof bruts'!Y338/$D338</f>
        <v>0.16055045871559634</v>
      </c>
      <c r="Z338">
        <f t="shared" si="15"/>
        <v>5</v>
      </c>
      <c r="AA338">
        <f t="shared" si="16"/>
        <v>0.64678899082568819</v>
      </c>
      <c r="AB338">
        <f t="shared" si="17"/>
        <v>0.55810397553516822</v>
      </c>
    </row>
    <row r="339" spans="1:28" x14ac:dyDescent="0.3">
      <c r="A339" t="s">
        <v>492</v>
      </c>
      <c r="B339" t="s">
        <v>24</v>
      </c>
      <c r="C339" t="s">
        <v>25</v>
      </c>
      <c r="D339">
        <v>382</v>
      </c>
      <c r="E339">
        <v>1397</v>
      </c>
      <c r="F339" t="s">
        <v>62</v>
      </c>
      <c r="G339">
        <v>5.4166699999999999</v>
      </c>
      <c r="H339">
        <f>'Tcof bruts'!H339/$D339</f>
        <v>5.235602094240838E-3</v>
      </c>
      <c r="I339">
        <f>'Tcof bruts'!I339/$D339</f>
        <v>5.235602094240838E-3</v>
      </c>
      <c r="J339">
        <f>'Tcof bruts'!J339/$D339</f>
        <v>0</v>
      </c>
      <c r="K339">
        <f>'Tcof bruts'!K339/$D339</f>
        <v>2.356020942408377E-2</v>
      </c>
      <c r="L339">
        <f>'Tcof bruts'!L339/$D339</f>
        <v>2.356020942408377E-2</v>
      </c>
      <c r="M339">
        <f>'Tcof bruts'!M339/$D339</f>
        <v>0.16230366492146597</v>
      </c>
      <c r="N339">
        <f>'Tcof bruts'!N339/$D339</f>
        <v>1.3089005235602094E-2</v>
      </c>
      <c r="O339">
        <f>'Tcof bruts'!O339/$D339</f>
        <v>0</v>
      </c>
      <c r="P339">
        <f>'Tcof bruts'!P339/$D339</f>
        <v>1.3089005235602094E-2</v>
      </c>
      <c r="Q339">
        <f>'Tcof bruts'!Q339/$D339</f>
        <v>5.235602094240838E-3</v>
      </c>
      <c r="R339">
        <f>'Tcof bruts'!R339/$D339</f>
        <v>7.8534031413612562E-3</v>
      </c>
      <c r="S339">
        <f>'Tcof bruts'!S339/$D339</f>
        <v>1.3089005235602094E-2</v>
      </c>
      <c r="T339">
        <f>'Tcof bruts'!T339/$D339</f>
        <v>2.0942408376963352E-2</v>
      </c>
      <c r="U339">
        <f>'Tcof bruts'!U339/$D339</f>
        <v>0</v>
      </c>
      <c r="V339">
        <f>'Tcof bruts'!V339/$D339</f>
        <v>2.0942408376963352E-2</v>
      </c>
      <c r="W339">
        <f>'Tcof bruts'!W339/$D339</f>
        <v>2.617801047120419E-3</v>
      </c>
      <c r="X339">
        <f>'Tcof bruts'!X339/$D339</f>
        <v>2.617801047120419E-3</v>
      </c>
      <c r="Y339">
        <f>'Tcof bruts'!Y339/$D339</f>
        <v>0.17801047120418848</v>
      </c>
      <c r="Z339">
        <f t="shared" si="15"/>
        <v>5</v>
      </c>
      <c r="AA339">
        <f t="shared" si="16"/>
        <v>0.4973821989528795</v>
      </c>
      <c r="AB339">
        <f t="shared" si="17"/>
        <v>0.43717277486910988</v>
      </c>
    </row>
    <row r="340" spans="1:28" x14ac:dyDescent="0.3">
      <c r="A340" t="s">
        <v>493</v>
      </c>
      <c r="B340" t="s">
        <v>24</v>
      </c>
      <c r="C340" t="s">
        <v>25</v>
      </c>
      <c r="D340">
        <v>136</v>
      </c>
      <c r="E340">
        <v>724</v>
      </c>
      <c r="F340" t="s">
        <v>60</v>
      </c>
      <c r="G340">
        <v>5.25</v>
      </c>
      <c r="H340">
        <f>'Tcof bruts'!H340/$D340</f>
        <v>1.4705882352941176E-2</v>
      </c>
      <c r="I340">
        <f>'Tcof bruts'!I340/$D340</f>
        <v>1.4705882352941176E-2</v>
      </c>
      <c r="J340">
        <f>'Tcof bruts'!J340/$D340</f>
        <v>7.3529411764705881E-3</v>
      </c>
      <c r="K340">
        <f>'Tcof bruts'!K340/$D340</f>
        <v>7.3529411764705881E-3</v>
      </c>
      <c r="L340">
        <f>'Tcof bruts'!L340/$D340</f>
        <v>2.9411764705882353E-2</v>
      </c>
      <c r="M340">
        <f>'Tcof bruts'!M340/$D340</f>
        <v>0.3014705882352941</v>
      </c>
      <c r="N340">
        <f>'Tcof bruts'!N340/$D340</f>
        <v>5.8823529411764705E-2</v>
      </c>
      <c r="O340">
        <f>'Tcof bruts'!O340/$D340</f>
        <v>0</v>
      </c>
      <c r="P340">
        <f>'Tcof bruts'!P340/$D340</f>
        <v>2.2058823529411766E-2</v>
      </c>
      <c r="Q340">
        <f>'Tcof bruts'!Q340/$D340</f>
        <v>7.3529411764705881E-3</v>
      </c>
      <c r="R340">
        <f>'Tcof bruts'!R340/$D340</f>
        <v>2.2058823529411766E-2</v>
      </c>
      <c r="S340">
        <f>'Tcof bruts'!S340/$D340</f>
        <v>1.4705882352941176E-2</v>
      </c>
      <c r="T340">
        <f>'Tcof bruts'!T340/$D340</f>
        <v>8.8235294117647065E-2</v>
      </c>
      <c r="U340">
        <f>'Tcof bruts'!U340/$D340</f>
        <v>0</v>
      </c>
      <c r="V340">
        <f>'Tcof bruts'!V340/$D340</f>
        <v>8.8235294117647065E-2</v>
      </c>
      <c r="W340">
        <f>'Tcof bruts'!W340/$D340</f>
        <v>0</v>
      </c>
      <c r="X340">
        <f>'Tcof bruts'!X340/$D340</f>
        <v>0</v>
      </c>
      <c r="Y340">
        <f>'Tcof bruts'!Y340/$D340</f>
        <v>0.14705882352941177</v>
      </c>
      <c r="Z340">
        <f t="shared" si="15"/>
        <v>5</v>
      </c>
      <c r="AA340">
        <f t="shared" si="16"/>
        <v>0.82352941176470584</v>
      </c>
      <c r="AB340">
        <f t="shared" si="17"/>
        <v>0.625</v>
      </c>
    </row>
    <row r="341" spans="1:28" x14ac:dyDescent="0.3">
      <c r="A341" t="s">
        <v>494</v>
      </c>
      <c r="B341" t="s">
        <v>24</v>
      </c>
      <c r="C341" t="s">
        <v>25</v>
      </c>
      <c r="D341">
        <v>579</v>
      </c>
      <c r="E341">
        <v>2659</v>
      </c>
      <c r="F341" t="s">
        <v>60</v>
      </c>
      <c r="G341">
        <v>5.25</v>
      </c>
      <c r="H341">
        <f>'Tcof bruts'!H341/$D341</f>
        <v>6.9084628670120895E-3</v>
      </c>
      <c r="I341">
        <f>'Tcof bruts'!I341/$D341</f>
        <v>1.0362694300518135E-2</v>
      </c>
      <c r="J341">
        <f>'Tcof bruts'!J341/$D341</f>
        <v>3.4542314335060447E-3</v>
      </c>
      <c r="K341">
        <f>'Tcof bruts'!K341/$D341</f>
        <v>4.317789291882556E-2</v>
      </c>
      <c r="L341">
        <f>'Tcof bruts'!L341/$D341</f>
        <v>1.2089810017271158E-2</v>
      </c>
      <c r="M341">
        <f>'Tcof bruts'!M341/$D341</f>
        <v>0.28324697754749567</v>
      </c>
      <c r="N341">
        <f>'Tcof bruts'!N341/$D341</f>
        <v>2.2452504317789293E-2</v>
      </c>
      <c r="O341">
        <f>'Tcof bruts'!O341/$D341</f>
        <v>0</v>
      </c>
      <c r="P341">
        <f>'Tcof bruts'!P341/$D341</f>
        <v>1.2089810017271158E-2</v>
      </c>
      <c r="Q341">
        <f>'Tcof bruts'!Q341/$D341</f>
        <v>5.1813471502590676E-3</v>
      </c>
      <c r="R341">
        <f>'Tcof bruts'!R341/$D341</f>
        <v>3.1088082901554404E-2</v>
      </c>
      <c r="S341">
        <f>'Tcof bruts'!S341/$D341</f>
        <v>4.4905008635578586E-2</v>
      </c>
      <c r="T341">
        <f>'Tcof bruts'!T341/$D341</f>
        <v>2.072538860103627E-2</v>
      </c>
      <c r="U341">
        <f>'Tcof bruts'!U341/$D341</f>
        <v>0</v>
      </c>
      <c r="V341">
        <f>'Tcof bruts'!V341/$D341</f>
        <v>6.2176165803108807E-2</v>
      </c>
      <c r="W341">
        <f>'Tcof bruts'!W341/$D341</f>
        <v>3.4542314335060447E-3</v>
      </c>
      <c r="X341">
        <f>'Tcof bruts'!X341/$D341</f>
        <v>0</v>
      </c>
      <c r="Y341">
        <f>'Tcof bruts'!Y341/$D341</f>
        <v>0.12780656303972365</v>
      </c>
      <c r="Z341">
        <f t="shared" si="15"/>
        <v>5</v>
      </c>
      <c r="AA341">
        <f t="shared" si="16"/>
        <v>0.68911917098445619</v>
      </c>
      <c r="AB341">
        <f t="shared" si="17"/>
        <v>0.59067357512953367</v>
      </c>
    </row>
    <row r="342" spans="1:28" x14ac:dyDescent="0.3">
      <c r="A342" t="s">
        <v>495</v>
      </c>
      <c r="B342" t="s">
        <v>24</v>
      </c>
      <c r="C342" t="s">
        <v>25</v>
      </c>
      <c r="D342">
        <v>758</v>
      </c>
      <c r="E342">
        <v>3172</v>
      </c>
      <c r="F342" t="s">
        <v>60</v>
      </c>
      <c r="G342">
        <v>5.25</v>
      </c>
      <c r="H342">
        <f>'Tcof bruts'!H342/$D342</f>
        <v>9.2348284960422165E-3</v>
      </c>
      <c r="I342">
        <f>'Tcof bruts'!I342/$D342</f>
        <v>1.1873350923482849E-2</v>
      </c>
      <c r="J342">
        <f>'Tcof bruts'!J342/$D342</f>
        <v>7.9155672823219003E-3</v>
      </c>
      <c r="K342">
        <f>'Tcof bruts'!K342/$D342</f>
        <v>3.9577836411609502E-2</v>
      </c>
      <c r="L342">
        <f>'Tcof bruts'!L342/$D342</f>
        <v>2.3746701846965697E-2</v>
      </c>
      <c r="M342">
        <f>'Tcof bruts'!M342/$D342</f>
        <v>0.43535620052770446</v>
      </c>
      <c r="N342">
        <f>'Tcof bruts'!N342/$D342</f>
        <v>1.8469656992084433E-2</v>
      </c>
      <c r="O342">
        <f>'Tcof bruts'!O342/$D342</f>
        <v>0</v>
      </c>
      <c r="P342">
        <f>'Tcof bruts'!P342/$D342</f>
        <v>1.4511873350923483E-2</v>
      </c>
      <c r="Q342">
        <f>'Tcof bruts'!Q342/$D342</f>
        <v>3.9577836411609502E-3</v>
      </c>
      <c r="R342">
        <f>'Tcof bruts'!R342/$D342</f>
        <v>5.2770448548812663E-3</v>
      </c>
      <c r="S342">
        <f>'Tcof bruts'!S342/$D342</f>
        <v>3.825857519788918E-2</v>
      </c>
      <c r="T342">
        <f>'Tcof bruts'!T342/$D342</f>
        <v>1.8469656992084433E-2</v>
      </c>
      <c r="U342">
        <f>'Tcof bruts'!U342/$D342</f>
        <v>0</v>
      </c>
      <c r="V342">
        <f>'Tcof bruts'!V342/$D342</f>
        <v>8.9709762532981532E-2</v>
      </c>
      <c r="W342">
        <f>'Tcof bruts'!W342/$D342</f>
        <v>1.3192612137203167E-2</v>
      </c>
      <c r="X342">
        <f>'Tcof bruts'!X342/$D342</f>
        <v>7.9155672823219003E-3</v>
      </c>
      <c r="Y342">
        <f>'Tcof bruts'!Y342/$D342</f>
        <v>0.20580474934036938</v>
      </c>
      <c r="Z342">
        <f t="shared" si="15"/>
        <v>5</v>
      </c>
      <c r="AA342">
        <f t="shared" si="16"/>
        <v>0.94327176781002653</v>
      </c>
      <c r="AB342">
        <f t="shared" si="17"/>
        <v>0.79947229551451193</v>
      </c>
    </row>
    <row r="343" spans="1:28" x14ac:dyDescent="0.3">
      <c r="A343" t="s">
        <v>496</v>
      </c>
      <c r="B343" t="s">
        <v>24</v>
      </c>
      <c r="C343" t="s">
        <v>25</v>
      </c>
      <c r="D343">
        <v>184</v>
      </c>
      <c r="E343">
        <v>798</v>
      </c>
      <c r="F343" t="s">
        <v>60</v>
      </c>
      <c r="G343">
        <v>5.25</v>
      </c>
      <c r="H343">
        <f>'Tcof bruts'!H343/$D343</f>
        <v>5.434782608695652E-3</v>
      </c>
      <c r="I343">
        <f>'Tcof bruts'!I343/$D343</f>
        <v>5.434782608695652E-3</v>
      </c>
      <c r="J343">
        <f>'Tcof bruts'!J343/$D343</f>
        <v>1.0869565217391304E-2</v>
      </c>
      <c r="K343">
        <f>'Tcof bruts'!K343/$D343</f>
        <v>1.6304347826086956E-2</v>
      </c>
      <c r="L343">
        <f>'Tcof bruts'!L343/$D343</f>
        <v>5.9782608695652176E-2</v>
      </c>
      <c r="M343">
        <f>'Tcof bruts'!M343/$D343</f>
        <v>0.32608695652173914</v>
      </c>
      <c r="N343">
        <f>'Tcof bruts'!N343/$D343</f>
        <v>2.1739130434782608E-2</v>
      </c>
      <c r="O343">
        <f>'Tcof bruts'!O343/$D343</f>
        <v>0</v>
      </c>
      <c r="P343">
        <f>'Tcof bruts'!P343/$D343</f>
        <v>5.434782608695652E-3</v>
      </c>
      <c r="Q343">
        <f>'Tcof bruts'!Q343/$D343</f>
        <v>0</v>
      </c>
      <c r="R343">
        <f>'Tcof bruts'!R343/$D343</f>
        <v>2.1739130434782608E-2</v>
      </c>
      <c r="S343">
        <f>'Tcof bruts'!S343/$D343</f>
        <v>3.2608695652173912E-2</v>
      </c>
      <c r="T343">
        <f>'Tcof bruts'!T343/$D343</f>
        <v>3.8043478260869568E-2</v>
      </c>
      <c r="U343">
        <f>'Tcof bruts'!U343/$D343</f>
        <v>0</v>
      </c>
      <c r="V343">
        <f>'Tcof bruts'!V343/$D343</f>
        <v>4.3478260869565216E-2</v>
      </c>
      <c r="W343">
        <f>'Tcof bruts'!W343/$D343</f>
        <v>5.434782608695652E-3</v>
      </c>
      <c r="X343">
        <f>'Tcof bruts'!X343/$D343</f>
        <v>5.434782608695652E-3</v>
      </c>
      <c r="Y343">
        <f>'Tcof bruts'!Y343/$D343</f>
        <v>0.16304347826086957</v>
      </c>
      <c r="Z343">
        <f t="shared" si="15"/>
        <v>5</v>
      </c>
      <c r="AA343">
        <f t="shared" si="16"/>
        <v>0.76086956521739135</v>
      </c>
      <c r="AB343">
        <f t="shared" si="17"/>
        <v>0.66304347826086962</v>
      </c>
    </row>
    <row r="344" spans="1:28" x14ac:dyDescent="0.3">
      <c r="A344" t="s">
        <v>497</v>
      </c>
      <c r="B344" t="s">
        <v>24</v>
      </c>
      <c r="C344" t="s">
        <v>25</v>
      </c>
      <c r="D344">
        <v>74</v>
      </c>
      <c r="E344">
        <v>272</v>
      </c>
      <c r="F344" t="s">
        <v>48</v>
      </c>
      <c r="G344">
        <v>5.5833300000000001</v>
      </c>
      <c r="H344">
        <f>'Tcof bruts'!H344/$D344</f>
        <v>1.3513513513513514E-2</v>
      </c>
      <c r="I344">
        <f>'Tcof bruts'!I344/$D344</f>
        <v>2.7027027027027029E-2</v>
      </c>
      <c r="J344">
        <f>'Tcof bruts'!J344/$D344</f>
        <v>0</v>
      </c>
      <c r="K344">
        <f>'Tcof bruts'!K344/$D344</f>
        <v>1.3513513513513514E-2</v>
      </c>
      <c r="L344">
        <f>'Tcof bruts'!L344/$D344</f>
        <v>4.0540540540540543E-2</v>
      </c>
      <c r="M344">
        <f>'Tcof bruts'!M344/$D344</f>
        <v>0.29729729729729731</v>
      </c>
      <c r="N344">
        <f>'Tcof bruts'!N344/$D344</f>
        <v>1.3513513513513514E-2</v>
      </c>
      <c r="O344">
        <f>'Tcof bruts'!O344/$D344</f>
        <v>0</v>
      </c>
      <c r="P344">
        <f>'Tcof bruts'!P344/$D344</f>
        <v>1.3513513513513514E-2</v>
      </c>
      <c r="Q344">
        <f>'Tcof bruts'!Q344/$D344</f>
        <v>0</v>
      </c>
      <c r="R344">
        <f>'Tcof bruts'!R344/$D344</f>
        <v>4.0540540540540543E-2</v>
      </c>
      <c r="S344">
        <f>'Tcof bruts'!S344/$D344</f>
        <v>0</v>
      </c>
      <c r="T344">
        <f>'Tcof bruts'!T344/$D344</f>
        <v>2.7027027027027029E-2</v>
      </c>
      <c r="U344">
        <f>'Tcof bruts'!U344/$D344</f>
        <v>0</v>
      </c>
      <c r="V344">
        <f>'Tcof bruts'!V344/$D344</f>
        <v>2.7027027027027029E-2</v>
      </c>
      <c r="W344">
        <f>'Tcof bruts'!W344/$D344</f>
        <v>0</v>
      </c>
      <c r="X344">
        <f>'Tcof bruts'!X344/$D344</f>
        <v>0</v>
      </c>
      <c r="Y344">
        <f>'Tcof bruts'!Y344/$D344</f>
        <v>0.14864864864864866</v>
      </c>
      <c r="Z344">
        <f t="shared" si="15"/>
        <v>5</v>
      </c>
      <c r="AA344">
        <f t="shared" si="16"/>
        <v>0.66216216216216217</v>
      </c>
      <c r="AB344">
        <f t="shared" si="17"/>
        <v>0.59459459459459463</v>
      </c>
    </row>
    <row r="345" spans="1:28" x14ac:dyDescent="0.3">
      <c r="A345" t="s">
        <v>498</v>
      </c>
      <c r="B345" t="s">
        <v>24</v>
      </c>
      <c r="C345" t="s">
        <v>25</v>
      </c>
      <c r="D345">
        <v>280</v>
      </c>
      <c r="E345">
        <v>957</v>
      </c>
      <c r="F345" t="s">
        <v>27</v>
      </c>
      <c r="G345">
        <v>5</v>
      </c>
      <c r="H345">
        <f>'Tcof bruts'!H345/$D345</f>
        <v>0</v>
      </c>
      <c r="I345">
        <f>'Tcof bruts'!I345/$D345</f>
        <v>3.214285714285714E-2</v>
      </c>
      <c r="J345">
        <f>'Tcof bruts'!J345/$D345</f>
        <v>3.5714285714285713E-3</v>
      </c>
      <c r="K345">
        <f>'Tcof bruts'!K345/$D345</f>
        <v>2.5000000000000001E-2</v>
      </c>
      <c r="L345">
        <f>'Tcof bruts'!L345/$D345</f>
        <v>4.2857142857142858E-2</v>
      </c>
      <c r="M345">
        <f>'Tcof bruts'!M345/$D345</f>
        <v>0.16785714285714284</v>
      </c>
      <c r="N345">
        <f>'Tcof bruts'!N345/$D345</f>
        <v>2.5000000000000001E-2</v>
      </c>
      <c r="O345">
        <f>'Tcof bruts'!O345/$D345</f>
        <v>0</v>
      </c>
      <c r="P345">
        <f>'Tcof bruts'!P345/$D345</f>
        <v>1.4285714285714285E-2</v>
      </c>
      <c r="Q345">
        <f>'Tcof bruts'!Q345/$D345</f>
        <v>0</v>
      </c>
      <c r="R345">
        <f>'Tcof bruts'!R345/$D345</f>
        <v>0</v>
      </c>
      <c r="S345">
        <f>'Tcof bruts'!S345/$D345</f>
        <v>1.0714285714285714E-2</v>
      </c>
      <c r="T345">
        <f>'Tcof bruts'!T345/$D345</f>
        <v>1.4285714285714285E-2</v>
      </c>
      <c r="U345">
        <f>'Tcof bruts'!U345/$D345</f>
        <v>0</v>
      </c>
      <c r="V345">
        <f>'Tcof bruts'!V345/$D345</f>
        <v>3.9285714285714285E-2</v>
      </c>
      <c r="W345">
        <f>'Tcof bruts'!W345/$D345</f>
        <v>3.5714285714285713E-3</v>
      </c>
      <c r="X345">
        <f>'Tcof bruts'!X345/$D345</f>
        <v>0</v>
      </c>
      <c r="Y345">
        <f>'Tcof bruts'!Y345/$D345</f>
        <v>0.15357142857142858</v>
      </c>
      <c r="Z345">
        <f t="shared" si="15"/>
        <v>5</v>
      </c>
      <c r="AA345">
        <f t="shared" si="16"/>
        <v>0.53214285714285714</v>
      </c>
      <c r="AB345">
        <f t="shared" si="17"/>
        <v>0.46071428571428574</v>
      </c>
    </row>
    <row r="346" spans="1:28" x14ac:dyDescent="0.3">
      <c r="A346" t="s">
        <v>499</v>
      </c>
      <c r="B346" t="s">
        <v>24</v>
      </c>
      <c r="C346" t="s">
        <v>25</v>
      </c>
      <c r="D346">
        <v>66</v>
      </c>
      <c r="E346">
        <v>433</v>
      </c>
      <c r="F346" t="s">
        <v>60</v>
      </c>
      <c r="G346">
        <v>5.25</v>
      </c>
      <c r="H346">
        <f>'Tcof bruts'!H346/$D346</f>
        <v>1.5151515151515152E-2</v>
      </c>
      <c r="I346">
        <f>'Tcof bruts'!I346/$D346</f>
        <v>0</v>
      </c>
      <c r="J346">
        <f>'Tcof bruts'!J346/$D346</f>
        <v>1.5151515151515152E-2</v>
      </c>
      <c r="K346">
        <f>'Tcof bruts'!K346/$D346</f>
        <v>0</v>
      </c>
      <c r="L346">
        <f>'Tcof bruts'!L346/$D346</f>
        <v>3.0303030303030304E-2</v>
      </c>
      <c r="M346">
        <f>'Tcof bruts'!M346/$D346</f>
        <v>0.63636363636363635</v>
      </c>
      <c r="N346">
        <f>'Tcof bruts'!N346/$D346</f>
        <v>1.5151515151515152E-2</v>
      </c>
      <c r="O346">
        <f>'Tcof bruts'!O346/$D346</f>
        <v>0</v>
      </c>
      <c r="P346">
        <f>'Tcof bruts'!P346/$D346</f>
        <v>4.5454545454545456E-2</v>
      </c>
      <c r="Q346">
        <f>'Tcof bruts'!Q346/$D346</f>
        <v>0</v>
      </c>
      <c r="R346">
        <f>'Tcof bruts'!R346/$D346</f>
        <v>1.5151515151515152E-2</v>
      </c>
      <c r="S346">
        <f>'Tcof bruts'!S346/$D346</f>
        <v>1.5151515151515152E-2</v>
      </c>
      <c r="T346">
        <f>'Tcof bruts'!T346/$D346</f>
        <v>3.0303030303030304E-2</v>
      </c>
      <c r="U346">
        <f>'Tcof bruts'!U346/$D346</f>
        <v>0</v>
      </c>
      <c r="V346">
        <f>'Tcof bruts'!V346/$D346</f>
        <v>1.5151515151515152E-2</v>
      </c>
      <c r="W346">
        <f>'Tcof bruts'!W346/$D346</f>
        <v>1.5151515151515152E-2</v>
      </c>
      <c r="X346">
        <f>'Tcof bruts'!X346/$D346</f>
        <v>1.5151515151515152E-2</v>
      </c>
      <c r="Y346">
        <f>'Tcof bruts'!Y346/$D346</f>
        <v>4.5454545454545456E-2</v>
      </c>
      <c r="Z346">
        <f t="shared" si="15"/>
        <v>5</v>
      </c>
      <c r="AA346">
        <f t="shared" si="16"/>
        <v>0.90909090909090895</v>
      </c>
      <c r="AB346">
        <f t="shared" si="17"/>
        <v>0.78787878787878785</v>
      </c>
    </row>
    <row r="347" spans="1:28" x14ac:dyDescent="0.3">
      <c r="A347" t="s">
        <v>500</v>
      </c>
      <c r="B347" t="s">
        <v>24</v>
      </c>
      <c r="C347" t="s">
        <v>25</v>
      </c>
      <c r="D347">
        <v>83</v>
      </c>
      <c r="E347">
        <v>430</v>
      </c>
      <c r="F347" t="s">
        <v>62</v>
      </c>
      <c r="G347">
        <v>5.4166699999999999</v>
      </c>
      <c r="H347">
        <f>'Tcof bruts'!H347/$D347</f>
        <v>0</v>
      </c>
      <c r="I347">
        <f>'Tcof bruts'!I347/$D347</f>
        <v>0</v>
      </c>
      <c r="J347">
        <f>'Tcof bruts'!J347/$D347</f>
        <v>0</v>
      </c>
      <c r="K347">
        <f>'Tcof bruts'!K347/$D347</f>
        <v>0.28915662650602408</v>
      </c>
      <c r="L347">
        <f>'Tcof bruts'!L347/$D347</f>
        <v>3.614457831325301E-2</v>
      </c>
      <c r="M347">
        <f>'Tcof bruts'!M347/$D347</f>
        <v>0.50602409638554213</v>
      </c>
      <c r="N347">
        <f>'Tcof bruts'!N347/$D347</f>
        <v>7.2289156626506021E-2</v>
      </c>
      <c r="O347">
        <f>'Tcof bruts'!O347/$D347</f>
        <v>0</v>
      </c>
      <c r="P347">
        <f>'Tcof bruts'!P347/$D347</f>
        <v>0</v>
      </c>
      <c r="Q347">
        <f>'Tcof bruts'!Q347/$D347</f>
        <v>0</v>
      </c>
      <c r="R347">
        <f>'Tcof bruts'!R347/$D347</f>
        <v>0</v>
      </c>
      <c r="S347">
        <f>'Tcof bruts'!S347/$D347</f>
        <v>3.614457831325301E-2</v>
      </c>
      <c r="T347">
        <f>'Tcof bruts'!T347/$D347</f>
        <v>3.614457831325301E-2</v>
      </c>
      <c r="U347">
        <f>'Tcof bruts'!U347/$D347</f>
        <v>0</v>
      </c>
      <c r="V347">
        <f>'Tcof bruts'!V347/$D347</f>
        <v>3.614457831325301E-2</v>
      </c>
      <c r="W347">
        <f>'Tcof bruts'!W347/$D347</f>
        <v>0</v>
      </c>
      <c r="X347">
        <f>'Tcof bruts'!X347/$D347</f>
        <v>0</v>
      </c>
      <c r="Y347">
        <f>'Tcof bruts'!Y347/$D347</f>
        <v>0.24096385542168675</v>
      </c>
      <c r="Z347">
        <f t="shared" si="15"/>
        <v>5</v>
      </c>
      <c r="AA347">
        <f t="shared" si="16"/>
        <v>1.2530120481927711</v>
      </c>
      <c r="AB347">
        <f t="shared" si="17"/>
        <v>1.1807228915662651</v>
      </c>
    </row>
    <row r="348" spans="1:28" x14ac:dyDescent="0.3">
      <c r="A348" t="s">
        <v>501</v>
      </c>
      <c r="B348" t="s">
        <v>24</v>
      </c>
      <c r="C348" t="s">
        <v>25</v>
      </c>
      <c r="D348">
        <v>97</v>
      </c>
      <c r="E348">
        <v>366</v>
      </c>
      <c r="F348" t="s">
        <v>60</v>
      </c>
      <c r="G348">
        <v>5.25</v>
      </c>
      <c r="H348">
        <f>'Tcof bruts'!H348/$D348</f>
        <v>1.0309278350515464E-2</v>
      </c>
      <c r="I348">
        <f>'Tcof bruts'!I348/$D348</f>
        <v>0</v>
      </c>
      <c r="J348">
        <f>'Tcof bruts'!J348/$D348</f>
        <v>2.0618556701030927E-2</v>
      </c>
      <c r="K348">
        <f>'Tcof bruts'!K348/$D348</f>
        <v>0</v>
      </c>
      <c r="L348">
        <f>'Tcof bruts'!L348/$D348</f>
        <v>0</v>
      </c>
      <c r="M348">
        <f>'Tcof bruts'!M348/$D348</f>
        <v>0.19587628865979381</v>
      </c>
      <c r="N348">
        <f>'Tcof bruts'!N348/$D348</f>
        <v>0</v>
      </c>
      <c r="O348">
        <f>'Tcof bruts'!O348/$D348</f>
        <v>0</v>
      </c>
      <c r="P348">
        <f>'Tcof bruts'!P348/$D348</f>
        <v>1.0309278350515464E-2</v>
      </c>
      <c r="Q348">
        <f>'Tcof bruts'!Q348/$D348</f>
        <v>0</v>
      </c>
      <c r="R348">
        <f>'Tcof bruts'!R348/$D348</f>
        <v>1.0309278350515464E-2</v>
      </c>
      <c r="S348">
        <f>'Tcof bruts'!S348/$D348</f>
        <v>0</v>
      </c>
      <c r="T348">
        <f>'Tcof bruts'!T348/$D348</f>
        <v>2.0618556701030927E-2</v>
      </c>
      <c r="U348">
        <f>'Tcof bruts'!U348/$D348</f>
        <v>0</v>
      </c>
      <c r="V348">
        <f>'Tcof bruts'!V348/$D348</f>
        <v>2.0618556701030927E-2</v>
      </c>
      <c r="W348">
        <f>'Tcof bruts'!W348/$D348</f>
        <v>0</v>
      </c>
      <c r="X348">
        <f>'Tcof bruts'!X348/$D348</f>
        <v>0</v>
      </c>
      <c r="Y348">
        <f>'Tcof bruts'!Y348/$D348</f>
        <v>0.17525773195876287</v>
      </c>
      <c r="Z348">
        <f t="shared" si="15"/>
        <v>5</v>
      </c>
      <c r="AA348">
        <f t="shared" si="16"/>
        <v>0.46391752577319584</v>
      </c>
      <c r="AB348">
        <f t="shared" si="17"/>
        <v>0.41237113402061859</v>
      </c>
    </row>
    <row r="349" spans="1:28" x14ac:dyDescent="0.3">
      <c r="A349" t="s">
        <v>502</v>
      </c>
      <c r="B349" t="s">
        <v>24</v>
      </c>
      <c r="C349" t="s">
        <v>25</v>
      </c>
      <c r="D349">
        <v>138</v>
      </c>
      <c r="E349">
        <v>657</v>
      </c>
      <c r="F349" t="s">
        <v>62</v>
      </c>
      <c r="G349">
        <v>5.4166699999999999</v>
      </c>
      <c r="H349">
        <f>'Tcof bruts'!H349/$D349</f>
        <v>1.4492753623188406E-2</v>
      </c>
      <c r="I349">
        <f>'Tcof bruts'!I349/$D349</f>
        <v>7.246376811594203E-3</v>
      </c>
      <c r="J349">
        <f>'Tcof bruts'!J349/$D349</f>
        <v>0</v>
      </c>
      <c r="K349">
        <f>'Tcof bruts'!K349/$D349</f>
        <v>1.4492753623188406E-2</v>
      </c>
      <c r="L349">
        <f>'Tcof bruts'!L349/$D349</f>
        <v>0.14492753623188406</v>
      </c>
      <c r="M349">
        <f>'Tcof bruts'!M349/$D349</f>
        <v>0.26811594202898553</v>
      </c>
      <c r="N349">
        <f>'Tcof bruts'!N349/$D349</f>
        <v>3.6231884057971016E-2</v>
      </c>
      <c r="O349">
        <f>'Tcof bruts'!O349/$D349</f>
        <v>0</v>
      </c>
      <c r="P349">
        <f>'Tcof bruts'!P349/$D349</f>
        <v>3.6231884057971016E-2</v>
      </c>
      <c r="Q349">
        <f>'Tcof bruts'!Q349/$D349</f>
        <v>7.246376811594203E-3</v>
      </c>
      <c r="R349">
        <f>'Tcof bruts'!R349/$D349</f>
        <v>5.0724637681159424E-2</v>
      </c>
      <c r="S349">
        <f>'Tcof bruts'!S349/$D349</f>
        <v>2.1739130434782608E-2</v>
      </c>
      <c r="T349">
        <f>'Tcof bruts'!T349/$D349</f>
        <v>4.3478260869565216E-2</v>
      </c>
      <c r="U349">
        <f>'Tcof bruts'!U349/$D349</f>
        <v>0</v>
      </c>
      <c r="V349">
        <f>'Tcof bruts'!V349/$D349</f>
        <v>7.246376811594203E-3</v>
      </c>
      <c r="W349">
        <f>'Tcof bruts'!W349/$D349</f>
        <v>1.4492753623188406E-2</v>
      </c>
      <c r="X349">
        <f>'Tcof bruts'!X349/$D349</f>
        <v>0</v>
      </c>
      <c r="Y349">
        <f>'Tcof bruts'!Y349/$D349</f>
        <v>0.13043478260869565</v>
      </c>
      <c r="Z349">
        <f t="shared" si="15"/>
        <v>5</v>
      </c>
      <c r="AA349">
        <f t="shared" si="16"/>
        <v>0.79710144927536231</v>
      </c>
      <c r="AB349">
        <f t="shared" si="17"/>
        <v>0.69565217391304346</v>
      </c>
    </row>
    <row r="350" spans="1:28" x14ac:dyDescent="0.3">
      <c r="A350" t="s">
        <v>503</v>
      </c>
      <c r="B350" t="s">
        <v>24</v>
      </c>
      <c r="C350" t="s">
        <v>25</v>
      </c>
      <c r="D350">
        <v>210</v>
      </c>
      <c r="E350">
        <v>1035</v>
      </c>
      <c r="F350" t="s">
        <v>40</v>
      </c>
      <c r="G350">
        <v>5.3333300000000001</v>
      </c>
      <c r="H350">
        <f>'Tcof bruts'!H350/$D350</f>
        <v>0</v>
      </c>
      <c r="I350">
        <f>'Tcof bruts'!I350/$D350</f>
        <v>3.3333333333333333E-2</v>
      </c>
      <c r="J350">
        <f>'Tcof bruts'!J350/$D350</f>
        <v>9.5238095238095247E-3</v>
      </c>
      <c r="K350">
        <f>'Tcof bruts'!K350/$D350</f>
        <v>2.3809523809523808E-2</v>
      </c>
      <c r="L350">
        <f>'Tcof bruts'!L350/$D350</f>
        <v>9.5238095238095247E-3</v>
      </c>
      <c r="M350">
        <f>'Tcof bruts'!M350/$D350</f>
        <v>0.46190476190476193</v>
      </c>
      <c r="N350">
        <f>'Tcof bruts'!N350/$D350</f>
        <v>6.6666666666666666E-2</v>
      </c>
      <c r="O350">
        <f>'Tcof bruts'!O350/$D350</f>
        <v>0</v>
      </c>
      <c r="P350">
        <f>'Tcof bruts'!P350/$D350</f>
        <v>2.3809523809523808E-2</v>
      </c>
      <c r="Q350">
        <f>'Tcof bruts'!Q350/$D350</f>
        <v>2.3809523809523808E-2</v>
      </c>
      <c r="R350">
        <f>'Tcof bruts'!R350/$D350</f>
        <v>4.2857142857142858E-2</v>
      </c>
      <c r="S350">
        <f>'Tcof bruts'!S350/$D350</f>
        <v>1.9047619047619049E-2</v>
      </c>
      <c r="T350">
        <f>'Tcof bruts'!T350/$D350</f>
        <v>1.4285714285714285E-2</v>
      </c>
      <c r="U350">
        <f>'Tcof bruts'!U350/$D350</f>
        <v>0</v>
      </c>
      <c r="V350">
        <f>'Tcof bruts'!V350/$D350</f>
        <v>5.7142857142857141E-2</v>
      </c>
      <c r="W350">
        <f>'Tcof bruts'!W350/$D350</f>
        <v>1.9047619047619049E-2</v>
      </c>
      <c r="X350">
        <f>'Tcof bruts'!X350/$D350</f>
        <v>4.7619047619047623E-3</v>
      </c>
      <c r="Y350">
        <f>'Tcof bruts'!Y350/$D350</f>
        <v>0.14761904761904762</v>
      </c>
      <c r="Z350">
        <f t="shared" si="15"/>
        <v>5</v>
      </c>
      <c r="AA350">
        <f t="shared" si="16"/>
        <v>0.9571428571428573</v>
      </c>
      <c r="AB350">
        <f t="shared" si="17"/>
        <v>0.83809523809523823</v>
      </c>
    </row>
    <row r="351" spans="1:28" x14ac:dyDescent="0.3">
      <c r="A351" t="s">
        <v>504</v>
      </c>
      <c r="B351" t="s">
        <v>24</v>
      </c>
      <c r="C351" t="s">
        <v>25</v>
      </c>
      <c r="D351">
        <v>381</v>
      </c>
      <c r="E351">
        <v>1437</v>
      </c>
      <c r="F351" t="s">
        <v>30</v>
      </c>
      <c r="G351">
        <v>5.1666699999999999</v>
      </c>
      <c r="H351">
        <f>'Tcof bruts'!H351/$D351</f>
        <v>5.2493438320209973E-3</v>
      </c>
      <c r="I351">
        <f>'Tcof bruts'!I351/$D351</f>
        <v>2.6246719160104987E-3</v>
      </c>
      <c r="J351">
        <f>'Tcof bruts'!J351/$D351</f>
        <v>1.0498687664041995E-2</v>
      </c>
      <c r="K351">
        <f>'Tcof bruts'!K351/$D351</f>
        <v>3.4120734908136482E-2</v>
      </c>
      <c r="L351">
        <f>'Tcof bruts'!L351/$D351</f>
        <v>3.937007874015748E-2</v>
      </c>
      <c r="M351">
        <f>'Tcof bruts'!M351/$D351</f>
        <v>0.27034120734908135</v>
      </c>
      <c r="N351">
        <f>'Tcof bruts'!N351/$D351</f>
        <v>2.6246719160104987E-2</v>
      </c>
      <c r="O351">
        <f>'Tcof bruts'!O351/$D351</f>
        <v>0</v>
      </c>
      <c r="P351">
        <f>'Tcof bruts'!P351/$D351</f>
        <v>2.3622047244094488E-2</v>
      </c>
      <c r="Q351">
        <f>'Tcof bruts'!Q351/$D351</f>
        <v>2.6246719160104987E-3</v>
      </c>
      <c r="R351">
        <f>'Tcof bruts'!R351/$D351</f>
        <v>2.6246719160104987E-3</v>
      </c>
      <c r="S351">
        <f>'Tcof bruts'!S351/$D351</f>
        <v>3.4120734908136482E-2</v>
      </c>
      <c r="T351">
        <f>'Tcof bruts'!T351/$D351</f>
        <v>2.0997375328083989E-2</v>
      </c>
      <c r="U351">
        <f>'Tcof bruts'!U351/$D351</f>
        <v>0</v>
      </c>
      <c r="V351">
        <f>'Tcof bruts'!V351/$D351</f>
        <v>2.8871391076115485E-2</v>
      </c>
      <c r="W351">
        <f>'Tcof bruts'!W351/$D351</f>
        <v>2.6246719160104987E-3</v>
      </c>
      <c r="X351">
        <f>'Tcof bruts'!X351/$D351</f>
        <v>2.6246719160104987E-3</v>
      </c>
      <c r="Y351">
        <f>'Tcof bruts'!Y351/$D351</f>
        <v>0.12073490813648294</v>
      </c>
      <c r="Z351">
        <f t="shared" si="15"/>
        <v>5</v>
      </c>
      <c r="AA351">
        <f t="shared" si="16"/>
        <v>0.62729658792650911</v>
      </c>
      <c r="AB351">
        <f t="shared" si="17"/>
        <v>0.54855643044619407</v>
      </c>
    </row>
    <row r="352" spans="1:28" x14ac:dyDescent="0.3">
      <c r="A352" t="s">
        <v>505</v>
      </c>
      <c r="B352" t="s">
        <v>24</v>
      </c>
      <c r="C352" t="s">
        <v>25</v>
      </c>
      <c r="D352">
        <v>109</v>
      </c>
      <c r="E352">
        <v>441</v>
      </c>
      <c r="F352" t="s">
        <v>40</v>
      </c>
      <c r="G352">
        <v>5.3333300000000001</v>
      </c>
      <c r="H352">
        <f>'Tcof bruts'!H352/$D352</f>
        <v>0</v>
      </c>
      <c r="I352">
        <f>'Tcof bruts'!I352/$D352</f>
        <v>0</v>
      </c>
      <c r="J352">
        <f>'Tcof bruts'!J352/$D352</f>
        <v>0</v>
      </c>
      <c r="K352">
        <f>'Tcof bruts'!K352/$D352</f>
        <v>5.5045871559633031E-2</v>
      </c>
      <c r="L352">
        <f>'Tcof bruts'!L352/$D352</f>
        <v>0.14678899082568808</v>
      </c>
      <c r="M352">
        <f>'Tcof bruts'!M352/$D352</f>
        <v>0.29357798165137616</v>
      </c>
      <c r="N352">
        <f>'Tcof bruts'!N352/$D352</f>
        <v>9.1743119266055051E-3</v>
      </c>
      <c r="O352">
        <f>'Tcof bruts'!O352/$D352</f>
        <v>0</v>
      </c>
      <c r="P352">
        <f>'Tcof bruts'!P352/$D352</f>
        <v>9.1743119266055051E-3</v>
      </c>
      <c r="Q352">
        <f>'Tcof bruts'!Q352/$D352</f>
        <v>0</v>
      </c>
      <c r="R352">
        <f>'Tcof bruts'!R352/$D352</f>
        <v>2.7522935779816515E-2</v>
      </c>
      <c r="S352">
        <f>'Tcof bruts'!S352/$D352</f>
        <v>1.834862385321101E-2</v>
      </c>
      <c r="T352">
        <f>'Tcof bruts'!T352/$D352</f>
        <v>7.3394495412844041E-2</v>
      </c>
      <c r="U352">
        <f>'Tcof bruts'!U352/$D352</f>
        <v>0</v>
      </c>
      <c r="V352">
        <f>'Tcof bruts'!V352/$D352</f>
        <v>2.7522935779816515E-2</v>
      </c>
      <c r="W352">
        <f>'Tcof bruts'!W352/$D352</f>
        <v>0</v>
      </c>
      <c r="X352">
        <f>'Tcof bruts'!X352/$D352</f>
        <v>0</v>
      </c>
      <c r="Y352">
        <f>'Tcof bruts'!Y352/$D352</f>
        <v>0.11926605504587157</v>
      </c>
      <c r="Z352">
        <f t="shared" si="15"/>
        <v>5</v>
      </c>
      <c r="AA352">
        <f t="shared" si="16"/>
        <v>0.77981651376146788</v>
      </c>
      <c r="AB352">
        <f t="shared" si="17"/>
        <v>0.66972477064220193</v>
      </c>
    </row>
    <row r="353" spans="1:28" x14ac:dyDescent="0.3">
      <c r="A353" t="s">
        <v>506</v>
      </c>
      <c r="B353" t="s">
        <v>24</v>
      </c>
      <c r="C353" t="s">
        <v>25</v>
      </c>
      <c r="D353">
        <v>131</v>
      </c>
      <c r="E353">
        <v>754</v>
      </c>
      <c r="F353" t="s">
        <v>62</v>
      </c>
      <c r="G353">
        <v>5.4166699999999999</v>
      </c>
      <c r="H353">
        <f>'Tcof bruts'!H353/$D353</f>
        <v>0</v>
      </c>
      <c r="I353">
        <f>'Tcof bruts'!I353/$D353</f>
        <v>0</v>
      </c>
      <c r="J353">
        <f>'Tcof bruts'!J353/$D353</f>
        <v>0</v>
      </c>
      <c r="K353">
        <f>'Tcof bruts'!K353/$D353</f>
        <v>7.6335877862595422E-2</v>
      </c>
      <c r="L353">
        <f>'Tcof bruts'!L353/$D353</f>
        <v>6.1068702290076333E-2</v>
      </c>
      <c r="M353">
        <f>'Tcof bruts'!M353/$D353</f>
        <v>0.74809160305343514</v>
      </c>
      <c r="N353">
        <f>'Tcof bruts'!N353/$D353</f>
        <v>3.8167938931297711E-2</v>
      </c>
      <c r="O353">
        <f>'Tcof bruts'!O353/$D353</f>
        <v>0</v>
      </c>
      <c r="P353">
        <f>'Tcof bruts'!P353/$D353</f>
        <v>2.2900763358778626E-2</v>
      </c>
      <c r="Q353">
        <f>'Tcof bruts'!Q353/$D353</f>
        <v>7.6335877862595417E-3</v>
      </c>
      <c r="R353">
        <f>'Tcof bruts'!R353/$D353</f>
        <v>7.6335877862595417E-3</v>
      </c>
      <c r="S353">
        <f>'Tcof bruts'!S353/$D353</f>
        <v>2.2900763358778626E-2</v>
      </c>
      <c r="T353">
        <f>'Tcof bruts'!T353/$D353</f>
        <v>3.8167938931297711E-2</v>
      </c>
      <c r="U353">
        <f>'Tcof bruts'!U353/$D353</f>
        <v>0</v>
      </c>
      <c r="V353">
        <f>'Tcof bruts'!V353/$D353</f>
        <v>6.1068702290076333E-2</v>
      </c>
      <c r="W353">
        <f>'Tcof bruts'!W353/$D353</f>
        <v>7.6335877862595417E-3</v>
      </c>
      <c r="X353">
        <f>'Tcof bruts'!X353/$D353</f>
        <v>0</v>
      </c>
      <c r="Y353">
        <f>'Tcof bruts'!Y353/$D353</f>
        <v>0.13740458015267176</v>
      </c>
      <c r="Z353">
        <f t="shared" si="15"/>
        <v>5</v>
      </c>
      <c r="AA353">
        <f t="shared" si="16"/>
        <v>1.2290076335877864</v>
      </c>
      <c r="AB353">
        <f t="shared" si="17"/>
        <v>1.0992366412213739</v>
      </c>
    </row>
    <row r="354" spans="1:28" x14ac:dyDescent="0.3">
      <c r="A354" t="s">
        <v>507</v>
      </c>
      <c r="B354" t="s">
        <v>24</v>
      </c>
      <c r="C354" t="s">
        <v>25</v>
      </c>
      <c r="D354">
        <v>80</v>
      </c>
      <c r="E354">
        <v>455</v>
      </c>
      <c r="F354" t="s">
        <v>27</v>
      </c>
      <c r="G354">
        <v>5</v>
      </c>
      <c r="H354">
        <f>'Tcof bruts'!H354/$D354</f>
        <v>1.2500000000000001E-2</v>
      </c>
      <c r="I354">
        <f>'Tcof bruts'!I354/$D354</f>
        <v>2.5000000000000001E-2</v>
      </c>
      <c r="J354">
        <f>'Tcof bruts'!J354/$D354</f>
        <v>0</v>
      </c>
      <c r="K354">
        <f>'Tcof bruts'!K354/$D354</f>
        <v>1.2500000000000001E-2</v>
      </c>
      <c r="L354">
        <f>'Tcof bruts'!L354/$D354</f>
        <v>0.05</v>
      </c>
      <c r="M354">
        <f>'Tcof bruts'!M354/$D354</f>
        <v>0.32500000000000001</v>
      </c>
      <c r="N354">
        <f>'Tcof bruts'!N354/$D354</f>
        <v>0</v>
      </c>
      <c r="O354">
        <f>'Tcof bruts'!O354/$D354</f>
        <v>0</v>
      </c>
      <c r="P354">
        <f>'Tcof bruts'!P354/$D354</f>
        <v>0</v>
      </c>
      <c r="Q354">
        <f>'Tcof bruts'!Q354/$D354</f>
        <v>3.7499999999999999E-2</v>
      </c>
      <c r="R354">
        <f>'Tcof bruts'!R354/$D354</f>
        <v>0</v>
      </c>
      <c r="S354">
        <f>'Tcof bruts'!S354/$D354</f>
        <v>0.05</v>
      </c>
      <c r="T354">
        <f>'Tcof bruts'!T354/$D354</f>
        <v>8.7499999999999994E-2</v>
      </c>
      <c r="U354">
        <f>'Tcof bruts'!U354/$D354</f>
        <v>0</v>
      </c>
      <c r="V354">
        <f>'Tcof bruts'!V354/$D354</f>
        <v>0.1</v>
      </c>
      <c r="W354">
        <f>'Tcof bruts'!W354/$D354</f>
        <v>1.2500000000000001E-2</v>
      </c>
      <c r="X354">
        <f>'Tcof bruts'!X354/$D354</f>
        <v>0</v>
      </c>
      <c r="Y354">
        <f>'Tcof bruts'!Y354/$D354</f>
        <v>0.16250000000000001</v>
      </c>
      <c r="Z354">
        <f t="shared" si="15"/>
        <v>5</v>
      </c>
      <c r="AA354">
        <f t="shared" si="16"/>
        <v>0.875</v>
      </c>
      <c r="AB354">
        <f t="shared" si="17"/>
        <v>0.67500000000000004</v>
      </c>
    </row>
    <row r="355" spans="1:28" x14ac:dyDescent="0.3">
      <c r="A355" t="s">
        <v>508</v>
      </c>
      <c r="B355" t="s">
        <v>24</v>
      </c>
      <c r="C355" t="s">
        <v>25</v>
      </c>
      <c r="D355">
        <v>86</v>
      </c>
      <c r="E355">
        <v>307</v>
      </c>
      <c r="F355" t="s">
        <v>27</v>
      </c>
      <c r="G355">
        <v>5</v>
      </c>
      <c r="H355">
        <f>'Tcof bruts'!H355/$D355</f>
        <v>0</v>
      </c>
      <c r="I355">
        <f>'Tcof bruts'!I355/$D355</f>
        <v>2.3255813953488372E-2</v>
      </c>
      <c r="J355">
        <f>'Tcof bruts'!J355/$D355</f>
        <v>0</v>
      </c>
      <c r="K355">
        <f>'Tcof bruts'!K355/$D355</f>
        <v>2.3255813953488372E-2</v>
      </c>
      <c r="L355">
        <f>'Tcof bruts'!L355/$D355</f>
        <v>2.3255813953488372E-2</v>
      </c>
      <c r="M355">
        <f>'Tcof bruts'!M355/$D355</f>
        <v>0.26744186046511625</v>
      </c>
      <c r="N355">
        <f>'Tcof bruts'!N355/$D355</f>
        <v>1.1627906976744186E-2</v>
      </c>
      <c r="O355">
        <f>'Tcof bruts'!O355/$D355</f>
        <v>0</v>
      </c>
      <c r="P355">
        <f>'Tcof bruts'!P355/$D355</f>
        <v>3.4883720930232558E-2</v>
      </c>
      <c r="Q355">
        <f>'Tcof bruts'!Q355/$D355</f>
        <v>0</v>
      </c>
      <c r="R355">
        <f>'Tcof bruts'!R355/$D355</f>
        <v>0</v>
      </c>
      <c r="S355">
        <f>'Tcof bruts'!S355/$D355</f>
        <v>0</v>
      </c>
      <c r="T355">
        <f>'Tcof bruts'!T355/$D355</f>
        <v>6.9767441860465115E-2</v>
      </c>
      <c r="U355">
        <f>'Tcof bruts'!U355/$D355</f>
        <v>0</v>
      </c>
      <c r="V355">
        <f>'Tcof bruts'!V355/$D355</f>
        <v>1.1627906976744186E-2</v>
      </c>
      <c r="W355">
        <f>'Tcof bruts'!W355/$D355</f>
        <v>0</v>
      </c>
      <c r="X355">
        <f>'Tcof bruts'!X355/$D355</f>
        <v>1.1627906976744186E-2</v>
      </c>
      <c r="Y355">
        <f>'Tcof bruts'!Y355/$D355</f>
        <v>6.9767441860465115E-2</v>
      </c>
      <c r="Z355">
        <f t="shared" si="15"/>
        <v>5</v>
      </c>
      <c r="AA355">
        <f t="shared" si="16"/>
        <v>0.54651162790697683</v>
      </c>
      <c r="AB355">
        <f t="shared" si="17"/>
        <v>0.41860465116279072</v>
      </c>
    </row>
    <row r="356" spans="1:28" x14ac:dyDescent="0.3">
      <c r="A356" t="s">
        <v>509</v>
      </c>
      <c r="B356" t="s">
        <v>24</v>
      </c>
      <c r="C356" t="s">
        <v>25</v>
      </c>
      <c r="D356">
        <v>72</v>
      </c>
      <c r="E356">
        <v>183</v>
      </c>
      <c r="F356" t="s">
        <v>60</v>
      </c>
      <c r="G356">
        <v>5.25</v>
      </c>
      <c r="H356">
        <f>'Tcof bruts'!H356/$D356</f>
        <v>0</v>
      </c>
      <c r="I356">
        <f>'Tcof bruts'!I356/$D356</f>
        <v>0</v>
      </c>
      <c r="J356">
        <f>'Tcof bruts'!J356/$D356</f>
        <v>0</v>
      </c>
      <c r="K356">
        <f>'Tcof bruts'!K356/$D356</f>
        <v>1.3888888888888888E-2</v>
      </c>
      <c r="L356">
        <f>'Tcof bruts'!L356/$D356</f>
        <v>1.3888888888888888E-2</v>
      </c>
      <c r="M356">
        <f>'Tcof bruts'!M356/$D356</f>
        <v>4.1666666666666664E-2</v>
      </c>
      <c r="N356">
        <f>'Tcof bruts'!N356/$D356</f>
        <v>0</v>
      </c>
      <c r="O356">
        <f>'Tcof bruts'!O356/$D356</f>
        <v>0</v>
      </c>
      <c r="P356">
        <f>'Tcof bruts'!P356/$D356</f>
        <v>0</v>
      </c>
      <c r="Q356">
        <f>'Tcof bruts'!Q356/$D356</f>
        <v>0</v>
      </c>
      <c r="R356">
        <f>'Tcof bruts'!R356/$D356</f>
        <v>0</v>
      </c>
      <c r="S356">
        <f>'Tcof bruts'!S356/$D356</f>
        <v>1.3888888888888888E-2</v>
      </c>
      <c r="T356">
        <f>'Tcof bruts'!T356/$D356</f>
        <v>0</v>
      </c>
      <c r="U356">
        <f>'Tcof bruts'!U356/$D356</f>
        <v>0</v>
      </c>
      <c r="V356">
        <f>'Tcof bruts'!V356/$D356</f>
        <v>0</v>
      </c>
      <c r="W356">
        <f>'Tcof bruts'!W356/$D356</f>
        <v>0</v>
      </c>
      <c r="X356">
        <f>'Tcof bruts'!X356/$D356</f>
        <v>0</v>
      </c>
      <c r="Y356">
        <f>'Tcof bruts'!Y356/$D356</f>
        <v>0.1111111111111111</v>
      </c>
      <c r="Z356">
        <f t="shared" si="15"/>
        <v>5</v>
      </c>
      <c r="AA356">
        <f t="shared" si="16"/>
        <v>0.19444444444444445</v>
      </c>
      <c r="AB356">
        <f t="shared" si="17"/>
        <v>0.19444444444444445</v>
      </c>
    </row>
    <row r="357" spans="1:28" x14ac:dyDescent="0.3">
      <c r="A357" t="s">
        <v>510</v>
      </c>
      <c r="B357" t="s">
        <v>24</v>
      </c>
      <c r="C357" t="s">
        <v>25</v>
      </c>
      <c r="D357">
        <v>61</v>
      </c>
      <c r="E357">
        <v>381</v>
      </c>
      <c r="F357" t="s">
        <v>49</v>
      </c>
      <c r="G357">
        <v>5.75</v>
      </c>
      <c r="H357">
        <f>'Tcof bruts'!H357/$D357</f>
        <v>9.8360655737704916E-2</v>
      </c>
      <c r="I357">
        <f>'Tcof bruts'!I357/$D357</f>
        <v>1.6393442622950821E-2</v>
      </c>
      <c r="J357">
        <f>'Tcof bruts'!J357/$D357</f>
        <v>1.6393442622950821E-2</v>
      </c>
      <c r="K357">
        <f>'Tcof bruts'!K357/$D357</f>
        <v>9.8360655737704916E-2</v>
      </c>
      <c r="L357">
        <f>'Tcof bruts'!L357/$D357</f>
        <v>8.1967213114754092E-2</v>
      </c>
      <c r="M357">
        <f>'Tcof bruts'!M357/$D357</f>
        <v>0.45901639344262296</v>
      </c>
      <c r="N357">
        <f>'Tcof bruts'!N357/$D357</f>
        <v>0</v>
      </c>
      <c r="O357">
        <f>'Tcof bruts'!O357/$D357</f>
        <v>0</v>
      </c>
      <c r="P357">
        <f>'Tcof bruts'!P357/$D357</f>
        <v>3.2786885245901641E-2</v>
      </c>
      <c r="Q357">
        <f>'Tcof bruts'!Q357/$D357</f>
        <v>0</v>
      </c>
      <c r="R357">
        <f>'Tcof bruts'!R357/$D357</f>
        <v>4.9180327868852458E-2</v>
      </c>
      <c r="S357">
        <f>'Tcof bruts'!S357/$D357</f>
        <v>3.2786885245901641E-2</v>
      </c>
      <c r="T357">
        <f>'Tcof bruts'!T357/$D357</f>
        <v>3.2786885245901641E-2</v>
      </c>
      <c r="U357">
        <f>'Tcof bruts'!U357/$D357</f>
        <v>0</v>
      </c>
      <c r="V357">
        <f>'Tcof bruts'!V357/$D357</f>
        <v>3.2786885245901641E-2</v>
      </c>
      <c r="W357">
        <f>'Tcof bruts'!W357/$D357</f>
        <v>1.6393442622950821E-2</v>
      </c>
      <c r="X357">
        <f>'Tcof bruts'!X357/$D357</f>
        <v>0</v>
      </c>
      <c r="Y357">
        <f>'Tcof bruts'!Y357/$D357</f>
        <v>0.16393442622950818</v>
      </c>
      <c r="Z357">
        <f t="shared" si="15"/>
        <v>5</v>
      </c>
      <c r="AA357">
        <f t="shared" si="16"/>
        <v>1.1311475409836067</v>
      </c>
      <c r="AB357">
        <f t="shared" si="17"/>
        <v>1.0163934426229508</v>
      </c>
    </row>
    <row r="358" spans="1:28" x14ac:dyDescent="0.3">
      <c r="A358" t="s">
        <v>511</v>
      </c>
      <c r="B358" t="s">
        <v>24</v>
      </c>
      <c r="C358" t="s">
        <v>25</v>
      </c>
      <c r="D358">
        <v>158</v>
      </c>
      <c r="E358">
        <v>847</v>
      </c>
      <c r="F358" t="s">
        <v>50</v>
      </c>
      <c r="G358">
        <v>6</v>
      </c>
      <c r="H358">
        <f>'Tcof bruts'!H358/$D358</f>
        <v>6.3291139240506328E-3</v>
      </c>
      <c r="I358">
        <f>'Tcof bruts'!I358/$D358</f>
        <v>6.3291139240506328E-3</v>
      </c>
      <c r="J358">
        <f>'Tcof bruts'!J358/$D358</f>
        <v>0</v>
      </c>
      <c r="K358">
        <f>'Tcof bruts'!K358/$D358</f>
        <v>1.2658227848101266E-2</v>
      </c>
      <c r="L358">
        <f>'Tcof bruts'!L358/$D358</f>
        <v>0.12658227848101267</v>
      </c>
      <c r="M358">
        <f>'Tcof bruts'!M358/$D358</f>
        <v>0.53164556962025311</v>
      </c>
      <c r="N358">
        <f>'Tcof bruts'!N358/$D358</f>
        <v>1.8987341772151899E-2</v>
      </c>
      <c r="O358">
        <f>'Tcof bruts'!O358/$D358</f>
        <v>0</v>
      </c>
      <c r="P358">
        <f>'Tcof bruts'!P358/$D358</f>
        <v>1.2658227848101266E-2</v>
      </c>
      <c r="Q358">
        <f>'Tcof bruts'!Q358/$D358</f>
        <v>1.2658227848101266E-2</v>
      </c>
      <c r="R358">
        <f>'Tcof bruts'!R358/$D358</f>
        <v>6.9620253164556958E-2</v>
      </c>
      <c r="S358">
        <f>'Tcof bruts'!S358/$D358</f>
        <v>2.5316455696202531E-2</v>
      </c>
      <c r="T358">
        <f>'Tcof bruts'!T358/$D358</f>
        <v>3.7974683544303799E-2</v>
      </c>
      <c r="U358">
        <f>'Tcof bruts'!U358/$D358</f>
        <v>0</v>
      </c>
      <c r="V358">
        <f>'Tcof bruts'!V358/$D358</f>
        <v>6.3291139240506328E-3</v>
      </c>
      <c r="W358">
        <f>'Tcof bruts'!W358/$D358</f>
        <v>1.2658227848101266E-2</v>
      </c>
      <c r="X358">
        <f>'Tcof bruts'!X358/$D358</f>
        <v>0</v>
      </c>
      <c r="Y358">
        <f>'Tcof bruts'!Y358/$D358</f>
        <v>0.29113924050632911</v>
      </c>
      <c r="Z358">
        <f t="shared" si="15"/>
        <v>6</v>
      </c>
      <c r="AA358">
        <f t="shared" si="16"/>
        <v>1.1708860759493671</v>
      </c>
      <c r="AB358">
        <f t="shared" si="17"/>
        <v>1.10126582278481</v>
      </c>
    </row>
    <row r="359" spans="1:28" x14ac:dyDescent="0.3">
      <c r="A359" t="s">
        <v>512</v>
      </c>
      <c r="B359" t="s">
        <v>24</v>
      </c>
      <c r="C359" t="s">
        <v>25</v>
      </c>
      <c r="D359">
        <v>153</v>
      </c>
      <c r="E359">
        <v>1136</v>
      </c>
      <c r="F359" t="s">
        <v>50</v>
      </c>
      <c r="G359">
        <v>6</v>
      </c>
      <c r="H359">
        <f>'Tcof bruts'!H359/$D359</f>
        <v>0</v>
      </c>
      <c r="I359">
        <f>'Tcof bruts'!I359/$D359</f>
        <v>0</v>
      </c>
      <c r="J359">
        <f>'Tcof bruts'!J359/$D359</f>
        <v>0</v>
      </c>
      <c r="K359">
        <f>'Tcof bruts'!K359/$D359</f>
        <v>0.13071895424836602</v>
      </c>
      <c r="L359">
        <f>'Tcof bruts'!L359/$D359</f>
        <v>1.9607843137254902E-2</v>
      </c>
      <c r="M359">
        <f>'Tcof bruts'!M359/$D359</f>
        <v>0.94117647058823528</v>
      </c>
      <c r="N359">
        <f>'Tcof bruts'!N359/$D359</f>
        <v>1.9607843137254902E-2</v>
      </c>
      <c r="O359">
        <f>'Tcof bruts'!O359/$D359</f>
        <v>0</v>
      </c>
      <c r="P359">
        <f>'Tcof bruts'!P359/$D359</f>
        <v>3.2679738562091505E-2</v>
      </c>
      <c r="Q359">
        <f>'Tcof bruts'!Q359/$D359</f>
        <v>5.8823529411764705E-2</v>
      </c>
      <c r="R359">
        <f>'Tcof bruts'!R359/$D359</f>
        <v>3.9215686274509803E-2</v>
      </c>
      <c r="S359">
        <f>'Tcof bruts'!S359/$D359</f>
        <v>1.3071895424836602E-2</v>
      </c>
      <c r="T359">
        <f>'Tcof bruts'!T359/$D359</f>
        <v>1.3071895424836602E-2</v>
      </c>
      <c r="U359">
        <f>'Tcof bruts'!U359/$D359</f>
        <v>0</v>
      </c>
      <c r="V359">
        <f>'Tcof bruts'!V359/$D359</f>
        <v>5.8823529411764705E-2</v>
      </c>
      <c r="W359">
        <f>'Tcof bruts'!W359/$D359</f>
        <v>0</v>
      </c>
      <c r="X359">
        <f>'Tcof bruts'!X359/$D359</f>
        <v>0</v>
      </c>
      <c r="Y359">
        <f>'Tcof bruts'!Y359/$D359</f>
        <v>0.33333333333333331</v>
      </c>
      <c r="Z359">
        <f t="shared" si="15"/>
        <v>6</v>
      </c>
      <c r="AA359">
        <f t="shared" si="16"/>
        <v>1.6601307189542485</v>
      </c>
      <c r="AB359">
        <f t="shared" si="17"/>
        <v>1.5555555555555556</v>
      </c>
    </row>
    <row r="360" spans="1:28" x14ac:dyDescent="0.3">
      <c r="A360" t="s">
        <v>513</v>
      </c>
      <c r="B360" t="s">
        <v>24</v>
      </c>
      <c r="C360" t="s">
        <v>25</v>
      </c>
      <c r="D360">
        <v>257</v>
      </c>
      <c r="E360">
        <v>698</v>
      </c>
      <c r="F360" t="s">
        <v>50</v>
      </c>
      <c r="G360">
        <v>6</v>
      </c>
      <c r="H360">
        <f>'Tcof bruts'!H360/$D360</f>
        <v>7.7821011673151752E-3</v>
      </c>
      <c r="I360">
        <f>'Tcof bruts'!I360/$D360</f>
        <v>0</v>
      </c>
      <c r="J360">
        <f>'Tcof bruts'!J360/$D360</f>
        <v>1.1673151750972763E-2</v>
      </c>
      <c r="K360">
        <f>'Tcof bruts'!K360/$D360</f>
        <v>1.1673151750972763E-2</v>
      </c>
      <c r="L360">
        <f>'Tcof bruts'!L360/$D360</f>
        <v>7.7821011673151752E-3</v>
      </c>
      <c r="M360">
        <f>'Tcof bruts'!M360/$D360</f>
        <v>0.1517509727626459</v>
      </c>
      <c r="N360">
        <f>'Tcof bruts'!N360/$D360</f>
        <v>0</v>
      </c>
      <c r="O360">
        <f>'Tcof bruts'!O360/$D360</f>
        <v>0</v>
      </c>
      <c r="P360">
        <f>'Tcof bruts'!P360/$D360</f>
        <v>3.8910505836575876E-3</v>
      </c>
      <c r="Q360">
        <f>'Tcof bruts'!Q360/$D360</f>
        <v>0</v>
      </c>
      <c r="R360">
        <f>'Tcof bruts'!R360/$D360</f>
        <v>3.8910505836575876E-3</v>
      </c>
      <c r="S360">
        <f>'Tcof bruts'!S360/$D360</f>
        <v>0</v>
      </c>
      <c r="T360">
        <f>'Tcof bruts'!T360/$D360</f>
        <v>7.7821011673151752E-3</v>
      </c>
      <c r="U360">
        <f>'Tcof bruts'!U360/$D360</f>
        <v>0</v>
      </c>
      <c r="V360">
        <f>'Tcof bruts'!V360/$D360</f>
        <v>7.7821011673151752E-3</v>
      </c>
      <c r="W360">
        <f>'Tcof bruts'!W360/$D360</f>
        <v>3.8910505836575876E-3</v>
      </c>
      <c r="X360">
        <f>'Tcof bruts'!X360/$D360</f>
        <v>1.1673151750972763E-2</v>
      </c>
      <c r="Y360">
        <f>'Tcof bruts'!Y360/$D360</f>
        <v>6.2256809338521402E-2</v>
      </c>
      <c r="Z360">
        <f t="shared" si="15"/>
        <v>6</v>
      </c>
      <c r="AA360">
        <f t="shared" si="16"/>
        <v>0.29182879377431903</v>
      </c>
      <c r="AB360">
        <f t="shared" si="17"/>
        <v>0.25680933852140075</v>
      </c>
    </row>
    <row r="361" spans="1:28" x14ac:dyDescent="0.3">
      <c r="A361" t="s">
        <v>514</v>
      </c>
      <c r="B361" t="s">
        <v>24</v>
      </c>
      <c r="C361" t="s">
        <v>25</v>
      </c>
      <c r="D361">
        <v>189</v>
      </c>
      <c r="E361">
        <v>1161</v>
      </c>
      <c r="F361" t="s">
        <v>50</v>
      </c>
      <c r="G361">
        <v>6</v>
      </c>
      <c r="H361">
        <f>'Tcof bruts'!H361/$D361</f>
        <v>0</v>
      </c>
      <c r="I361">
        <f>'Tcof bruts'!I361/$D361</f>
        <v>0</v>
      </c>
      <c r="J361">
        <f>'Tcof bruts'!J361/$D361</f>
        <v>0</v>
      </c>
      <c r="K361">
        <f>'Tcof bruts'!K361/$D361</f>
        <v>0.19047619047619047</v>
      </c>
      <c r="L361">
        <f>'Tcof bruts'!L361/$D361</f>
        <v>7.407407407407407E-2</v>
      </c>
      <c r="M361">
        <f>'Tcof bruts'!M361/$D361</f>
        <v>0.47089947089947087</v>
      </c>
      <c r="N361">
        <f>'Tcof bruts'!N361/$D361</f>
        <v>3.1746031746031744E-2</v>
      </c>
      <c r="O361">
        <f>'Tcof bruts'!O361/$D361</f>
        <v>0</v>
      </c>
      <c r="P361">
        <f>'Tcof bruts'!P361/$D361</f>
        <v>1.0582010582010581E-2</v>
      </c>
      <c r="Q361">
        <f>'Tcof bruts'!Q361/$D361</f>
        <v>2.6455026455026454E-2</v>
      </c>
      <c r="R361">
        <f>'Tcof bruts'!R361/$D361</f>
        <v>1.0582010582010581E-2</v>
      </c>
      <c r="S361">
        <f>'Tcof bruts'!S361/$D361</f>
        <v>5.2910052910052907E-2</v>
      </c>
      <c r="T361">
        <f>'Tcof bruts'!T361/$D361</f>
        <v>5.2910052910052907E-3</v>
      </c>
      <c r="U361">
        <f>'Tcof bruts'!U361/$D361</f>
        <v>0</v>
      </c>
      <c r="V361">
        <f>'Tcof bruts'!V361/$D361</f>
        <v>1.0582010582010581E-2</v>
      </c>
      <c r="W361">
        <f>'Tcof bruts'!W361/$D361</f>
        <v>1.0582010582010581E-2</v>
      </c>
      <c r="X361">
        <f>'Tcof bruts'!X361/$D361</f>
        <v>0</v>
      </c>
      <c r="Y361">
        <f>'Tcof bruts'!Y361/$D361</f>
        <v>0.21693121693121692</v>
      </c>
      <c r="Z361">
        <f t="shared" si="15"/>
        <v>6</v>
      </c>
      <c r="AA361">
        <f t="shared" si="16"/>
        <v>1.1111111111111112</v>
      </c>
      <c r="AB361">
        <f t="shared" si="17"/>
        <v>1.074074074074074</v>
      </c>
    </row>
    <row r="362" spans="1:28" x14ac:dyDescent="0.3">
      <c r="A362" t="s">
        <v>515</v>
      </c>
      <c r="B362" t="s">
        <v>24</v>
      </c>
      <c r="C362" t="s">
        <v>25</v>
      </c>
      <c r="D362">
        <v>62</v>
      </c>
      <c r="E362">
        <v>358</v>
      </c>
      <c r="F362" t="s">
        <v>47</v>
      </c>
      <c r="G362">
        <v>6.3333300000000001</v>
      </c>
      <c r="H362">
        <f>'Tcof bruts'!H362/$D362</f>
        <v>0</v>
      </c>
      <c r="I362">
        <f>'Tcof bruts'!I362/$D362</f>
        <v>0</v>
      </c>
      <c r="J362">
        <f>'Tcof bruts'!J362/$D362</f>
        <v>1.6129032258064516E-2</v>
      </c>
      <c r="K362">
        <f>'Tcof bruts'!K362/$D362</f>
        <v>3.2258064516129031E-2</v>
      </c>
      <c r="L362">
        <f>'Tcof bruts'!L362/$D362</f>
        <v>0</v>
      </c>
      <c r="M362">
        <f>'Tcof bruts'!M362/$D362</f>
        <v>0.27419354838709675</v>
      </c>
      <c r="N362">
        <f>'Tcof bruts'!N362/$D362</f>
        <v>0</v>
      </c>
      <c r="O362">
        <f>'Tcof bruts'!O362/$D362</f>
        <v>0</v>
      </c>
      <c r="P362">
        <f>'Tcof bruts'!P362/$D362</f>
        <v>8.0645161290322578E-2</v>
      </c>
      <c r="Q362">
        <f>'Tcof bruts'!Q362/$D362</f>
        <v>1.6129032258064516E-2</v>
      </c>
      <c r="R362">
        <f>'Tcof bruts'!R362/$D362</f>
        <v>1.6129032258064516E-2</v>
      </c>
      <c r="S362">
        <f>'Tcof bruts'!S362/$D362</f>
        <v>4.8387096774193547E-2</v>
      </c>
      <c r="T362">
        <f>'Tcof bruts'!T362/$D362</f>
        <v>0</v>
      </c>
      <c r="U362">
        <f>'Tcof bruts'!U362/$D362</f>
        <v>0</v>
      </c>
      <c r="V362">
        <f>'Tcof bruts'!V362/$D362</f>
        <v>0.12903225806451613</v>
      </c>
      <c r="W362">
        <f>'Tcof bruts'!W362/$D362</f>
        <v>0</v>
      </c>
      <c r="X362">
        <f>'Tcof bruts'!X362/$D362</f>
        <v>0</v>
      </c>
      <c r="Y362">
        <f>'Tcof bruts'!Y362/$D362</f>
        <v>0.12903225806451613</v>
      </c>
      <c r="Z362">
        <f t="shared" si="15"/>
        <v>6</v>
      </c>
      <c r="AA362">
        <f t="shared" si="16"/>
        <v>0.74193548387096764</v>
      </c>
      <c r="AB362">
        <f t="shared" si="17"/>
        <v>0.532258064516129</v>
      </c>
    </row>
    <row r="363" spans="1:28" x14ac:dyDescent="0.3">
      <c r="A363" t="s">
        <v>516</v>
      </c>
      <c r="B363" t="s">
        <v>780</v>
      </c>
      <c r="C363" t="s">
        <v>66</v>
      </c>
      <c r="D363">
        <v>200</v>
      </c>
      <c r="E363">
        <v>2358</v>
      </c>
      <c r="F363" t="s">
        <v>70</v>
      </c>
      <c r="G363">
        <v>40.166699999999999</v>
      </c>
      <c r="H363">
        <f>'Tcof bruts'!H363/$D363</f>
        <v>0.02</v>
      </c>
      <c r="I363">
        <f>'Tcof bruts'!I363/$D363</f>
        <v>1.4999999999999999E-2</v>
      </c>
      <c r="J363">
        <f>'Tcof bruts'!J363/$D363</f>
        <v>5.0000000000000001E-3</v>
      </c>
      <c r="K363">
        <f>'Tcof bruts'!K363/$D363</f>
        <v>0.04</v>
      </c>
      <c r="L363">
        <f>'Tcof bruts'!L363/$D363</f>
        <v>5.5E-2</v>
      </c>
      <c r="M363">
        <f>'Tcof bruts'!M363/$D363</f>
        <v>0.43</v>
      </c>
      <c r="N363">
        <f>'Tcof bruts'!N363/$D363</f>
        <v>3.5000000000000003E-2</v>
      </c>
      <c r="O363">
        <f>'Tcof bruts'!O363/$D363</f>
        <v>0</v>
      </c>
      <c r="P363">
        <f>'Tcof bruts'!P363/$D363</f>
        <v>3.5000000000000003E-2</v>
      </c>
      <c r="Q363">
        <f>'Tcof bruts'!Q363/$D363</f>
        <v>0.02</v>
      </c>
      <c r="R363">
        <f>'Tcof bruts'!R363/$D363</f>
        <v>0.06</v>
      </c>
      <c r="S363">
        <f>'Tcof bruts'!S363/$D363</f>
        <v>0.04</v>
      </c>
      <c r="T363">
        <f>'Tcof bruts'!T363/$D363</f>
        <v>5.5E-2</v>
      </c>
      <c r="U363">
        <f>'Tcof bruts'!U363/$D363</f>
        <v>0</v>
      </c>
      <c r="V363">
        <f>'Tcof bruts'!V363/$D363</f>
        <v>0.105</v>
      </c>
      <c r="W363">
        <f>'Tcof bruts'!W363/$D363</f>
        <v>0.01</v>
      </c>
      <c r="X363">
        <f>'Tcof bruts'!X363/$D363</f>
        <v>0.01</v>
      </c>
      <c r="Y363">
        <f>'Tcof bruts'!Y363/$D363</f>
        <v>7.4999999999999997E-2</v>
      </c>
      <c r="Z363">
        <f t="shared" si="15"/>
        <v>40</v>
      </c>
      <c r="AA363">
        <f t="shared" si="16"/>
        <v>1.0100000000000002</v>
      </c>
      <c r="AB363">
        <f t="shared" si="17"/>
        <v>0.79499999999999993</v>
      </c>
    </row>
    <row r="364" spans="1:28" x14ac:dyDescent="0.3">
      <c r="A364" t="s">
        <v>517</v>
      </c>
      <c r="B364" t="s">
        <v>780</v>
      </c>
      <c r="C364" t="s">
        <v>66</v>
      </c>
      <c r="D364">
        <v>37</v>
      </c>
      <c r="E364">
        <v>245</v>
      </c>
      <c r="F364" t="s">
        <v>139</v>
      </c>
      <c r="G364">
        <v>41</v>
      </c>
      <c r="H364">
        <f>'Tcof bruts'!H364/$D364</f>
        <v>0</v>
      </c>
      <c r="I364">
        <f>'Tcof bruts'!I364/$D364</f>
        <v>0</v>
      </c>
      <c r="J364">
        <f>'Tcof bruts'!J364/$D364</f>
        <v>2.7027027027027029E-2</v>
      </c>
      <c r="K364">
        <f>'Tcof bruts'!K364/$D364</f>
        <v>8.1081081081081086E-2</v>
      </c>
      <c r="L364">
        <f>'Tcof bruts'!L364/$D364</f>
        <v>0.10810810810810811</v>
      </c>
      <c r="M364">
        <f>'Tcof bruts'!M364/$D364</f>
        <v>0.27027027027027029</v>
      </c>
      <c r="N364">
        <f>'Tcof bruts'!N364/$D364</f>
        <v>0</v>
      </c>
      <c r="O364">
        <f>'Tcof bruts'!O364/$D364</f>
        <v>0</v>
      </c>
      <c r="P364">
        <f>'Tcof bruts'!P364/$D364</f>
        <v>2.7027027027027029E-2</v>
      </c>
      <c r="Q364">
        <f>'Tcof bruts'!Q364/$D364</f>
        <v>0</v>
      </c>
      <c r="R364">
        <f>'Tcof bruts'!R364/$D364</f>
        <v>2.7027027027027029E-2</v>
      </c>
      <c r="S364">
        <f>'Tcof bruts'!S364/$D364</f>
        <v>5.4054054054054057E-2</v>
      </c>
      <c r="T364">
        <f>'Tcof bruts'!T364/$D364</f>
        <v>2.7027027027027029E-2</v>
      </c>
      <c r="U364">
        <f>'Tcof bruts'!U364/$D364</f>
        <v>0</v>
      </c>
      <c r="V364">
        <f>'Tcof bruts'!V364/$D364</f>
        <v>0.10810810810810811</v>
      </c>
      <c r="W364">
        <f>'Tcof bruts'!W364/$D364</f>
        <v>8.1081081081081086E-2</v>
      </c>
      <c r="X364">
        <f>'Tcof bruts'!X364/$D364</f>
        <v>0</v>
      </c>
      <c r="Y364">
        <f>'Tcof bruts'!Y364/$D364</f>
        <v>0.24324324324324326</v>
      </c>
      <c r="Z364">
        <f t="shared" si="15"/>
        <v>41</v>
      </c>
      <c r="AA364">
        <f t="shared" si="16"/>
        <v>1.0540540540540542</v>
      </c>
      <c r="AB364">
        <f t="shared" si="17"/>
        <v>0.81081081081081086</v>
      </c>
    </row>
    <row r="365" spans="1:28" x14ac:dyDescent="0.3">
      <c r="A365" t="s">
        <v>518</v>
      </c>
      <c r="B365" t="s">
        <v>780</v>
      </c>
      <c r="C365" t="s">
        <v>66</v>
      </c>
      <c r="D365">
        <v>106</v>
      </c>
      <c r="E365">
        <v>594</v>
      </c>
      <c r="F365" t="s">
        <v>139</v>
      </c>
      <c r="G365">
        <v>41</v>
      </c>
      <c r="H365">
        <f>'Tcof bruts'!H365/$D365</f>
        <v>2.8301886792452831E-2</v>
      </c>
      <c r="I365">
        <f>'Tcof bruts'!I365/$D365</f>
        <v>0</v>
      </c>
      <c r="J365">
        <f>'Tcof bruts'!J365/$D365</f>
        <v>2.8301886792452831E-2</v>
      </c>
      <c r="K365">
        <f>'Tcof bruts'!K365/$D365</f>
        <v>9.433962264150943E-3</v>
      </c>
      <c r="L365">
        <f>'Tcof bruts'!L365/$D365</f>
        <v>5.6603773584905662E-2</v>
      </c>
      <c r="M365">
        <f>'Tcof bruts'!M365/$D365</f>
        <v>0.32075471698113206</v>
      </c>
      <c r="N365">
        <f>'Tcof bruts'!N365/$D365</f>
        <v>9.433962264150943E-3</v>
      </c>
      <c r="O365">
        <f>'Tcof bruts'!O365/$D365</f>
        <v>0</v>
      </c>
      <c r="P365">
        <f>'Tcof bruts'!P365/$D365</f>
        <v>9.433962264150943E-3</v>
      </c>
      <c r="Q365">
        <f>'Tcof bruts'!Q365/$D365</f>
        <v>0</v>
      </c>
      <c r="R365">
        <f>'Tcof bruts'!R365/$D365</f>
        <v>2.8301886792452831E-2</v>
      </c>
      <c r="S365">
        <f>'Tcof bruts'!S365/$D365</f>
        <v>9.433962264150943E-3</v>
      </c>
      <c r="T365">
        <f>'Tcof bruts'!T365/$D365</f>
        <v>1.8867924528301886E-2</v>
      </c>
      <c r="U365">
        <f>'Tcof bruts'!U365/$D365</f>
        <v>0</v>
      </c>
      <c r="V365">
        <f>'Tcof bruts'!V365/$D365</f>
        <v>9.4339622641509441E-2</v>
      </c>
      <c r="W365">
        <f>'Tcof bruts'!W365/$D365</f>
        <v>9.433962264150943E-3</v>
      </c>
      <c r="X365">
        <f>'Tcof bruts'!X365/$D365</f>
        <v>0</v>
      </c>
      <c r="Y365">
        <f>'Tcof bruts'!Y365/$D365</f>
        <v>0.28301886792452829</v>
      </c>
      <c r="Z365">
        <f t="shared" si="15"/>
        <v>41</v>
      </c>
      <c r="AA365">
        <f t="shared" si="16"/>
        <v>0.90566037735849059</v>
      </c>
      <c r="AB365">
        <f t="shared" si="17"/>
        <v>0.77358490566037741</v>
      </c>
    </row>
    <row r="366" spans="1:28" x14ac:dyDescent="0.3">
      <c r="A366" t="s">
        <v>519</v>
      </c>
      <c r="B366" t="s">
        <v>780</v>
      </c>
      <c r="C366" t="s">
        <v>66</v>
      </c>
      <c r="D366">
        <v>81</v>
      </c>
      <c r="E366">
        <v>1259</v>
      </c>
      <c r="F366" t="s">
        <v>124</v>
      </c>
      <c r="G366">
        <v>60</v>
      </c>
      <c r="H366">
        <f>'Tcof bruts'!H366/$D366</f>
        <v>6.1728395061728392E-2</v>
      </c>
      <c r="I366">
        <f>'Tcof bruts'!I366/$D366</f>
        <v>2.4691358024691357E-2</v>
      </c>
      <c r="J366">
        <f>'Tcof bruts'!J366/$D366</f>
        <v>3.7037037037037035E-2</v>
      </c>
      <c r="K366">
        <f>'Tcof bruts'!K366/$D366</f>
        <v>9.8765432098765427E-2</v>
      </c>
      <c r="L366">
        <f>'Tcof bruts'!L366/$D366</f>
        <v>8.6419753086419748E-2</v>
      </c>
      <c r="M366">
        <f>'Tcof bruts'!M366/$D366</f>
        <v>0.70370370370370372</v>
      </c>
      <c r="N366">
        <f>'Tcof bruts'!N366/$D366</f>
        <v>6.1728395061728392E-2</v>
      </c>
      <c r="O366">
        <f>'Tcof bruts'!O366/$D366</f>
        <v>0</v>
      </c>
      <c r="P366">
        <f>'Tcof bruts'!P366/$D366</f>
        <v>6.1728395061728392E-2</v>
      </c>
      <c r="Q366">
        <f>'Tcof bruts'!Q366/$D366</f>
        <v>3.7037037037037035E-2</v>
      </c>
      <c r="R366">
        <f>'Tcof bruts'!R366/$D366</f>
        <v>4.9382716049382713E-2</v>
      </c>
      <c r="S366">
        <f>'Tcof bruts'!S366/$D366</f>
        <v>7.407407407407407E-2</v>
      </c>
      <c r="T366">
        <f>'Tcof bruts'!T366/$D366</f>
        <v>2.4691358024691357E-2</v>
      </c>
      <c r="U366">
        <f>'Tcof bruts'!U366/$D366</f>
        <v>0</v>
      </c>
      <c r="V366">
        <f>'Tcof bruts'!V366/$D366</f>
        <v>4.9382716049382713E-2</v>
      </c>
      <c r="W366">
        <f>'Tcof bruts'!W366/$D366</f>
        <v>3.7037037037037035E-2</v>
      </c>
      <c r="X366">
        <f>'Tcof bruts'!X366/$D366</f>
        <v>1.2345679012345678E-2</v>
      </c>
      <c r="Y366">
        <f>'Tcof bruts'!Y366/$D366</f>
        <v>0.35802469135802467</v>
      </c>
      <c r="Z366">
        <f t="shared" si="15"/>
        <v>60</v>
      </c>
      <c r="AA366">
        <f t="shared" si="16"/>
        <v>1.7777777777777779</v>
      </c>
      <c r="AB366">
        <f t="shared" si="17"/>
        <v>1.5925925925925926</v>
      </c>
    </row>
    <row r="367" spans="1:28" x14ac:dyDescent="0.3">
      <c r="A367" t="s">
        <v>520</v>
      </c>
      <c r="B367" t="s">
        <v>780</v>
      </c>
      <c r="C367" t="s">
        <v>66</v>
      </c>
      <c r="D367">
        <v>237</v>
      </c>
      <c r="E367">
        <v>2851</v>
      </c>
      <c r="F367" t="s">
        <v>115</v>
      </c>
      <c r="G367">
        <v>27</v>
      </c>
      <c r="H367">
        <f>'Tcof bruts'!H367/$D367</f>
        <v>4.2194092827004216E-3</v>
      </c>
      <c r="I367">
        <f>'Tcof bruts'!I367/$D367</f>
        <v>1.2658227848101266E-2</v>
      </c>
      <c r="J367">
        <f>'Tcof bruts'!J367/$D367</f>
        <v>4.2194092827004216E-3</v>
      </c>
      <c r="K367">
        <f>'Tcof bruts'!K367/$D367</f>
        <v>1.6877637130801686E-2</v>
      </c>
      <c r="L367">
        <f>'Tcof bruts'!L367/$D367</f>
        <v>2.5316455696202531E-2</v>
      </c>
      <c r="M367">
        <f>'Tcof bruts'!M367/$D367</f>
        <v>0.26582278481012656</v>
      </c>
      <c r="N367">
        <f>'Tcof bruts'!N367/$D367</f>
        <v>2.9535864978902954E-2</v>
      </c>
      <c r="O367">
        <f>'Tcof bruts'!O367/$D367</f>
        <v>0</v>
      </c>
      <c r="P367">
        <f>'Tcof bruts'!P367/$D367</f>
        <v>1.2658227848101266E-2</v>
      </c>
      <c r="Q367">
        <f>'Tcof bruts'!Q367/$D367</f>
        <v>4.2194092827004216E-3</v>
      </c>
      <c r="R367">
        <f>'Tcof bruts'!R367/$D367</f>
        <v>8.4388185654008432E-3</v>
      </c>
      <c r="S367">
        <f>'Tcof bruts'!S367/$D367</f>
        <v>4.2194092827004218E-2</v>
      </c>
      <c r="T367">
        <f>'Tcof bruts'!T367/$D367</f>
        <v>8.4388185654008432E-3</v>
      </c>
      <c r="U367">
        <f>'Tcof bruts'!U367/$D367</f>
        <v>0</v>
      </c>
      <c r="V367">
        <f>'Tcof bruts'!V367/$D367</f>
        <v>6.3291139240506333E-2</v>
      </c>
      <c r="W367">
        <f>'Tcof bruts'!W367/$D367</f>
        <v>8.4388185654008432E-3</v>
      </c>
      <c r="X367">
        <f>'Tcof bruts'!X367/$D367</f>
        <v>4.2194092827004216E-3</v>
      </c>
      <c r="Y367">
        <f>'Tcof bruts'!Y367/$D367</f>
        <v>0.21518987341772153</v>
      </c>
      <c r="Z367">
        <f t="shared" si="15"/>
        <v>27</v>
      </c>
      <c r="AA367">
        <f t="shared" si="16"/>
        <v>0.72573839662447248</v>
      </c>
      <c r="AB367">
        <f t="shared" si="17"/>
        <v>0.62869198312236285</v>
      </c>
    </row>
    <row r="368" spans="1:28" x14ac:dyDescent="0.3">
      <c r="A368" t="s">
        <v>521</v>
      </c>
      <c r="B368" t="s">
        <v>780</v>
      </c>
      <c r="C368" t="s">
        <v>66</v>
      </c>
      <c r="D368">
        <v>53</v>
      </c>
      <c r="E368">
        <v>1282</v>
      </c>
      <c r="F368" t="s">
        <v>69</v>
      </c>
      <c r="G368">
        <v>19</v>
      </c>
      <c r="H368">
        <f>'Tcof bruts'!H368/$D368</f>
        <v>1.8867924528301886E-2</v>
      </c>
      <c r="I368">
        <f>'Tcof bruts'!I368/$D368</f>
        <v>3.7735849056603772E-2</v>
      </c>
      <c r="J368">
        <f>'Tcof bruts'!J368/$D368</f>
        <v>0</v>
      </c>
      <c r="K368">
        <f>'Tcof bruts'!K368/$D368</f>
        <v>0.18867924528301888</v>
      </c>
      <c r="L368">
        <f>'Tcof bruts'!L368/$D368</f>
        <v>0.15094339622641509</v>
      </c>
      <c r="M368">
        <f>'Tcof bruts'!M368/$D368</f>
        <v>1</v>
      </c>
      <c r="N368">
        <f>'Tcof bruts'!N368/$D368</f>
        <v>1.8867924528301886E-2</v>
      </c>
      <c r="O368">
        <f>'Tcof bruts'!O368/$D368</f>
        <v>0</v>
      </c>
      <c r="P368">
        <f>'Tcof bruts'!P368/$D368</f>
        <v>9.4339622641509441E-2</v>
      </c>
      <c r="Q368">
        <f>'Tcof bruts'!Q368/$D368</f>
        <v>0</v>
      </c>
      <c r="R368">
        <f>'Tcof bruts'!R368/$D368</f>
        <v>0.15094339622641509</v>
      </c>
      <c r="S368">
        <f>'Tcof bruts'!S368/$D368</f>
        <v>9.4339622641509441E-2</v>
      </c>
      <c r="T368">
        <f>'Tcof bruts'!T368/$D368</f>
        <v>0.18867924528301888</v>
      </c>
      <c r="U368">
        <f>'Tcof bruts'!U368/$D368</f>
        <v>0</v>
      </c>
      <c r="V368">
        <f>'Tcof bruts'!V368/$D368</f>
        <v>0.16981132075471697</v>
      </c>
      <c r="W368">
        <f>'Tcof bruts'!W368/$D368</f>
        <v>3.7735849056603772E-2</v>
      </c>
      <c r="X368">
        <f>'Tcof bruts'!X368/$D368</f>
        <v>1.8867924528301886E-2</v>
      </c>
      <c r="Y368">
        <f>'Tcof bruts'!Y368/$D368</f>
        <v>0.56603773584905659</v>
      </c>
      <c r="Z368">
        <f t="shared" si="15"/>
        <v>19</v>
      </c>
      <c r="AA368">
        <f t="shared" si="16"/>
        <v>2.7358490566037736</v>
      </c>
      <c r="AB368">
        <f t="shared" si="17"/>
        <v>2.226415094339623</v>
      </c>
    </row>
    <row r="369" spans="1:28" x14ac:dyDescent="0.3">
      <c r="A369" t="s">
        <v>522</v>
      </c>
      <c r="B369" t="s">
        <v>780</v>
      </c>
      <c r="C369" t="s">
        <v>66</v>
      </c>
      <c r="D369">
        <v>26</v>
      </c>
      <c r="E369">
        <v>1230</v>
      </c>
      <c r="F369" t="s">
        <v>69</v>
      </c>
      <c r="G369">
        <v>19</v>
      </c>
      <c r="H369">
        <f>'Tcof bruts'!H369/$D369</f>
        <v>0.15384615384615385</v>
      </c>
      <c r="I369">
        <f>'Tcof bruts'!I369/$D369</f>
        <v>0</v>
      </c>
      <c r="J369">
        <f>'Tcof bruts'!J369/$D369</f>
        <v>0</v>
      </c>
      <c r="K369">
        <f>'Tcof bruts'!K369/$D369</f>
        <v>0.11538461538461539</v>
      </c>
      <c r="L369">
        <f>'Tcof bruts'!L369/$D369</f>
        <v>0.46153846153846156</v>
      </c>
      <c r="M369">
        <f>'Tcof bruts'!M369/$D369</f>
        <v>2.3076923076923075</v>
      </c>
      <c r="N369">
        <f>'Tcof bruts'!N369/$D369</f>
        <v>3.8461538461538464E-2</v>
      </c>
      <c r="O369">
        <f>'Tcof bruts'!O369/$D369</f>
        <v>0</v>
      </c>
      <c r="P369">
        <f>'Tcof bruts'!P369/$D369</f>
        <v>0.11538461538461539</v>
      </c>
      <c r="Q369">
        <f>'Tcof bruts'!Q369/$D369</f>
        <v>7.6923076923076927E-2</v>
      </c>
      <c r="R369">
        <f>'Tcof bruts'!R369/$D369</f>
        <v>0.15384615384615385</v>
      </c>
      <c r="S369">
        <f>'Tcof bruts'!S369/$D369</f>
        <v>0.11538461538461539</v>
      </c>
      <c r="T369">
        <f>'Tcof bruts'!T369/$D369</f>
        <v>0.53846153846153844</v>
      </c>
      <c r="U369">
        <f>'Tcof bruts'!U369/$D369</f>
        <v>0</v>
      </c>
      <c r="V369">
        <f>'Tcof bruts'!V369/$D369</f>
        <v>0.30769230769230771</v>
      </c>
      <c r="W369">
        <f>'Tcof bruts'!W369/$D369</f>
        <v>0.15384615384615385</v>
      </c>
      <c r="X369">
        <f>'Tcof bruts'!X369/$D369</f>
        <v>7.6923076923076927E-2</v>
      </c>
      <c r="Y369">
        <f>'Tcof bruts'!Y369/$D369</f>
        <v>0.61538461538461542</v>
      </c>
      <c r="Z369">
        <f t="shared" si="15"/>
        <v>19</v>
      </c>
      <c r="AA369">
        <f t="shared" si="16"/>
        <v>5.2307692307692299</v>
      </c>
      <c r="AB369">
        <f t="shared" si="17"/>
        <v>4.0384615384615383</v>
      </c>
    </row>
    <row r="370" spans="1:28" x14ac:dyDescent="0.3">
      <c r="A370" t="s">
        <v>523</v>
      </c>
      <c r="B370" t="s">
        <v>780</v>
      </c>
      <c r="C370" t="s">
        <v>66</v>
      </c>
      <c r="D370">
        <v>64</v>
      </c>
      <c r="E370">
        <v>972</v>
      </c>
      <c r="F370" t="s">
        <v>68</v>
      </c>
      <c r="G370">
        <v>20</v>
      </c>
      <c r="H370">
        <f>'Tcof bruts'!H370/$D370</f>
        <v>1.5625E-2</v>
      </c>
      <c r="I370">
        <f>'Tcof bruts'!I370/$D370</f>
        <v>4.6875E-2</v>
      </c>
      <c r="J370">
        <f>'Tcof bruts'!J370/$D370</f>
        <v>0</v>
      </c>
      <c r="K370">
        <f>'Tcof bruts'!K370/$D370</f>
        <v>0.390625</v>
      </c>
      <c r="L370">
        <f>'Tcof bruts'!L370/$D370</f>
        <v>0.125</v>
      </c>
      <c r="M370">
        <f>'Tcof bruts'!M370/$D370</f>
        <v>1.0625</v>
      </c>
      <c r="N370">
        <f>'Tcof bruts'!N370/$D370</f>
        <v>0</v>
      </c>
      <c r="O370">
        <f>'Tcof bruts'!O370/$D370</f>
        <v>0</v>
      </c>
      <c r="P370">
        <f>'Tcof bruts'!P370/$D370</f>
        <v>0.140625</v>
      </c>
      <c r="Q370">
        <f>'Tcof bruts'!Q370/$D370</f>
        <v>3.125E-2</v>
      </c>
      <c r="R370">
        <f>'Tcof bruts'!R370/$D370</f>
        <v>6.25E-2</v>
      </c>
      <c r="S370">
        <f>'Tcof bruts'!S370/$D370</f>
        <v>3.125E-2</v>
      </c>
      <c r="T370">
        <f>'Tcof bruts'!T370/$D370</f>
        <v>6.25E-2</v>
      </c>
      <c r="U370">
        <f>'Tcof bruts'!U370/$D370</f>
        <v>0</v>
      </c>
      <c r="V370">
        <f>'Tcof bruts'!V370/$D370</f>
        <v>4.6875E-2</v>
      </c>
      <c r="W370">
        <f>'Tcof bruts'!W370/$D370</f>
        <v>7.8125E-2</v>
      </c>
      <c r="X370">
        <f>'Tcof bruts'!X370/$D370</f>
        <v>3.125E-2</v>
      </c>
      <c r="Y370">
        <f>'Tcof bruts'!Y370/$D370</f>
        <v>0.28125</v>
      </c>
      <c r="Z370">
        <f t="shared" si="15"/>
        <v>20</v>
      </c>
      <c r="AA370">
        <f t="shared" si="16"/>
        <v>2.40625</v>
      </c>
      <c r="AB370">
        <f t="shared" si="17"/>
        <v>2.046875</v>
      </c>
    </row>
    <row r="371" spans="1:28" x14ac:dyDescent="0.3">
      <c r="A371" t="s">
        <v>524</v>
      </c>
      <c r="B371" t="s">
        <v>780</v>
      </c>
      <c r="C371" t="s">
        <v>66</v>
      </c>
      <c r="D371">
        <v>192</v>
      </c>
      <c r="E371">
        <v>3374</v>
      </c>
      <c r="F371" t="s">
        <v>70</v>
      </c>
      <c r="G371">
        <v>40.166699999999999</v>
      </c>
      <c r="H371">
        <f>'Tcof bruts'!H371/$D371</f>
        <v>4.1666666666666664E-2</v>
      </c>
      <c r="I371">
        <f>'Tcof bruts'!I371/$D371</f>
        <v>1.5625E-2</v>
      </c>
      <c r="J371">
        <f>'Tcof bruts'!J371/$D371</f>
        <v>1.5625E-2</v>
      </c>
      <c r="K371">
        <f>'Tcof bruts'!K371/$D371</f>
        <v>0.1875</v>
      </c>
      <c r="L371">
        <f>'Tcof bruts'!L371/$D371</f>
        <v>0.34895833333333331</v>
      </c>
      <c r="M371">
        <f>'Tcof bruts'!M371/$D371</f>
        <v>1.2083333333333333</v>
      </c>
      <c r="N371">
        <f>'Tcof bruts'!N371/$D371</f>
        <v>8.3333333333333329E-2</v>
      </c>
      <c r="O371">
        <f>'Tcof bruts'!O371/$D371</f>
        <v>0</v>
      </c>
      <c r="P371">
        <f>'Tcof bruts'!P371/$D371</f>
        <v>0.19791666666666666</v>
      </c>
      <c r="Q371">
        <f>'Tcof bruts'!Q371/$D371</f>
        <v>4.1666666666666664E-2</v>
      </c>
      <c r="R371">
        <f>'Tcof bruts'!R371/$D371</f>
        <v>0.11979166666666667</v>
      </c>
      <c r="S371">
        <f>'Tcof bruts'!S371/$D371</f>
        <v>0.34375</v>
      </c>
      <c r="T371">
        <f>'Tcof bruts'!T371/$D371</f>
        <v>0.1875</v>
      </c>
      <c r="U371">
        <f>'Tcof bruts'!U371/$D371</f>
        <v>0</v>
      </c>
      <c r="V371">
        <f>'Tcof bruts'!V371/$D371</f>
        <v>0.203125</v>
      </c>
      <c r="W371">
        <f>'Tcof bruts'!W371/$D371</f>
        <v>0.11979166666666667</v>
      </c>
      <c r="X371">
        <f>'Tcof bruts'!X371/$D371</f>
        <v>7.8125E-2</v>
      </c>
      <c r="Y371">
        <f>'Tcof bruts'!Y371/$D371</f>
        <v>0.67708333333333337</v>
      </c>
      <c r="Z371">
        <f t="shared" si="15"/>
        <v>40</v>
      </c>
      <c r="AA371">
        <f t="shared" si="16"/>
        <v>3.8697916666666661</v>
      </c>
      <c r="AB371">
        <f t="shared" si="17"/>
        <v>3.083333333333333</v>
      </c>
    </row>
    <row r="372" spans="1:28" x14ac:dyDescent="0.3">
      <c r="A372" t="s">
        <v>525</v>
      </c>
      <c r="B372" t="s">
        <v>780</v>
      </c>
      <c r="C372" t="s">
        <v>66</v>
      </c>
      <c r="D372">
        <v>219</v>
      </c>
      <c r="E372">
        <v>3711</v>
      </c>
      <c r="F372" t="s">
        <v>68</v>
      </c>
      <c r="G372">
        <v>20</v>
      </c>
      <c r="H372">
        <f>'Tcof bruts'!H372/$D372</f>
        <v>0</v>
      </c>
      <c r="I372">
        <f>'Tcof bruts'!I372/$D372</f>
        <v>3.1963470319634701E-2</v>
      </c>
      <c r="J372">
        <f>'Tcof bruts'!J372/$D372</f>
        <v>1.3698630136986301E-2</v>
      </c>
      <c r="K372">
        <f>'Tcof bruts'!K372/$D372</f>
        <v>0.22374429223744291</v>
      </c>
      <c r="L372">
        <f>'Tcof bruts'!L372/$D372</f>
        <v>8.2191780821917804E-2</v>
      </c>
      <c r="M372">
        <f>'Tcof bruts'!M372/$D372</f>
        <v>0.63013698630136983</v>
      </c>
      <c r="N372">
        <f>'Tcof bruts'!N372/$D372</f>
        <v>1.8264840182648401E-2</v>
      </c>
      <c r="O372">
        <f>'Tcof bruts'!O372/$D372</f>
        <v>0</v>
      </c>
      <c r="P372">
        <f>'Tcof bruts'!P372/$D372</f>
        <v>1.8264840182648401E-2</v>
      </c>
      <c r="Q372">
        <f>'Tcof bruts'!Q372/$D372</f>
        <v>9.1324200913242004E-3</v>
      </c>
      <c r="R372">
        <f>'Tcof bruts'!R372/$D372</f>
        <v>2.2831050228310501E-2</v>
      </c>
      <c r="S372">
        <f>'Tcof bruts'!S372/$D372</f>
        <v>4.5662100456621002E-2</v>
      </c>
      <c r="T372">
        <f>'Tcof bruts'!T372/$D372</f>
        <v>5.4794520547945202E-2</v>
      </c>
      <c r="U372">
        <f>'Tcof bruts'!U372/$D372</f>
        <v>0</v>
      </c>
      <c r="V372">
        <f>'Tcof bruts'!V372/$D372</f>
        <v>5.9360730593607303E-2</v>
      </c>
      <c r="W372">
        <f>'Tcof bruts'!W372/$D372</f>
        <v>1.3698630136986301E-2</v>
      </c>
      <c r="X372">
        <f>'Tcof bruts'!X372/$D372</f>
        <v>4.5662100456621002E-3</v>
      </c>
      <c r="Y372">
        <f>'Tcof bruts'!Y372/$D372</f>
        <v>0.21461187214611871</v>
      </c>
      <c r="Z372">
        <f t="shared" si="15"/>
        <v>20</v>
      </c>
      <c r="AA372">
        <f t="shared" si="16"/>
        <v>1.4429223744292237</v>
      </c>
      <c r="AB372">
        <f t="shared" si="17"/>
        <v>1.2922374429223744</v>
      </c>
    </row>
    <row r="373" spans="1:28" x14ac:dyDescent="0.3">
      <c r="A373" t="s">
        <v>526</v>
      </c>
      <c r="B373" t="s">
        <v>780</v>
      </c>
      <c r="C373" t="s">
        <v>66</v>
      </c>
      <c r="D373">
        <v>37</v>
      </c>
      <c r="E373">
        <v>773</v>
      </c>
      <c r="F373" t="s">
        <v>68</v>
      </c>
      <c r="G373">
        <v>20</v>
      </c>
      <c r="H373">
        <f>'Tcof bruts'!H373/$D373</f>
        <v>0</v>
      </c>
      <c r="I373">
        <f>'Tcof bruts'!I373/$D373</f>
        <v>0</v>
      </c>
      <c r="J373">
        <f>'Tcof bruts'!J373/$D373</f>
        <v>0</v>
      </c>
      <c r="K373">
        <f>'Tcof bruts'!K373/$D373</f>
        <v>0.27027027027027029</v>
      </c>
      <c r="L373">
        <f>'Tcof bruts'!L373/$D373</f>
        <v>0.24324324324324326</v>
      </c>
      <c r="M373">
        <f>'Tcof bruts'!M373/$D373</f>
        <v>1.7027027027027026</v>
      </c>
      <c r="N373">
        <f>'Tcof bruts'!N373/$D373</f>
        <v>5.4054054054054057E-2</v>
      </c>
      <c r="O373">
        <f>'Tcof bruts'!O373/$D373</f>
        <v>0</v>
      </c>
      <c r="P373">
        <f>'Tcof bruts'!P373/$D373</f>
        <v>0.21621621621621623</v>
      </c>
      <c r="Q373">
        <f>'Tcof bruts'!Q373/$D373</f>
        <v>0</v>
      </c>
      <c r="R373">
        <f>'Tcof bruts'!R373/$D373</f>
        <v>2.7027027027027029E-2</v>
      </c>
      <c r="S373">
        <f>'Tcof bruts'!S373/$D373</f>
        <v>0.21621621621621623</v>
      </c>
      <c r="T373">
        <f>'Tcof bruts'!T373/$D373</f>
        <v>0.10810810810810811</v>
      </c>
      <c r="U373">
        <f>'Tcof bruts'!U373/$D373</f>
        <v>0</v>
      </c>
      <c r="V373">
        <f>'Tcof bruts'!V373/$D373</f>
        <v>0.1891891891891892</v>
      </c>
      <c r="W373">
        <f>'Tcof bruts'!W373/$D373</f>
        <v>0</v>
      </c>
      <c r="X373">
        <f>'Tcof bruts'!X373/$D373</f>
        <v>0</v>
      </c>
      <c r="Y373">
        <f>'Tcof bruts'!Y373/$D373</f>
        <v>0.43243243243243246</v>
      </c>
      <c r="Z373">
        <f t="shared" si="15"/>
        <v>20</v>
      </c>
      <c r="AA373">
        <f t="shared" si="16"/>
        <v>3.4594594594594592</v>
      </c>
      <c r="AB373">
        <f t="shared" si="17"/>
        <v>2.9459459459459461</v>
      </c>
    </row>
    <row r="374" spans="1:28" x14ac:dyDescent="0.3">
      <c r="A374" t="s">
        <v>527</v>
      </c>
      <c r="B374" t="s">
        <v>780</v>
      </c>
      <c r="C374" t="s">
        <v>66</v>
      </c>
      <c r="D374">
        <v>33</v>
      </c>
      <c r="E374">
        <v>1011</v>
      </c>
      <c r="F374" t="s">
        <v>69</v>
      </c>
      <c r="G374">
        <v>19</v>
      </c>
      <c r="H374">
        <f>'Tcof bruts'!H374/$D374</f>
        <v>6.0606060606060608E-2</v>
      </c>
      <c r="I374">
        <f>'Tcof bruts'!I374/$D374</f>
        <v>3.0303030303030304E-2</v>
      </c>
      <c r="J374">
        <f>'Tcof bruts'!J374/$D374</f>
        <v>0</v>
      </c>
      <c r="K374">
        <f>'Tcof bruts'!K374/$D374</f>
        <v>9.0909090909090912E-2</v>
      </c>
      <c r="L374">
        <f>'Tcof bruts'!L374/$D374</f>
        <v>9.0909090909090912E-2</v>
      </c>
      <c r="M374">
        <f>'Tcof bruts'!M374/$D374</f>
        <v>0.96969696969696972</v>
      </c>
      <c r="N374">
        <f>'Tcof bruts'!N374/$D374</f>
        <v>9.0909090909090912E-2</v>
      </c>
      <c r="O374">
        <f>'Tcof bruts'!O374/$D374</f>
        <v>0</v>
      </c>
      <c r="P374">
        <f>'Tcof bruts'!P374/$D374</f>
        <v>3.0303030303030304E-2</v>
      </c>
      <c r="Q374">
        <f>'Tcof bruts'!Q374/$D374</f>
        <v>6.0606060606060608E-2</v>
      </c>
      <c r="R374">
        <f>'Tcof bruts'!R374/$D374</f>
        <v>3.0303030303030304E-2</v>
      </c>
      <c r="S374">
        <f>'Tcof bruts'!S374/$D374</f>
        <v>6.0606060606060608E-2</v>
      </c>
      <c r="T374">
        <f>'Tcof bruts'!T374/$D374</f>
        <v>9.0909090909090912E-2</v>
      </c>
      <c r="U374">
        <f>'Tcof bruts'!U374/$D374</f>
        <v>0</v>
      </c>
      <c r="V374">
        <f>'Tcof bruts'!V374/$D374</f>
        <v>6.0606060606060608E-2</v>
      </c>
      <c r="W374">
        <f>'Tcof bruts'!W374/$D374</f>
        <v>0</v>
      </c>
      <c r="X374">
        <f>'Tcof bruts'!X374/$D374</f>
        <v>0</v>
      </c>
      <c r="Y374">
        <f>'Tcof bruts'!Y374/$D374</f>
        <v>0.21212121212121213</v>
      </c>
      <c r="Z374">
        <f t="shared" si="15"/>
        <v>19</v>
      </c>
      <c r="AA374">
        <f t="shared" si="16"/>
        <v>1.8787878787878785</v>
      </c>
      <c r="AB374">
        <f t="shared" si="17"/>
        <v>1.6969696969696968</v>
      </c>
    </row>
    <row r="375" spans="1:28" x14ac:dyDescent="0.3">
      <c r="A375" t="s">
        <v>528</v>
      </c>
      <c r="B375" t="s">
        <v>780</v>
      </c>
      <c r="C375" t="s">
        <v>66</v>
      </c>
      <c r="D375">
        <v>110</v>
      </c>
      <c r="E375">
        <v>3658</v>
      </c>
      <c r="F375" t="s">
        <v>75</v>
      </c>
      <c r="G375">
        <v>24</v>
      </c>
      <c r="H375">
        <f>'Tcof bruts'!H375/$D375</f>
        <v>9.0909090909090905E-3</v>
      </c>
      <c r="I375">
        <f>'Tcof bruts'!I375/$D375</f>
        <v>3.6363636363636362E-2</v>
      </c>
      <c r="J375">
        <f>'Tcof bruts'!J375/$D375</f>
        <v>0</v>
      </c>
      <c r="K375">
        <f>'Tcof bruts'!K375/$D375</f>
        <v>9.0909090909090905E-3</v>
      </c>
      <c r="L375">
        <f>'Tcof bruts'!L375/$D375</f>
        <v>7.2727272727272724E-2</v>
      </c>
      <c r="M375">
        <f>'Tcof bruts'!M375/$D375</f>
        <v>0.49090909090909091</v>
      </c>
      <c r="N375">
        <f>'Tcof bruts'!N375/$D375</f>
        <v>9.0909090909090905E-3</v>
      </c>
      <c r="O375">
        <f>'Tcof bruts'!O375/$D375</f>
        <v>0</v>
      </c>
      <c r="P375">
        <f>'Tcof bruts'!P375/$D375</f>
        <v>9.0909090909090905E-3</v>
      </c>
      <c r="Q375">
        <f>'Tcof bruts'!Q375/$D375</f>
        <v>0</v>
      </c>
      <c r="R375">
        <f>'Tcof bruts'!R375/$D375</f>
        <v>3.6363636363636362E-2</v>
      </c>
      <c r="S375">
        <f>'Tcof bruts'!S375/$D375</f>
        <v>0</v>
      </c>
      <c r="T375">
        <f>'Tcof bruts'!T375/$D375</f>
        <v>4.5454545454545456E-2</v>
      </c>
      <c r="U375">
        <f>'Tcof bruts'!U375/$D375</f>
        <v>0</v>
      </c>
      <c r="V375">
        <f>'Tcof bruts'!V375/$D375</f>
        <v>1.8181818181818181E-2</v>
      </c>
      <c r="W375">
        <f>'Tcof bruts'!W375/$D375</f>
        <v>1.8181818181818181E-2</v>
      </c>
      <c r="X375">
        <f>'Tcof bruts'!X375/$D375</f>
        <v>9.0909090909090905E-3</v>
      </c>
      <c r="Y375">
        <f>'Tcof bruts'!Y375/$D375</f>
        <v>0.2</v>
      </c>
      <c r="Z375">
        <f t="shared" si="15"/>
        <v>24</v>
      </c>
      <c r="AA375">
        <f t="shared" si="16"/>
        <v>0.9636363636363634</v>
      </c>
      <c r="AB375">
        <f t="shared" si="17"/>
        <v>0.86363636363636354</v>
      </c>
    </row>
    <row r="376" spans="1:28" x14ac:dyDescent="0.3">
      <c r="A376" t="s">
        <v>529</v>
      </c>
      <c r="B376" t="s">
        <v>780</v>
      </c>
      <c r="C376" t="s">
        <v>66</v>
      </c>
      <c r="D376">
        <v>111</v>
      </c>
      <c r="E376">
        <v>6300</v>
      </c>
      <c r="F376" t="s">
        <v>117</v>
      </c>
      <c r="G376">
        <v>37</v>
      </c>
      <c r="H376">
        <f>'Tcof bruts'!H376/$D376</f>
        <v>5.4054054054054057E-2</v>
      </c>
      <c r="I376">
        <f>'Tcof bruts'!I376/$D376</f>
        <v>2.7027027027027029E-2</v>
      </c>
      <c r="J376">
        <f>'Tcof bruts'!J376/$D376</f>
        <v>4.5045045045045043E-2</v>
      </c>
      <c r="K376">
        <f>'Tcof bruts'!K376/$D376</f>
        <v>0.21621621621621623</v>
      </c>
      <c r="L376">
        <f>'Tcof bruts'!L376/$D376</f>
        <v>0.27027027027027029</v>
      </c>
      <c r="M376">
        <f>'Tcof bruts'!M376/$D376</f>
        <v>0.78378378378378377</v>
      </c>
      <c r="N376">
        <f>'Tcof bruts'!N376/$D376</f>
        <v>5.4054054054054057E-2</v>
      </c>
      <c r="O376">
        <f>'Tcof bruts'!O376/$D376</f>
        <v>0</v>
      </c>
      <c r="P376">
        <f>'Tcof bruts'!P376/$D376</f>
        <v>6.3063063063063057E-2</v>
      </c>
      <c r="Q376">
        <f>'Tcof bruts'!Q376/$D376</f>
        <v>3.6036036036036036E-2</v>
      </c>
      <c r="R376">
        <f>'Tcof bruts'!R376/$D376</f>
        <v>0.17117117117117117</v>
      </c>
      <c r="S376">
        <f>'Tcof bruts'!S376/$D376</f>
        <v>0.24324324324324326</v>
      </c>
      <c r="T376">
        <f>'Tcof bruts'!T376/$D376</f>
        <v>5.4054054054054057E-2</v>
      </c>
      <c r="U376">
        <f>'Tcof bruts'!U376/$D376</f>
        <v>0</v>
      </c>
      <c r="V376">
        <f>'Tcof bruts'!V376/$D376</f>
        <v>5.4054054054054057E-2</v>
      </c>
      <c r="W376">
        <f>'Tcof bruts'!W376/$D376</f>
        <v>1.8018018018018018E-2</v>
      </c>
      <c r="X376">
        <f>'Tcof bruts'!X376/$D376</f>
        <v>9.0090090090090089E-3</v>
      </c>
      <c r="Y376">
        <f>'Tcof bruts'!Y376/$D376</f>
        <v>0.45045045045045046</v>
      </c>
      <c r="Z376">
        <f t="shared" si="15"/>
        <v>37</v>
      </c>
      <c r="AA376">
        <f t="shared" si="16"/>
        <v>2.5495495495495488</v>
      </c>
      <c r="AB376">
        <f t="shared" si="17"/>
        <v>2.3513513513513513</v>
      </c>
    </row>
    <row r="377" spans="1:28" x14ac:dyDescent="0.3">
      <c r="A377" t="s">
        <v>530</v>
      </c>
      <c r="B377" t="s">
        <v>780</v>
      </c>
      <c r="C377" t="s">
        <v>66</v>
      </c>
      <c r="D377">
        <v>110</v>
      </c>
      <c r="E377">
        <v>2616</v>
      </c>
      <c r="F377" t="s">
        <v>119</v>
      </c>
      <c r="G377">
        <v>54</v>
      </c>
      <c r="H377">
        <f>'Tcof bruts'!H377/$D377</f>
        <v>5.4545454545454543E-2</v>
      </c>
      <c r="I377">
        <f>'Tcof bruts'!I377/$D377</f>
        <v>2.7272727272727271E-2</v>
      </c>
      <c r="J377">
        <f>'Tcof bruts'!J377/$D377</f>
        <v>1.8181818181818181E-2</v>
      </c>
      <c r="K377">
        <f>'Tcof bruts'!K377/$D377</f>
        <v>9.0909090909090912E-2</v>
      </c>
      <c r="L377">
        <f>'Tcof bruts'!L377/$D377</f>
        <v>2.7272727272727271E-2</v>
      </c>
      <c r="M377">
        <f>'Tcof bruts'!M377/$D377</f>
        <v>0.32727272727272727</v>
      </c>
      <c r="N377">
        <f>'Tcof bruts'!N377/$D377</f>
        <v>2.7272727272727271E-2</v>
      </c>
      <c r="O377">
        <f>'Tcof bruts'!O377/$D377</f>
        <v>0</v>
      </c>
      <c r="P377">
        <f>'Tcof bruts'!P377/$D377</f>
        <v>4.5454545454545456E-2</v>
      </c>
      <c r="Q377">
        <f>'Tcof bruts'!Q377/$D377</f>
        <v>0</v>
      </c>
      <c r="R377">
        <f>'Tcof bruts'!R377/$D377</f>
        <v>9.0909090909090905E-3</v>
      </c>
      <c r="S377">
        <f>'Tcof bruts'!S377/$D377</f>
        <v>1.8181818181818181E-2</v>
      </c>
      <c r="T377">
        <f>'Tcof bruts'!T377/$D377</f>
        <v>1.8181818181818181E-2</v>
      </c>
      <c r="U377">
        <f>'Tcof bruts'!U377/$D377</f>
        <v>0</v>
      </c>
      <c r="V377">
        <f>'Tcof bruts'!V377/$D377</f>
        <v>7.2727272727272724E-2</v>
      </c>
      <c r="W377">
        <f>'Tcof bruts'!W377/$D377</f>
        <v>9.0909090909090905E-3</v>
      </c>
      <c r="X377">
        <f>'Tcof bruts'!X377/$D377</f>
        <v>0</v>
      </c>
      <c r="Y377">
        <f>'Tcof bruts'!Y377/$D377</f>
        <v>0.25454545454545452</v>
      </c>
      <c r="Z377">
        <f t="shared" si="15"/>
        <v>54</v>
      </c>
      <c r="AA377">
        <f t="shared" si="16"/>
        <v>0.99999999999999978</v>
      </c>
      <c r="AB377">
        <f t="shared" si="17"/>
        <v>0.85454545454545439</v>
      </c>
    </row>
    <row r="378" spans="1:28" x14ac:dyDescent="0.3">
      <c r="A378" t="s">
        <v>531</v>
      </c>
      <c r="B378" t="s">
        <v>780</v>
      </c>
      <c r="C378" t="s">
        <v>66</v>
      </c>
      <c r="D378">
        <v>109</v>
      </c>
      <c r="E378">
        <v>1572</v>
      </c>
      <c r="F378" t="s">
        <v>72</v>
      </c>
      <c r="G378">
        <v>21</v>
      </c>
      <c r="H378">
        <f>'Tcof bruts'!H378/$D378</f>
        <v>0.11009174311926606</v>
      </c>
      <c r="I378">
        <f>'Tcof bruts'!I378/$D378</f>
        <v>3.669724770642202E-2</v>
      </c>
      <c r="J378">
        <f>'Tcof bruts'!J378/$D378</f>
        <v>1.834862385321101E-2</v>
      </c>
      <c r="K378">
        <f>'Tcof bruts'!K378/$D378</f>
        <v>7.3394495412844041E-2</v>
      </c>
      <c r="L378">
        <f>'Tcof bruts'!L378/$D378</f>
        <v>3.669724770642202E-2</v>
      </c>
      <c r="M378">
        <f>'Tcof bruts'!M378/$D378</f>
        <v>0.56880733944954132</v>
      </c>
      <c r="N378">
        <f>'Tcof bruts'!N378/$D378</f>
        <v>0</v>
      </c>
      <c r="O378">
        <f>'Tcof bruts'!O378/$D378</f>
        <v>0</v>
      </c>
      <c r="P378">
        <f>'Tcof bruts'!P378/$D378</f>
        <v>2.7522935779816515E-2</v>
      </c>
      <c r="Q378">
        <f>'Tcof bruts'!Q378/$D378</f>
        <v>0</v>
      </c>
      <c r="R378">
        <f>'Tcof bruts'!R378/$D378</f>
        <v>1.834862385321101E-2</v>
      </c>
      <c r="S378">
        <f>'Tcof bruts'!S378/$D378</f>
        <v>2.7522935779816515E-2</v>
      </c>
      <c r="T378">
        <f>'Tcof bruts'!T378/$D378</f>
        <v>3.669724770642202E-2</v>
      </c>
      <c r="U378">
        <f>'Tcof bruts'!U378/$D378</f>
        <v>0</v>
      </c>
      <c r="V378">
        <f>'Tcof bruts'!V378/$D378</f>
        <v>8.2568807339449546E-2</v>
      </c>
      <c r="W378">
        <f>'Tcof bruts'!W378/$D378</f>
        <v>2.7522935779816515E-2</v>
      </c>
      <c r="X378">
        <f>'Tcof bruts'!X378/$D378</f>
        <v>0</v>
      </c>
      <c r="Y378">
        <f>'Tcof bruts'!Y378/$D378</f>
        <v>0.37614678899082571</v>
      </c>
      <c r="Z378">
        <f t="shared" si="15"/>
        <v>21</v>
      </c>
      <c r="AA378">
        <f t="shared" si="16"/>
        <v>1.4403669724770642</v>
      </c>
      <c r="AB378">
        <f t="shared" si="17"/>
        <v>1.2660550458715596</v>
      </c>
    </row>
    <row r="379" spans="1:28" x14ac:dyDescent="0.3">
      <c r="A379" t="s">
        <v>532</v>
      </c>
      <c r="B379" t="s">
        <v>780</v>
      </c>
      <c r="C379" t="s">
        <v>66</v>
      </c>
      <c r="D379">
        <v>62</v>
      </c>
      <c r="E379">
        <v>1254</v>
      </c>
      <c r="F379" t="s">
        <v>120</v>
      </c>
      <c r="G379">
        <v>40</v>
      </c>
      <c r="H379">
        <f>'Tcof bruts'!H379/$D379</f>
        <v>0</v>
      </c>
      <c r="I379">
        <f>'Tcof bruts'!I379/$D379</f>
        <v>1.6129032258064516E-2</v>
      </c>
      <c r="J379">
        <f>'Tcof bruts'!J379/$D379</f>
        <v>1.6129032258064516E-2</v>
      </c>
      <c r="K379">
        <f>'Tcof bruts'!K379/$D379</f>
        <v>0.19354838709677419</v>
      </c>
      <c r="L379">
        <f>'Tcof bruts'!L379/$D379</f>
        <v>3.2258064516129031E-2</v>
      </c>
      <c r="M379">
        <f>'Tcof bruts'!M379/$D379</f>
        <v>0.72580645161290325</v>
      </c>
      <c r="N379">
        <f>'Tcof bruts'!N379/$D379</f>
        <v>1.6129032258064516E-2</v>
      </c>
      <c r="O379">
        <f>'Tcof bruts'!O379/$D379</f>
        <v>0</v>
      </c>
      <c r="P379">
        <f>'Tcof bruts'!P379/$D379</f>
        <v>6.4516129032258063E-2</v>
      </c>
      <c r="Q379">
        <f>'Tcof bruts'!Q379/$D379</f>
        <v>0</v>
      </c>
      <c r="R379">
        <f>'Tcof bruts'!R379/$D379</f>
        <v>1.6129032258064516E-2</v>
      </c>
      <c r="S379">
        <f>'Tcof bruts'!S379/$D379</f>
        <v>8.0645161290322578E-2</v>
      </c>
      <c r="T379">
        <f>'Tcof bruts'!T379/$D379</f>
        <v>4.8387096774193547E-2</v>
      </c>
      <c r="U379">
        <f>'Tcof bruts'!U379/$D379</f>
        <v>0</v>
      </c>
      <c r="V379">
        <f>'Tcof bruts'!V379/$D379</f>
        <v>6.4516129032258063E-2</v>
      </c>
      <c r="W379">
        <f>'Tcof bruts'!W379/$D379</f>
        <v>4.8387096774193547E-2</v>
      </c>
      <c r="X379">
        <f>'Tcof bruts'!X379/$D379</f>
        <v>3.2258064516129031E-2</v>
      </c>
      <c r="Y379">
        <f>'Tcof bruts'!Y379/$D379</f>
        <v>0.70967741935483875</v>
      </c>
      <c r="Z379">
        <f t="shared" si="15"/>
        <v>40</v>
      </c>
      <c r="AA379">
        <f t="shared" si="16"/>
        <v>2.064516129032258</v>
      </c>
      <c r="AB379">
        <f t="shared" si="17"/>
        <v>1.8064516129032258</v>
      </c>
    </row>
    <row r="380" spans="1:28" x14ac:dyDescent="0.3">
      <c r="A380" t="s">
        <v>533</v>
      </c>
      <c r="B380" t="s">
        <v>780</v>
      </c>
      <c r="C380" t="s">
        <v>66</v>
      </c>
      <c r="D380">
        <v>38</v>
      </c>
      <c r="E380">
        <v>1073</v>
      </c>
      <c r="F380" t="s">
        <v>121</v>
      </c>
      <c r="G380">
        <v>45</v>
      </c>
      <c r="H380">
        <f>'Tcof bruts'!H380/$D380</f>
        <v>2.6315789473684209E-2</v>
      </c>
      <c r="I380">
        <f>'Tcof bruts'!I380/$D380</f>
        <v>5.2631578947368418E-2</v>
      </c>
      <c r="J380">
        <f>'Tcof bruts'!J380/$D380</f>
        <v>2.6315789473684209E-2</v>
      </c>
      <c r="K380">
        <f>'Tcof bruts'!K380/$D380</f>
        <v>0.21052631578947367</v>
      </c>
      <c r="L380">
        <f>'Tcof bruts'!L380/$D380</f>
        <v>0.47368421052631576</v>
      </c>
      <c r="M380">
        <f>'Tcof bruts'!M380/$D380</f>
        <v>1.8157894736842106</v>
      </c>
      <c r="N380">
        <f>'Tcof bruts'!N380/$D380</f>
        <v>0.13157894736842105</v>
      </c>
      <c r="O380">
        <f>'Tcof bruts'!O380/$D380</f>
        <v>0</v>
      </c>
      <c r="P380">
        <f>'Tcof bruts'!P380/$D380</f>
        <v>0.23684210526315788</v>
      </c>
      <c r="Q380">
        <f>'Tcof bruts'!Q380/$D380</f>
        <v>0.13157894736842105</v>
      </c>
      <c r="R380">
        <f>'Tcof bruts'!R380/$D380</f>
        <v>0.13157894736842105</v>
      </c>
      <c r="S380">
        <f>'Tcof bruts'!S380/$D380</f>
        <v>0.15789473684210525</v>
      </c>
      <c r="T380">
        <f>'Tcof bruts'!T380/$D380</f>
        <v>0.36842105263157893</v>
      </c>
      <c r="U380">
        <f>'Tcof bruts'!U380/$D380</f>
        <v>0</v>
      </c>
      <c r="V380">
        <f>'Tcof bruts'!V380/$D380</f>
        <v>0.15789473684210525</v>
      </c>
      <c r="W380">
        <f>'Tcof bruts'!W380/$D380</f>
        <v>7.8947368421052627E-2</v>
      </c>
      <c r="X380">
        <f>'Tcof bruts'!X380/$D380</f>
        <v>7.8947368421052627E-2</v>
      </c>
      <c r="Y380">
        <f>'Tcof bruts'!Y380/$D380</f>
        <v>0.76315789473684215</v>
      </c>
      <c r="Z380">
        <f t="shared" si="15"/>
        <v>45</v>
      </c>
      <c r="AA380">
        <f t="shared" si="16"/>
        <v>4.8421052631578956</v>
      </c>
      <c r="AB380">
        <f t="shared" si="17"/>
        <v>3.9210526315789482</v>
      </c>
    </row>
    <row r="381" spans="1:28" x14ac:dyDescent="0.3">
      <c r="A381" t="s">
        <v>534</v>
      </c>
      <c r="B381" t="s">
        <v>780</v>
      </c>
      <c r="C381" t="s">
        <v>66</v>
      </c>
      <c r="D381">
        <v>21</v>
      </c>
      <c r="E381">
        <v>1245</v>
      </c>
      <c r="F381" t="s">
        <v>72</v>
      </c>
      <c r="G381">
        <v>21</v>
      </c>
      <c r="H381">
        <f>'Tcof bruts'!H381/$D381</f>
        <v>0</v>
      </c>
      <c r="I381">
        <f>'Tcof bruts'!I381/$D381</f>
        <v>4.7619047619047616E-2</v>
      </c>
      <c r="J381">
        <f>'Tcof bruts'!J381/$D381</f>
        <v>0</v>
      </c>
      <c r="K381">
        <f>'Tcof bruts'!K381/$D381</f>
        <v>0</v>
      </c>
      <c r="L381">
        <f>'Tcof bruts'!L381/$D381</f>
        <v>0.19047619047619047</v>
      </c>
      <c r="M381">
        <f>'Tcof bruts'!M381/$D381</f>
        <v>0.61904761904761907</v>
      </c>
      <c r="N381">
        <f>'Tcof bruts'!N381/$D381</f>
        <v>0</v>
      </c>
      <c r="O381">
        <f>'Tcof bruts'!O381/$D381</f>
        <v>0</v>
      </c>
      <c r="P381">
        <f>'Tcof bruts'!P381/$D381</f>
        <v>9.5238095238095233E-2</v>
      </c>
      <c r="Q381">
        <f>'Tcof bruts'!Q381/$D381</f>
        <v>0</v>
      </c>
      <c r="R381">
        <f>'Tcof bruts'!R381/$D381</f>
        <v>4.7619047619047616E-2</v>
      </c>
      <c r="S381">
        <f>'Tcof bruts'!S381/$D381</f>
        <v>0.2857142857142857</v>
      </c>
      <c r="T381">
        <f>'Tcof bruts'!T381/$D381</f>
        <v>0.2857142857142857</v>
      </c>
      <c r="U381">
        <f>'Tcof bruts'!U381/$D381</f>
        <v>0</v>
      </c>
      <c r="V381">
        <f>'Tcof bruts'!V381/$D381</f>
        <v>4.7619047619047616E-2</v>
      </c>
      <c r="W381">
        <f>'Tcof bruts'!W381/$D381</f>
        <v>4.7619047619047616E-2</v>
      </c>
      <c r="X381">
        <f>'Tcof bruts'!X381/$D381</f>
        <v>0</v>
      </c>
      <c r="Y381">
        <f>'Tcof bruts'!Y381/$D381</f>
        <v>0.33333333333333331</v>
      </c>
      <c r="Z381">
        <f t="shared" si="15"/>
        <v>21</v>
      </c>
      <c r="AA381">
        <f t="shared" si="16"/>
        <v>1.9999999999999998</v>
      </c>
      <c r="AB381">
        <f t="shared" si="17"/>
        <v>1.5238095238095237</v>
      </c>
    </row>
    <row r="382" spans="1:28" x14ac:dyDescent="0.3">
      <c r="A382" t="s">
        <v>535</v>
      </c>
      <c r="B382" t="s">
        <v>780</v>
      </c>
      <c r="C382" t="s">
        <v>66</v>
      </c>
      <c r="D382">
        <v>352</v>
      </c>
      <c r="E382">
        <v>5058</v>
      </c>
      <c r="F382" t="s">
        <v>122</v>
      </c>
      <c r="G382">
        <v>35</v>
      </c>
      <c r="H382">
        <f>'Tcof bruts'!H382/$D382</f>
        <v>5.3977272727272728E-2</v>
      </c>
      <c r="I382">
        <f>'Tcof bruts'!I382/$D382</f>
        <v>4.8295454545454544E-2</v>
      </c>
      <c r="J382">
        <f>'Tcof bruts'!J382/$D382</f>
        <v>3.9772727272727272E-2</v>
      </c>
      <c r="K382">
        <f>'Tcof bruts'!K382/$D382</f>
        <v>0.19034090909090909</v>
      </c>
      <c r="L382">
        <f>'Tcof bruts'!L382/$D382</f>
        <v>0.12215909090909091</v>
      </c>
      <c r="M382">
        <f>'Tcof bruts'!M382/$D382</f>
        <v>1.125</v>
      </c>
      <c r="N382">
        <f>'Tcof bruts'!N382/$D382</f>
        <v>3.9772727272727272E-2</v>
      </c>
      <c r="O382">
        <f>'Tcof bruts'!O382/$D382</f>
        <v>0</v>
      </c>
      <c r="P382">
        <f>'Tcof bruts'!P382/$D382</f>
        <v>8.5227272727272721E-2</v>
      </c>
      <c r="Q382">
        <f>'Tcof bruts'!Q382/$D382</f>
        <v>1.9886363636363636E-2</v>
      </c>
      <c r="R382">
        <f>'Tcof bruts'!R382/$D382</f>
        <v>3.9772727272727272E-2</v>
      </c>
      <c r="S382">
        <f>'Tcof bruts'!S382/$D382</f>
        <v>7.6704545454545456E-2</v>
      </c>
      <c r="T382">
        <f>'Tcof bruts'!T382/$D382</f>
        <v>0.12784090909090909</v>
      </c>
      <c r="U382">
        <f>'Tcof bruts'!U382/$D382</f>
        <v>0</v>
      </c>
      <c r="V382">
        <f>'Tcof bruts'!V382/$D382</f>
        <v>0.11079545454545454</v>
      </c>
      <c r="W382">
        <f>'Tcof bruts'!W382/$D382</f>
        <v>5.113636363636364E-2</v>
      </c>
      <c r="X382">
        <f>'Tcof bruts'!X382/$D382</f>
        <v>2.8409090909090908E-2</v>
      </c>
      <c r="Y382">
        <f>'Tcof bruts'!Y382/$D382</f>
        <v>0.48863636363636365</v>
      </c>
      <c r="Z382">
        <f t="shared" si="15"/>
        <v>35</v>
      </c>
      <c r="AA382">
        <f t="shared" si="16"/>
        <v>2.6477272727272729</v>
      </c>
      <c r="AB382">
        <f t="shared" si="17"/>
        <v>2.2443181818181817</v>
      </c>
    </row>
    <row r="383" spans="1:28" x14ac:dyDescent="0.3">
      <c r="A383" t="s">
        <v>536</v>
      </c>
      <c r="B383" t="s">
        <v>780</v>
      </c>
      <c r="C383" t="s">
        <v>66</v>
      </c>
      <c r="D383">
        <v>103</v>
      </c>
      <c r="E383">
        <v>2021</v>
      </c>
      <c r="F383" t="s">
        <v>121</v>
      </c>
      <c r="G383">
        <v>45</v>
      </c>
      <c r="H383">
        <f>'Tcof bruts'!H383/$D383</f>
        <v>0.18446601941747573</v>
      </c>
      <c r="I383">
        <f>'Tcof bruts'!I383/$D383</f>
        <v>1.9417475728155338E-2</v>
      </c>
      <c r="J383">
        <f>'Tcof bruts'!J383/$D383</f>
        <v>4.8543689320388349E-2</v>
      </c>
      <c r="K383">
        <f>'Tcof bruts'!K383/$D383</f>
        <v>6.7961165048543687E-2</v>
      </c>
      <c r="L383">
        <f>'Tcof bruts'!L383/$D383</f>
        <v>0.14563106796116504</v>
      </c>
      <c r="M383">
        <f>'Tcof bruts'!M383/$D383</f>
        <v>1.0194174757281553</v>
      </c>
      <c r="N383">
        <f>'Tcof bruts'!N383/$D383</f>
        <v>3.8834951456310676E-2</v>
      </c>
      <c r="O383">
        <f>'Tcof bruts'!O383/$D383</f>
        <v>0</v>
      </c>
      <c r="P383">
        <f>'Tcof bruts'!P383/$D383</f>
        <v>4.8543689320388349E-2</v>
      </c>
      <c r="Q383">
        <f>'Tcof bruts'!Q383/$D383</f>
        <v>0</v>
      </c>
      <c r="R383">
        <f>'Tcof bruts'!R383/$D383</f>
        <v>4.8543689320388349E-2</v>
      </c>
      <c r="S383">
        <f>'Tcof bruts'!S383/$D383</f>
        <v>0.14563106796116504</v>
      </c>
      <c r="T383">
        <f>'Tcof bruts'!T383/$D383</f>
        <v>0.10679611650485436</v>
      </c>
      <c r="U383">
        <f>'Tcof bruts'!U383/$D383</f>
        <v>0</v>
      </c>
      <c r="V383">
        <f>'Tcof bruts'!V383/$D383</f>
        <v>0.10679611650485436</v>
      </c>
      <c r="W383">
        <f>'Tcof bruts'!W383/$D383</f>
        <v>2.9126213592233011E-2</v>
      </c>
      <c r="X383">
        <f>'Tcof bruts'!X383/$D383</f>
        <v>1.9417475728155338E-2</v>
      </c>
      <c r="Y383">
        <f>'Tcof bruts'!Y383/$D383</f>
        <v>0.85436893203883491</v>
      </c>
      <c r="Z383">
        <f t="shared" si="15"/>
        <v>45</v>
      </c>
      <c r="AA383">
        <f t="shared" si="16"/>
        <v>2.883495145631068</v>
      </c>
      <c r="AB383">
        <f t="shared" si="17"/>
        <v>2.5728155339805823</v>
      </c>
    </row>
    <row r="384" spans="1:28" x14ac:dyDescent="0.3">
      <c r="A384" t="s">
        <v>537</v>
      </c>
      <c r="B384" t="s">
        <v>780</v>
      </c>
      <c r="C384" t="s">
        <v>66</v>
      </c>
      <c r="D384">
        <v>23</v>
      </c>
      <c r="E384">
        <v>1667</v>
      </c>
      <c r="F384" t="s">
        <v>68</v>
      </c>
      <c r="G384">
        <v>20</v>
      </c>
      <c r="H384">
        <f>'Tcof bruts'!H384/$D384</f>
        <v>0</v>
      </c>
      <c r="I384">
        <f>'Tcof bruts'!I384/$D384</f>
        <v>0</v>
      </c>
      <c r="J384">
        <f>'Tcof bruts'!J384/$D384</f>
        <v>0</v>
      </c>
      <c r="K384">
        <f>'Tcof bruts'!K384/$D384</f>
        <v>8.6956521739130432E-2</v>
      </c>
      <c r="L384">
        <f>'Tcof bruts'!L384/$D384</f>
        <v>0</v>
      </c>
      <c r="M384">
        <f>'Tcof bruts'!M384/$D384</f>
        <v>0.95652173913043481</v>
      </c>
      <c r="N384">
        <f>'Tcof bruts'!N384/$D384</f>
        <v>4.3478260869565216E-2</v>
      </c>
      <c r="O384">
        <f>'Tcof bruts'!O384/$D384</f>
        <v>0</v>
      </c>
      <c r="P384">
        <f>'Tcof bruts'!P384/$D384</f>
        <v>0</v>
      </c>
      <c r="Q384">
        <f>'Tcof bruts'!Q384/$D384</f>
        <v>4.3478260869565216E-2</v>
      </c>
      <c r="R384">
        <f>'Tcof bruts'!R384/$D384</f>
        <v>4.3478260869565216E-2</v>
      </c>
      <c r="S384">
        <f>'Tcof bruts'!S384/$D384</f>
        <v>0</v>
      </c>
      <c r="T384">
        <f>'Tcof bruts'!T384/$D384</f>
        <v>0.21739130434782608</v>
      </c>
      <c r="U384">
        <f>'Tcof bruts'!U384/$D384</f>
        <v>0</v>
      </c>
      <c r="V384">
        <f>'Tcof bruts'!V384/$D384</f>
        <v>0.17391304347826086</v>
      </c>
      <c r="W384">
        <f>'Tcof bruts'!W384/$D384</f>
        <v>0.21739130434782608</v>
      </c>
      <c r="X384">
        <f>'Tcof bruts'!X384/$D384</f>
        <v>0</v>
      </c>
      <c r="Y384">
        <f>'Tcof bruts'!Y384/$D384</f>
        <v>0.43478260869565216</v>
      </c>
      <c r="Z384">
        <f t="shared" si="15"/>
        <v>20</v>
      </c>
      <c r="AA384">
        <f t="shared" si="16"/>
        <v>2.2173913043478262</v>
      </c>
      <c r="AB384">
        <f t="shared" si="17"/>
        <v>1.6086956521739129</v>
      </c>
    </row>
    <row r="385" spans="1:28" x14ac:dyDescent="0.3">
      <c r="A385" t="s">
        <v>538</v>
      </c>
      <c r="B385" t="s">
        <v>780</v>
      </c>
      <c r="C385" t="s">
        <v>66</v>
      </c>
      <c r="D385">
        <v>34</v>
      </c>
      <c r="E385">
        <v>1551</v>
      </c>
      <c r="F385" t="s">
        <v>68</v>
      </c>
      <c r="G385">
        <v>20</v>
      </c>
      <c r="H385">
        <f>'Tcof bruts'!H385/$D385</f>
        <v>2.9411764705882353E-2</v>
      </c>
      <c r="I385">
        <f>'Tcof bruts'!I385/$D385</f>
        <v>8.8235294117647065E-2</v>
      </c>
      <c r="J385">
        <f>'Tcof bruts'!J385/$D385</f>
        <v>0</v>
      </c>
      <c r="K385">
        <f>'Tcof bruts'!K385/$D385</f>
        <v>8.8235294117647065E-2</v>
      </c>
      <c r="L385">
        <f>'Tcof bruts'!L385/$D385</f>
        <v>0.11764705882352941</v>
      </c>
      <c r="M385">
        <f>'Tcof bruts'!M385/$D385</f>
        <v>0.6470588235294118</v>
      </c>
      <c r="N385">
        <f>'Tcof bruts'!N385/$D385</f>
        <v>0</v>
      </c>
      <c r="O385">
        <f>'Tcof bruts'!O385/$D385</f>
        <v>0</v>
      </c>
      <c r="P385">
        <f>'Tcof bruts'!P385/$D385</f>
        <v>2.9411764705882353E-2</v>
      </c>
      <c r="Q385">
        <f>'Tcof bruts'!Q385/$D385</f>
        <v>0</v>
      </c>
      <c r="R385">
        <f>'Tcof bruts'!R385/$D385</f>
        <v>0</v>
      </c>
      <c r="S385">
        <f>'Tcof bruts'!S385/$D385</f>
        <v>2.9411764705882353E-2</v>
      </c>
      <c r="T385">
        <f>'Tcof bruts'!T385/$D385</f>
        <v>0.17647058823529413</v>
      </c>
      <c r="U385">
        <f>'Tcof bruts'!U385/$D385</f>
        <v>0</v>
      </c>
      <c r="V385">
        <f>'Tcof bruts'!V385/$D385</f>
        <v>8.8235294117647065E-2</v>
      </c>
      <c r="W385">
        <f>'Tcof bruts'!W385/$D385</f>
        <v>0</v>
      </c>
      <c r="X385">
        <f>'Tcof bruts'!X385/$D385</f>
        <v>5.8823529411764705E-2</v>
      </c>
      <c r="Y385">
        <f>'Tcof bruts'!Y385/$D385</f>
        <v>0.3235294117647059</v>
      </c>
      <c r="Z385">
        <f t="shared" si="15"/>
        <v>20</v>
      </c>
      <c r="AA385">
        <f t="shared" si="16"/>
        <v>1.6764705882352939</v>
      </c>
      <c r="AB385">
        <f t="shared" si="17"/>
        <v>1.3235294117647058</v>
      </c>
    </row>
    <row r="386" spans="1:28" x14ac:dyDescent="0.3">
      <c r="A386" t="s">
        <v>539</v>
      </c>
      <c r="B386" t="s">
        <v>780</v>
      </c>
      <c r="C386" t="s">
        <v>66</v>
      </c>
      <c r="D386">
        <v>109</v>
      </c>
      <c r="E386">
        <v>2305</v>
      </c>
      <c r="F386" t="s">
        <v>71</v>
      </c>
      <c r="G386">
        <v>30</v>
      </c>
      <c r="H386">
        <f>'Tcof bruts'!H386/$D386</f>
        <v>2.7522935779816515E-2</v>
      </c>
      <c r="I386">
        <f>'Tcof bruts'!I386/$D386</f>
        <v>3.669724770642202E-2</v>
      </c>
      <c r="J386">
        <f>'Tcof bruts'!J386/$D386</f>
        <v>0</v>
      </c>
      <c r="K386">
        <f>'Tcof bruts'!K386/$D386</f>
        <v>0.11009174311926606</v>
      </c>
      <c r="L386">
        <f>'Tcof bruts'!L386/$D386</f>
        <v>6.4220183486238536E-2</v>
      </c>
      <c r="M386">
        <f>'Tcof bruts'!M386/$D386</f>
        <v>0.70642201834862384</v>
      </c>
      <c r="N386">
        <f>'Tcof bruts'!N386/$D386</f>
        <v>5.5045871559633031E-2</v>
      </c>
      <c r="O386">
        <f>'Tcof bruts'!O386/$D386</f>
        <v>0</v>
      </c>
      <c r="P386">
        <f>'Tcof bruts'!P386/$D386</f>
        <v>8.2568807339449546E-2</v>
      </c>
      <c r="Q386">
        <f>'Tcof bruts'!Q386/$D386</f>
        <v>9.1743119266055051E-3</v>
      </c>
      <c r="R386">
        <f>'Tcof bruts'!R386/$D386</f>
        <v>6.4220183486238536E-2</v>
      </c>
      <c r="S386">
        <f>'Tcof bruts'!S386/$D386</f>
        <v>0.11926605504587157</v>
      </c>
      <c r="T386">
        <f>'Tcof bruts'!T386/$D386</f>
        <v>4.5871559633027525E-2</v>
      </c>
      <c r="U386">
        <f>'Tcof bruts'!U386/$D386</f>
        <v>0</v>
      </c>
      <c r="V386">
        <f>'Tcof bruts'!V386/$D386</f>
        <v>0.12844036697247707</v>
      </c>
      <c r="W386">
        <f>'Tcof bruts'!W386/$D386</f>
        <v>0</v>
      </c>
      <c r="X386">
        <f>'Tcof bruts'!X386/$D386</f>
        <v>9.1743119266055051E-3</v>
      </c>
      <c r="Y386">
        <f>'Tcof bruts'!Y386/$D386</f>
        <v>0.55045871559633031</v>
      </c>
      <c r="Z386">
        <f t="shared" si="15"/>
        <v>30</v>
      </c>
      <c r="AA386">
        <f t="shared" si="16"/>
        <v>2.0091743119266052</v>
      </c>
      <c r="AB386">
        <f t="shared" si="17"/>
        <v>1.7431192660550459</v>
      </c>
    </row>
    <row r="387" spans="1:28" x14ac:dyDescent="0.3">
      <c r="A387" t="s">
        <v>540</v>
      </c>
      <c r="B387" t="s">
        <v>780</v>
      </c>
      <c r="C387" t="s">
        <v>66</v>
      </c>
      <c r="D387">
        <v>312</v>
      </c>
      <c r="E387">
        <v>5034</v>
      </c>
      <c r="F387" t="s">
        <v>73</v>
      </c>
      <c r="G387">
        <v>22</v>
      </c>
      <c r="H387">
        <f>'Tcof bruts'!H387/$D387</f>
        <v>9.6153846153846159E-3</v>
      </c>
      <c r="I387">
        <f>'Tcof bruts'!I387/$D387</f>
        <v>9.6153846153846159E-3</v>
      </c>
      <c r="J387">
        <f>'Tcof bruts'!J387/$D387</f>
        <v>6.41025641025641E-3</v>
      </c>
      <c r="K387">
        <f>'Tcof bruts'!K387/$D387</f>
        <v>0.26282051282051283</v>
      </c>
      <c r="L387">
        <f>'Tcof bruts'!L387/$D387</f>
        <v>0.13141025641025642</v>
      </c>
      <c r="M387">
        <f>'Tcof bruts'!M387/$D387</f>
        <v>0.61217948717948723</v>
      </c>
      <c r="N387">
        <f>'Tcof bruts'!N387/$D387</f>
        <v>1.9230769230769232E-2</v>
      </c>
      <c r="O387">
        <f>'Tcof bruts'!O387/$D387</f>
        <v>0</v>
      </c>
      <c r="P387">
        <f>'Tcof bruts'!P387/$D387</f>
        <v>6.4102564102564097E-2</v>
      </c>
      <c r="Q387">
        <f>'Tcof bruts'!Q387/$D387</f>
        <v>3.205128205128205E-3</v>
      </c>
      <c r="R387">
        <f>'Tcof bruts'!R387/$D387</f>
        <v>3.8461538461538464E-2</v>
      </c>
      <c r="S387">
        <f>'Tcof bruts'!S387/$D387</f>
        <v>7.6923076923076927E-2</v>
      </c>
      <c r="T387">
        <f>'Tcof bruts'!T387/$D387</f>
        <v>5.128205128205128E-2</v>
      </c>
      <c r="U387">
        <f>'Tcof bruts'!U387/$D387</f>
        <v>0</v>
      </c>
      <c r="V387">
        <f>'Tcof bruts'!V387/$D387</f>
        <v>7.0512820512820512E-2</v>
      </c>
      <c r="W387">
        <f>'Tcof bruts'!W387/$D387</f>
        <v>2.564102564102564E-2</v>
      </c>
      <c r="X387">
        <f>'Tcof bruts'!X387/$D387</f>
        <v>9.6153846153846159E-3</v>
      </c>
      <c r="Y387">
        <f>'Tcof bruts'!Y387/$D387</f>
        <v>0.30448717948717946</v>
      </c>
      <c r="Z387">
        <f t="shared" ref="Z387:Z450" si="18">TRUNC(G387,0)</f>
        <v>22</v>
      </c>
      <c r="AA387">
        <f t="shared" ref="AA387:AA450" si="19">SUM(H387:Y387)</f>
        <v>1.6955128205128205</v>
      </c>
      <c r="AB387">
        <f t="shared" ref="AB387:AB450" si="20">SUM(H387,I387,J387,K387,L387,M387,N387,Y387,Q387,R387,S387)</f>
        <v>1.4743589743589745</v>
      </c>
    </row>
    <row r="388" spans="1:28" x14ac:dyDescent="0.3">
      <c r="A388" t="s">
        <v>541</v>
      </c>
      <c r="B388" t="s">
        <v>780</v>
      </c>
      <c r="C388" t="s">
        <v>66</v>
      </c>
      <c r="D388">
        <v>83</v>
      </c>
      <c r="E388">
        <v>2081</v>
      </c>
      <c r="F388" t="s">
        <v>69</v>
      </c>
      <c r="G388">
        <v>19</v>
      </c>
      <c r="H388">
        <f>'Tcof bruts'!H388/$D388</f>
        <v>6.0240963855421686E-2</v>
      </c>
      <c r="I388">
        <f>'Tcof bruts'!I388/$D388</f>
        <v>6.0240963855421686E-2</v>
      </c>
      <c r="J388">
        <f>'Tcof bruts'!J388/$D388</f>
        <v>6.0240963855421686E-2</v>
      </c>
      <c r="K388">
        <f>'Tcof bruts'!K388/$D388</f>
        <v>1.2048192771084338E-2</v>
      </c>
      <c r="L388">
        <f>'Tcof bruts'!L388/$D388</f>
        <v>9.6385542168674704E-2</v>
      </c>
      <c r="M388">
        <f>'Tcof bruts'!M388/$D388</f>
        <v>0.63855421686746983</v>
      </c>
      <c r="N388">
        <f>'Tcof bruts'!N388/$D388</f>
        <v>8.4337349397590355E-2</v>
      </c>
      <c r="O388">
        <f>'Tcof bruts'!O388/$D388</f>
        <v>0</v>
      </c>
      <c r="P388">
        <f>'Tcof bruts'!P388/$D388</f>
        <v>6.0240963855421686E-2</v>
      </c>
      <c r="Q388">
        <f>'Tcof bruts'!Q388/$D388</f>
        <v>0</v>
      </c>
      <c r="R388">
        <f>'Tcof bruts'!R388/$D388</f>
        <v>0</v>
      </c>
      <c r="S388">
        <f>'Tcof bruts'!S388/$D388</f>
        <v>2.4096385542168676E-2</v>
      </c>
      <c r="T388">
        <f>'Tcof bruts'!T388/$D388</f>
        <v>4.8192771084337352E-2</v>
      </c>
      <c r="U388">
        <f>'Tcof bruts'!U388/$D388</f>
        <v>0</v>
      </c>
      <c r="V388">
        <f>'Tcof bruts'!V388/$D388</f>
        <v>7.2289156626506021E-2</v>
      </c>
      <c r="W388">
        <f>'Tcof bruts'!W388/$D388</f>
        <v>2.4096385542168676E-2</v>
      </c>
      <c r="X388">
        <f>'Tcof bruts'!X388/$D388</f>
        <v>0</v>
      </c>
      <c r="Y388">
        <f>'Tcof bruts'!Y388/$D388</f>
        <v>0.3493975903614458</v>
      </c>
      <c r="Z388">
        <f t="shared" si="18"/>
        <v>19</v>
      </c>
      <c r="AA388">
        <f t="shared" si="19"/>
        <v>1.5903614457831328</v>
      </c>
      <c r="AB388">
        <f t="shared" si="20"/>
        <v>1.3855421686746989</v>
      </c>
    </row>
    <row r="389" spans="1:28" x14ac:dyDescent="0.3">
      <c r="A389" t="s">
        <v>542</v>
      </c>
      <c r="B389" t="s">
        <v>780</v>
      </c>
      <c r="C389" t="s">
        <v>66</v>
      </c>
      <c r="D389">
        <v>169</v>
      </c>
      <c r="E389">
        <v>2979</v>
      </c>
      <c r="F389" t="s">
        <v>69</v>
      </c>
      <c r="G389">
        <v>19</v>
      </c>
      <c r="H389">
        <f>'Tcof bruts'!H389/$D389</f>
        <v>0</v>
      </c>
      <c r="I389">
        <f>'Tcof bruts'!I389/$D389</f>
        <v>0</v>
      </c>
      <c r="J389">
        <f>'Tcof bruts'!J389/$D389</f>
        <v>0</v>
      </c>
      <c r="K389">
        <f>'Tcof bruts'!K389/$D389</f>
        <v>0.13017751479289941</v>
      </c>
      <c r="L389">
        <f>'Tcof bruts'!L389/$D389</f>
        <v>0</v>
      </c>
      <c r="M389">
        <f>'Tcof bruts'!M389/$D389</f>
        <v>0.43786982248520712</v>
      </c>
      <c r="N389">
        <f>'Tcof bruts'!N389/$D389</f>
        <v>2.9585798816568046E-2</v>
      </c>
      <c r="O389">
        <f>'Tcof bruts'!O389/$D389</f>
        <v>0</v>
      </c>
      <c r="P389">
        <f>'Tcof bruts'!P389/$D389</f>
        <v>2.3668639053254437E-2</v>
      </c>
      <c r="Q389">
        <f>'Tcof bruts'!Q389/$D389</f>
        <v>5.9171597633136093E-3</v>
      </c>
      <c r="R389">
        <f>'Tcof bruts'!R389/$D389</f>
        <v>5.9171597633136093E-3</v>
      </c>
      <c r="S389">
        <f>'Tcof bruts'!S389/$D389</f>
        <v>4.7337278106508875E-2</v>
      </c>
      <c r="T389">
        <f>'Tcof bruts'!T389/$D389</f>
        <v>2.9585798816568046E-2</v>
      </c>
      <c r="U389">
        <f>'Tcof bruts'!U389/$D389</f>
        <v>0</v>
      </c>
      <c r="V389">
        <f>'Tcof bruts'!V389/$D389</f>
        <v>5.3254437869822487E-2</v>
      </c>
      <c r="W389">
        <f>'Tcof bruts'!W389/$D389</f>
        <v>5.9171597633136093E-3</v>
      </c>
      <c r="X389">
        <f>'Tcof bruts'!X389/$D389</f>
        <v>0</v>
      </c>
      <c r="Y389">
        <f>'Tcof bruts'!Y389/$D389</f>
        <v>0.28402366863905326</v>
      </c>
      <c r="Z389">
        <f t="shared" si="18"/>
        <v>19</v>
      </c>
      <c r="AA389">
        <f t="shared" si="19"/>
        <v>1.0532544378698228</v>
      </c>
      <c r="AB389">
        <f t="shared" si="20"/>
        <v>0.94082840236686405</v>
      </c>
    </row>
    <row r="390" spans="1:28" x14ac:dyDescent="0.3">
      <c r="A390" t="s">
        <v>543</v>
      </c>
      <c r="B390" t="s">
        <v>780</v>
      </c>
      <c r="C390" t="s">
        <v>66</v>
      </c>
      <c r="D390">
        <v>122</v>
      </c>
      <c r="E390">
        <v>3664</v>
      </c>
      <c r="F390" t="s">
        <v>68</v>
      </c>
      <c r="G390">
        <v>20</v>
      </c>
      <c r="H390">
        <f>'Tcof bruts'!H390/$D390</f>
        <v>5.737704918032787E-2</v>
      </c>
      <c r="I390">
        <f>'Tcof bruts'!I390/$D390</f>
        <v>8.1967213114754103E-3</v>
      </c>
      <c r="J390">
        <f>'Tcof bruts'!J390/$D390</f>
        <v>8.1967213114754103E-3</v>
      </c>
      <c r="K390">
        <f>'Tcof bruts'!K390/$D390</f>
        <v>0.22131147540983606</v>
      </c>
      <c r="L390">
        <f>'Tcof bruts'!L390/$D390</f>
        <v>9.8360655737704916E-2</v>
      </c>
      <c r="M390">
        <f>'Tcof bruts'!M390/$D390</f>
        <v>0.68032786885245899</v>
      </c>
      <c r="N390">
        <f>'Tcof bruts'!N390/$D390</f>
        <v>2.4590163934426229E-2</v>
      </c>
      <c r="O390">
        <f>'Tcof bruts'!O390/$D390</f>
        <v>0</v>
      </c>
      <c r="P390">
        <f>'Tcof bruts'!P390/$D390</f>
        <v>6.5573770491803282E-2</v>
      </c>
      <c r="Q390">
        <f>'Tcof bruts'!Q390/$D390</f>
        <v>0</v>
      </c>
      <c r="R390">
        <f>'Tcof bruts'!R390/$D390</f>
        <v>5.737704918032787E-2</v>
      </c>
      <c r="S390">
        <f>'Tcof bruts'!S390/$D390</f>
        <v>0.10655737704918032</v>
      </c>
      <c r="T390">
        <f>'Tcof bruts'!T390/$D390</f>
        <v>9.0163934426229511E-2</v>
      </c>
      <c r="U390">
        <f>'Tcof bruts'!U390/$D390</f>
        <v>0</v>
      </c>
      <c r="V390">
        <f>'Tcof bruts'!V390/$D390</f>
        <v>0.12295081967213115</v>
      </c>
      <c r="W390">
        <f>'Tcof bruts'!W390/$D390</f>
        <v>6.5573770491803282E-2</v>
      </c>
      <c r="X390">
        <f>'Tcof bruts'!X390/$D390</f>
        <v>0</v>
      </c>
      <c r="Y390">
        <f>'Tcof bruts'!Y390/$D390</f>
        <v>0.26229508196721313</v>
      </c>
      <c r="Z390">
        <f t="shared" si="18"/>
        <v>20</v>
      </c>
      <c r="AA390">
        <f t="shared" si="19"/>
        <v>1.8688524590163935</v>
      </c>
      <c r="AB390">
        <f t="shared" si="20"/>
        <v>1.5245901639344261</v>
      </c>
    </row>
    <row r="391" spans="1:28" x14ac:dyDescent="0.3">
      <c r="A391" t="s">
        <v>544</v>
      </c>
      <c r="B391" t="s">
        <v>780</v>
      </c>
      <c r="C391" t="s">
        <v>66</v>
      </c>
      <c r="D391">
        <v>102</v>
      </c>
      <c r="E391">
        <v>1755</v>
      </c>
      <c r="F391" t="s">
        <v>69</v>
      </c>
      <c r="G391">
        <v>19</v>
      </c>
      <c r="H391">
        <f>'Tcof bruts'!H391/$D391</f>
        <v>5.8823529411764705E-2</v>
      </c>
      <c r="I391">
        <f>'Tcof bruts'!I391/$D391</f>
        <v>9.8039215686274508E-3</v>
      </c>
      <c r="J391">
        <f>'Tcof bruts'!J391/$D391</f>
        <v>9.8039215686274508E-3</v>
      </c>
      <c r="K391">
        <f>'Tcof bruts'!K391/$D391</f>
        <v>0.44117647058823528</v>
      </c>
      <c r="L391">
        <f>'Tcof bruts'!L391/$D391</f>
        <v>7.8431372549019607E-2</v>
      </c>
      <c r="M391">
        <f>'Tcof bruts'!M391/$D391</f>
        <v>0.98039215686274506</v>
      </c>
      <c r="N391">
        <f>'Tcof bruts'!N391/$D391</f>
        <v>3.9215686274509803E-2</v>
      </c>
      <c r="O391">
        <f>'Tcof bruts'!O391/$D391</f>
        <v>0</v>
      </c>
      <c r="P391">
        <f>'Tcof bruts'!P391/$D391</f>
        <v>3.9215686274509803E-2</v>
      </c>
      <c r="Q391">
        <f>'Tcof bruts'!Q391/$D391</f>
        <v>0</v>
      </c>
      <c r="R391">
        <f>'Tcof bruts'!R391/$D391</f>
        <v>0</v>
      </c>
      <c r="S391">
        <f>'Tcof bruts'!S391/$D391</f>
        <v>4.9019607843137254E-2</v>
      </c>
      <c r="T391">
        <f>'Tcof bruts'!T391/$D391</f>
        <v>6.8627450980392163E-2</v>
      </c>
      <c r="U391">
        <f>'Tcof bruts'!U391/$D391</f>
        <v>0</v>
      </c>
      <c r="V391">
        <f>'Tcof bruts'!V391/$D391</f>
        <v>6.8627450980392163E-2</v>
      </c>
      <c r="W391">
        <f>'Tcof bruts'!W391/$D391</f>
        <v>1.9607843137254902E-2</v>
      </c>
      <c r="X391">
        <f>'Tcof bruts'!X391/$D391</f>
        <v>3.9215686274509803E-2</v>
      </c>
      <c r="Y391">
        <f>'Tcof bruts'!Y391/$D391</f>
        <v>0.42156862745098039</v>
      </c>
      <c r="Z391">
        <f t="shared" si="18"/>
        <v>19</v>
      </c>
      <c r="AA391">
        <f t="shared" si="19"/>
        <v>2.3235294117647056</v>
      </c>
      <c r="AB391">
        <f t="shared" si="20"/>
        <v>2.0882352941176467</v>
      </c>
    </row>
    <row r="392" spans="1:28" x14ac:dyDescent="0.3">
      <c r="A392" t="s">
        <v>545</v>
      </c>
      <c r="B392" t="s">
        <v>780</v>
      </c>
      <c r="C392" t="s">
        <v>66</v>
      </c>
      <c r="D392">
        <v>69</v>
      </c>
      <c r="E392">
        <v>2310</v>
      </c>
      <c r="F392" t="s">
        <v>70</v>
      </c>
      <c r="G392">
        <v>40.166699999999999</v>
      </c>
      <c r="H392">
        <f>'Tcof bruts'!H392/$D392</f>
        <v>0</v>
      </c>
      <c r="I392">
        <f>'Tcof bruts'!I392/$D392</f>
        <v>1.4492753623188406E-2</v>
      </c>
      <c r="J392">
        <f>'Tcof bruts'!J392/$D392</f>
        <v>0</v>
      </c>
      <c r="K392">
        <f>'Tcof bruts'!K392/$D392</f>
        <v>0.15942028985507245</v>
      </c>
      <c r="L392">
        <f>'Tcof bruts'!L392/$D392</f>
        <v>4.3478260869565216E-2</v>
      </c>
      <c r="M392">
        <f>'Tcof bruts'!M392/$D392</f>
        <v>0.3188405797101449</v>
      </c>
      <c r="N392">
        <f>'Tcof bruts'!N392/$D392</f>
        <v>0</v>
      </c>
      <c r="O392">
        <f>'Tcof bruts'!O392/$D392</f>
        <v>0</v>
      </c>
      <c r="P392">
        <f>'Tcof bruts'!P392/$D392</f>
        <v>2.8985507246376812E-2</v>
      </c>
      <c r="Q392">
        <f>'Tcof bruts'!Q392/$D392</f>
        <v>0</v>
      </c>
      <c r="R392">
        <f>'Tcof bruts'!R392/$D392</f>
        <v>4.3478260869565216E-2</v>
      </c>
      <c r="S392">
        <f>'Tcof bruts'!S392/$D392</f>
        <v>7.2463768115942032E-2</v>
      </c>
      <c r="T392">
        <f>'Tcof bruts'!T392/$D392</f>
        <v>2.8985507246376812E-2</v>
      </c>
      <c r="U392">
        <f>'Tcof bruts'!U392/$D392</f>
        <v>0</v>
      </c>
      <c r="V392">
        <f>'Tcof bruts'!V392/$D392</f>
        <v>5.7971014492753624E-2</v>
      </c>
      <c r="W392">
        <f>'Tcof bruts'!W392/$D392</f>
        <v>4.3478260869565216E-2</v>
      </c>
      <c r="X392">
        <f>'Tcof bruts'!X392/$D392</f>
        <v>0</v>
      </c>
      <c r="Y392">
        <f>'Tcof bruts'!Y392/$D392</f>
        <v>0.17391304347826086</v>
      </c>
      <c r="Z392">
        <f t="shared" si="18"/>
        <v>40</v>
      </c>
      <c r="AA392">
        <f t="shared" si="19"/>
        <v>0.98550724637681153</v>
      </c>
      <c r="AB392">
        <f t="shared" si="20"/>
        <v>0.82608695652173902</v>
      </c>
    </row>
    <row r="393" spans="1:28" x14ac:dyDescent="0.3">
      <c r="A393" t="s">
        <v>546</v>
      </c>
      <c r="B393" t="s">
        <v>780</v>
      </c>
      <c r="C393" t="s">
        <v>66</v>
      </c>
      <c r="D393">
        <v>119</v>
      </c>
      <c r="E393">
        <v>2794</v>
      </c>
      <c r="F393" t="s">
        <v>68</v>
      </c>
      <c r="G393">
        <v>20</v>
      </c>
      <c r="H393">
        <f>'Tcof bruts'!H393/$D393</f>
        <v>0</v>
      </c>
      <c r="I393">
        <f>'Tcof bruts'!I393/$D393</f>
        <v>1.680672268907563E-2</v>
      </c>
      <c r="J393">
        <f>'Tcof bruts'!J393/$D393</f>
        <v>2.5210084033613446E-2</v>
      </c>
      <c r="K393">
        <f>'Tcof bruts'!K393/$D393</f>
        <v>2.5210084033613446E-2</v>
      </c>
      <c r="L393">
        <f>'Tcof bruts'!L393/$D393</f>
        <v>0.15126050420168066</v>
      </c>
      <c r="M393">
        <f>'Tcof bruts'!M393/$D393</f>
        <v>0.89075630252100846</v>
      </c>
      <c r="N393">
        <f>'Tcof bruts'!N393/$D393</f>
        <v>6.7226890756302518E-2</v>
      </c>
      <c r="O393">
        <f>'Tcof bruts'!O393/$D393</f>
        <v>0</v>
      </c>
      <c r="P393">
        <f>'Tcof bruts'!P393/$D393</f>
        <v>8.4033613445378158E-2</v>
      </c>
      <c r="Q393">
        <f>'Tcof bruts'!Q393/$D393</f>
        <v>3.3613445378151259E-2</v>
      </c>
      <c r="R393">
        <f>'Tcof bruts'!R393/$D393</f>
        <v>3.3613445378151259E-2</v>
      </c>
      <c r="S393">
        <f>'Tcof bruts'!S393/$D393</f>
        <v>1.680672268907563E-2</v>
      </c>
      <c r="T393">
        <f>'Tcof bruts'!T393/$D393</f>
        <v>0.12605042016806722</v>
      </c>
      <c r="U393">
        <f>'Tcof bruts'!U393/$D393</f>
        <v>0</v>
      </c>
      <c r="V393">
        <f>'Tcof bruts'!V393/$D393</f>
        <v>8.4033613445378158E-2</v>
      </c>
      <c r="W393">
        <f>'Tcof bruts'!W393/$D393</f>
        <v>4.2016806722689079E-2</v>
      </c>
      <c r="X393">
        <f>'Tcof bruts'!X393/$D393</f>
        <v>5.0420168067226892E-2</v>
      </c>
      <c r="Y393">
        <f>'Tcof bruts'!Y393/$D393</f>
        <v>0.35294117647058826</v>
      </c>
      <c r="Z393">
        <f t="shared" si="18"/>
        <v>20</v>
      </c>
      <c r="AA393">
        <f t="shared" si="19"/>
        <v>2</v>
      </c>
      <c r="AB393">
        <f t="shared" si="20"/>
        <v>1.6134453781512608</v>
      </c>
    </row>
    <row r="394" spans="1:28" x14ac:dyDescent="0.3">
      <c r="A394" t="s">
        <v>547</v>
      </c>
      <c r="B394" t="s">
        <v>780</v>
      </c>
      <c r="C394" t="s">
        <v>66</v>
      </c>
      <c r="D394">
        <v>196</v>
      </c>
      <c r="E394">
        <v>2507</v>
      </c>
      <c r="F394" t="s">
        <v>70</v>
      </c>
      <c r="G394">
        <v>40.166699999999999</v>
      </c>
      <c r="H394">
        <f>'Tcof bruts'!H394/$D394</f>
        <v>5.1020408163265307E-2</v>
      </c>
      <c r="I394">
        <f>'Tcof bruts'!I394/$D394</f>
        <v>3.0612244897959183E-2</v>
      </c>
      <c r="J394">
        <f>'Tcof bruts'!J394/$D394</f>
        <v>6.6326530612244902E-2</v>
      </c>
      <c r="K394">
        <f>'Tcof bruts'!K394/$D394</f>
        <v>3.5714285714285712E-2</v>
      </c>
      <c r="L394">
        <f>'Tcof bruts'!L394/$D394</f>
        <v>0.10714285714285714</v>
      </c>
      <c r="M394">
        <f>'Tcof bruts'!M394/$D394</f>
        <v>0.75510204081632648</v>
      </c>
      <c r="N394">
        <f>'Tcof bruts'!N394/$D394</f>
        <v>1.020408163265306E-2</v>
      </c>
      <c r="O394">
        <f>'Tcof bruts'!O394/$D394</f>
        <v>0</v>
      </c>
      <c r="P394">
        <f>'Tcof bruts'!P394/$D394</f>
        <v>0.11734693877551021</v>
      </c>
      <c r="Q394">
        <f>'Tcof bruts'!Q394/$D394</f>
        <v>2.0408163265306121E-2</v>
      </c>
      <c r="R394">
        <f>'Tcof bruts'!R394/$D394</f>
        <v>5.6122448979591837E-2</v>
      </c>
      <c r="S394">
        <f>'Tcof bruts'!S394/$D394</f>
        <v>3.0612244897959183E-2</v>
      </c>
      <c r="T394">
        <f>'Tcof bruts'!T394/$D394</f>
        <v>6.6326530612244902E-2</v>
      </c>
      <c r="U394">
        <f>'Tcof bruts'!U394/$D394</f>
        <v>0</v>
      </c>
      <c r="V394">
        <f>'Tcof bruts'!V394/$D394</f>
        <v>0.11224489795918367</v>
      </c>
      <c r="W394">
        <f>'Tcof bruts'!W394/$D394</f>
        <v>2.0408163265306121E-2</v>
      </c>
      <c r="X394">
        <f>'Tcof bruts'!X394/$D394</f>
        <v>5.1020408163265302E-3</v>
      </c>
      <c r="Y394">
        <f>'Tcof bruts'!Y394/$D394</f>
        <v>0.38265306122448978</v>
      </c>
      <c r="Z394">
        <f t="shared" si="18"/>
        <v>40</v>
      </c>
      <c r="AA394">
        <f t="shared" si="19"/>
        <v>1.8673469387755099</v>
      </c>
      <c r="AB394">
        <f t="shared" si="20"/>
        <v>1.5459183673469385</v>
      </c>
    </row>
    <row r="395" spans="1:28" x14ac:dyDescent="0.3">
      <c r="A395" t="s">
        <v>548</v>
      </c>
      <c r="B395" t="s">
        <v>780</v>
      </c>
      <c r="C395" t="s">
        <v>66</v>
      </c>
      <c r="D395">
        <v>142</v>
      </c>
      <c r="E395">
        <v>3340</v>
      </c>
      <c r="F395" t="s">
        <v>73</v>
      </c>
      <c r="G395">
        <v>22</v>
      </c>
      <c r="H395">
        <f>'Tcof bruts'!H395/$D395</f>
        <v>0</v>
      </c>
      <c r="I395">
        <f>'Tcof bruts'!I395/$D395</f>
        <v>0</v>
      </c>
      <c r="J395">
        <f>'Tcof bruts'!J395/$D395</f>
        <v>2.1126760563380281E-2</v>
      </c>
      <c r="K395">
        <f>'Tcof bruts'!K395/$D395</f>
        <v>0.28169014084507044</v>
      </c>
      <c r="L395">
        <f>'Tcof bruts'!L395/$D395</f>
        <v>0.16901408450704225</v>
      </c>
      <c r="M395">
        <f>'Tcof bruts'!M395/$D395</f>
        <v>0.75352112676056338</v>
      </c>
      <c r="N395">
        <f>'Tcof bruts'!N395/$D395</f>
        <v>4.2253521126760563E-2</v>
      </c>
      <c r="O395">
        <f>'Tcof bruts'!O395/$D395</f>
        <v>0</v>
      </c>
      <c r="P395">
        <f>'Tcof bruts'!P395/$D395</f>
        <v>4.2253521126760563E-2</v>
      </c>
      <c r="Q395">
        <f>'Tcof bruts'!Q395/$D395</f>
        <v>7.0422535211267607E-3</v>
      </c>
      <c r="R395">
        <f>'Tcof bruts'!R395/$D395</f>
        <v>2.8169014084507043E-2</v>
      </c>
      <c r="S395">
        <f>'Tcof bruts'!S395/$D395</f>
        <v>0.10563380281690141</v>
      </c>
      <c r="T395">
        <f>'Tcof bruts'!T395/$D395</f>
        <v>0.13380281690140844</v>
      </c>
      <c r="U395">
        <f>'Tcof bruts'!U395/$D395</f>
        <v>0</v>
      </c>
      <c r="V395">
        <f>'Tcof bruts'!V395/$D395</f>
        <v>3.5211267605633804E-2</v>
      </c>
      <c r="W395">
        <f>'Tcof bruts'!W395/$D395</f>
        <v>2.8169014084507043E-2</v>
      </c>
      <c r="X395">
        <f>'Tcof bruts'!X395/$D395</f>
        <v>3.5211267605633804E-2</v>
      </c>
      <c r="Y395">
        <f>'Tcof bruts'!Y395/$D395</f>
        <v>0.29577464788732394</v>
      </c>
      <c r="Z395">
        <f t="shared" si="18"/>
        <v>22</v>
      </c>
      <c r="AA395">
        <f t="shared" si="19"/>
        <v>1.9788732394366197</v>
      </c>
      <c r="AB395">
        <f t="shared" si="20"/>
        <v>1.7042253521126762</v>
      </c>
    </row>
    <row r="396" spans="1:28" x14ac:dyDescent="0.3">
      <c r="A396" t="s">
        <v>549</v>
      </c>
      <c r="B396" t="s">
        <v>780</v>
      </c>
      <c r="C396" t="s">
        <v>66</v>
      </c>
      <c r="D396">
        <v>200</v>
      </c>
      <c r="E396">
        <v>5154</v>
      </c>
      <c r="F396" t="s">
        <v>69</v>
      </c>
      <c r="G396">
        <v>19</v>
      </c>
      <c r="H396">
        <f>'Tcof bruts'!H396/$D396</f>
        <v>0</v>
      </c>
      <c r="I396">
        <f>'Tcof bruts'!I396/$D396</f>
        <v>0.01</v>
      </c>
      <c r="J396">
        <f>'Tcof bruts'!J396/$D396</f>
        <v>0</v>
      </c>
      <c r="K396">
        <f>'Tcof bruts'!K396/$D396</f>
        <v>5.5E-2</v>
      </c>
      <c r="L396">
        <f>'Tcof bruts'!L396/$D396</f>
        <v>0.03</v>
      </c>
      <c r="M396">
        <f>'Tcof bruts'!M396/$D396</f>
        <v>0.28499999999999998</v>
      </c>
      <c r="N396">
        <f>'Tcof bruts'!N396/$D396</f>
        <v>0.01</v>
      </c>
      <c r="O396">
        <f>'Tcof bruts'!O396/$D396</f>
        <v>0</v>
      </c>
      <c r="P396">
        <f>'Tcof bruts'!P396/$D396</f>
        <v>0</v>
      </c>
      <c r="Q396">
        <f>'Tcof bruts'!Q396/$D396</f>
        <v>0</v>
      </c>
      <c r="R396">
        <f>'Tcof bruts'!R396/$D396</f>
        <v>0.02</v>
      </c>
      <c r="S396">
        <f>'Tcof bruts'!S396/$D396</f>
        <v>0.03</v>
      </c>
      <c r="T396">
        <f>'Tcof bruts'!T396/$D396</f>
        <v>1.4999999999999999E-2</v>
      </c>
      <c r="U396">
        <f>'Tcof bruts'!U396/$D396</f>
        <v>0</v>
      </c>
      <c r="V396">
        <f>'Tcof bruts'!V396/$D396</f>
        <v>0.01</v>
      </c>
      <c r="W396">
        <f>'Tcof bruts'!W396/$D396</f>
        <v>5.0000000000000001E-3</v>
      </c>
      <c r="X396">
        <f>'Tcof bruts'!X396/$D396</f>
        <v>5.0000000000000001E-3</v>
      </c>
      <c r="Y396">
        <f>'Tcof bruts'!Y396/$D396</f>
        <v>0.185</v>
      </c>
      <c r="Z396">
        <f t="shared" si="18"/>
        <v>19</v>
      </c>
      <c r="AA396">
        <f t="shared" si="19"/>
        <v>0.66000000000000014</v>
      </c>
      <c r="AB396">
        <f t="shared" si="20"/>
        <v>0.625</v>
      </c>
    </row>
    <row r="397" spans="1:28" x14ac:dyDescent="0.3">
      <c r="A397" t="s">
        <v>550</v>
      </c>
      <c r="B397" t="s">
        <v>780</v>
      </c>
      <c r="C397" t="s">
        <v>66</v>
      </c>
      <c r="D397">
        <v>297</v>
      </c>
      <c r="E397">
        <v>3340</v>
      </c>
      <c r="F397" t="s">
        <v>126</v>
      </c>
      <c r="G397">
        <v>49</v>
      </c>
      <c r="H397">
        <f>'Tcof bruts'!H397/$D397</f>
        <v>3.3670033670033669E-3</v>
      </c>
      <c r="I397">
        <f>'Tcof bruts'!I397/$D397</f>
        <v>2.3569023569023569E-2</v>
      </c>
      <c r="J397">
        <f>'Tcof bruts'!J397/$D397</f>
        <v>3.3670033670033669E-3</v>
      </c>
      <c r="K397">
        <f>'Tcof bruts'!K397/$D397</f>
        <v>9.0909090909090912E-2</v>
      </c>
      <c r="L397">
        <f>'Tcof bruts'!L397/$D397</f>
        <v>6.7340067340067339E-2</v>
      </c>
      <c r="M397">
        <f>'Tcof bruts'!M397/$D397</f>
        <v>0.31986531986531985</v>
      </c>
      <c r="N397">
        <f>'Tcof bruts'!N397/$D397</f>
        <v>3.3670033670033669E-3</v>
      </c>
      <c r="O397">
        <f>'Tcof bruts'!O397/$D397</f>
        <v>0</v>
      </c>
      <c r="P397">
        <f>'Tcof bruts'!P397/$D397</f>
        <v>4.7138047138047139E-2</v>
      </c>
      <c r="Q397">
        <f>'Tcof bruts'!Q397/$D397</f>
        <v>0</v>
      </c>
      <c r="R397">
        <f>'Tcof bruts'!R397/$D397</f>
        <v>2.3569023569023569E-2</v>
      </c>
      <c r="S397">
        <f>'Tcof bruts'!S397/$D397</f>
        <v>3.0303030303030304E-2</v>
      </c>
      <c r="T397">
        <f>'Tcof bruts'!T397/$D397</f>
        <v>5.387205387205387E-2</v>
      </c>
      <c r="U397">
        <f>'Tcof bruts'!U397/$D397</f>
        <v>0</v>
      </c>
      <c r="V397">
        <f>'Tcof bruts'!V397/$D397</f>
        <v>2.3569023569023569E-2</v>
      </c>
      <c r="W397">
        <f>'Tcof bruts'!W397/$D397</f>
        <v>1.0101010101010102E-2</v>
      </c>
      <c r="X397">
        <f>'Tcof bruts'!X397/$D397</f>
        <v>6.7340067340067337E-3</v>
      </c>
      <c r="Y397">
        <f>'Tcof bruts'!Y397/$D397</f>
        <v>0.21548821548821548</v>
      </c>
      <c r="Z397">
        <f t="shared" si="18"/>
        <v>49</v>
      </c>
      <c r="AA397">
        <f t="shared" si="19"/>
        <v>0.92255892255892247</v>
      </c>
      <c r="AB397">
        <f t="shared" si="20"/>
        <v>0.78114478114478114</v>
      </c>
    </row>
    <row r="398" spans="1:28" x14ac:dyDescent="0.3">
      <c r="A398" t="s">
        <v>551</v>
      </c>
      <c r="B398" t="s">
        <v>780</v>
      </c>
      <c r="C398" t="s">
        <v>66</v>
      </c>
      <c r="D398">
        <v>150</v>
      </c>
      <c r="E398">
        <v>2769</v>
      </c>
      <c r="F398" t="s">
        <v>126</v>
      </c>
      <c r="G398">
        <v>49</v>
      </c>
      <c r="H398">
        <f>'Tcof bruts'!H398/$D398</f>
        <v>2.6666666666666668E-2</v>
      </c>
      <c r="I398">
        <f>'Tcof bruts'!I398/$D398</f>
        <v>0.02</v>
      </c>
      <c r="J398">
        <f>'Tcof bruts'!J398/$D398</f>
        <v>7.3333333333333334E-2</v>
      </c>
      <c r="K398">
        <f>'Tcof bruts'!K398/$D398</f>
        <v>0.38</v>
      </c>
      <c r="L398">
        <f>'Tcof bruts'!L398/$D398</f>
        <v>0.21333333333333335</v>
      </c>
      <c r="M398">
        <f>'Tcof bruts'!M398/$D398</f>
        <v>1.4933333333333334</v>
      </c>
      <c r="N398">
        <f>'Tcof bruts'!N398/$D398</f>
        <v>7.3333333333333334E-2</v>
      </c>
      <c r="O398">
        <f>'Tcof bruts'!O398/$D398</f>
        <v>0</v>
      </c>
      <c r="P398">
        <f>'Tcof bruts'!P398/$D398</f>
        <v>0.12</v>
      </c>
      <c r="Q398">
        <f>'Tcof bruts'!Q398/$D398</f>
        <v>6.6666666666666671E-3</v>
      </c>
      <c r="R398">
        <f>'Tcof bruts'!R398/$D398</f>
        <v>0.06</v>
      </c>
      <c r="S398">
        <f>'Tcof bruts'!S398/$D398</f>
        <v>0.15333333333333332</v>
      </c>
      <c r="T398">
        <f>'Tcof bruts'!T398/$D398</f>
        <v>0.23333333333333334</v>
      </c>
      <c r="U398">
        <f>'Tcof bruts'!U398/$D398</f>
        <v>0</v>
      </c>
      <c r="V398">
        <f>'Tcof bruts'!V398/$D398</f>
        <v>0.18666666666666668</v>
      </c>
      <c r="W398">
        <f>'Tcof bruts'!W398/$D398</f>
        <v>0.04</v>
      </c>
      <c r="X398">
        <f>'Tcof bruts'!X398/$D398</f>
        <v>0.02</v>
      </c>
      <c r="Y398">
        <f>'Tcof bruts'!Y398/$D398</f>
        <v>0.66666666666666663</v>
      </c>
      <c r="Z398">
        <f t="shared" si="18"/>
        <v>49</v>
      </c>
      <c r="AA398">
        <f t="shared" si="19"/>
        <v>3.7666666666666671</v>
      </c>
      <c r="AB398">
        <f t="shared" si="20"/>
        <v>3.166666666666667</v>
      </c>
    </row>
    <row r="399" spans="1:28" x14ac:dyDescent="0.3">
      <c r="A399" t="s">
        <v>552</v>
      </c>
      <c r="B399" t="s">
        <v>780</v>
      </c>
      <c r="C399" t="s">
        <v>66</v>
      </c>
      <c r="D399">
        <v>90</v>
      </c>
      <c r="E399">
        <v>2495</v>
      </c>
      <c r="F399" t="s">
        <v>68</v>
      </c>
      <c r="G399">
        <v>20</v>
      </c>
      <c r="H399">
        <f>'Tcof bruts'!H399/$D399</f>
        <v>4.4444444444444446E-2</v>
      </c>
      <c r="I399">
        <f>'Tcof bruts'!I399/$D399</f>
        <v>0</v>
      </c>
      <c r="J399">
        <f>'Tcof bruts'!J399/$D399</f>
        <v>0</v>
      </c>
      <c r="K399">
        <f>'Tcof bruts'!K399/$D399</f>
        <v>0.13333333333333333</v>
      </c>
      <c r="L399">
        <f>'Tcof bruts'!L399/$D399</f>
        <v>0.13333333333333333</v>
      </c>
      <c r="M399">
        <f>'Tcof bruts'!M399/$D399</f>
        <v>1</v>
      </c>
      <c r="N399">
        <f>'Tcof bruts'!N399/$D399</f>
        <v>4.4444444444444446E-2</v>
      </c>
      <c r="O399">
        <f>'Tcof bruts'!O399/$D399</f>
        <v>0</v>
      </c>
      <c r="P399">
        <f>'Tcof bruts'!P399/$D399</f>
        <v>0.1</v>
      </c>
      <c r="Q399">
        <f>'Tcof bruts'!Q399/$D399</f>
        <v>2.2222222222222223E-2</v>
      </c>
      <c r="R399">
        <f>'Tcof bruts'!R399/$D399</f>
        <v>1.1111111111111112E-2</v>
      </c>
      <c r="S399">
        <f>'Tcof bruts'!S399/$D399</f>
        <v>0.16666666666666666</v>
      </c>
      <c r="T399">
        <f>'Tcof bruts'!T399/$D399</f>
        <v>0.18888888888888888</v>
      </c>
      <c r="U399">
        <f>'Tcof bruts'!U399/$D399</f>
        <v>0</v>
      </c>
      <c r="V399">
        <f>'Tcof bruts'!V399/$D399</f>
        <v>6.6666666666666666E-2</v>
      </c>
      <c r="W399">
        <f>'Tcof bruts'!W399/$D399</f>
        <v>0.12222222222222222</v>
      </c>
      <c r="X399">
        <f>'Tcof bruts'!X399/$D399</f>
        <v>4.4444444444444446E-2</v>
      </c>
      <c r="Y399">
        <f>'Tcof bruts'!Y399/$D399</f>
        <v>0.88888888888888884</v>
      </c>
      <c r="Z399">
        <f t="shared" si="18"/>
        <v>20</v>
      </c>
      <c r="AA399">
        <f t="shared" si="19"/>
        <v>2.9666666666666663</v>
      </c>
      <c r="AB399">
        <f t="shared" si="20"/>
        <v>2.4444444444444442</v>
      </c>
    </row>
    <row r="400" spans="1:28" x14ac:dyDescent="0.3">
      <c r="A400" t="s">
        <v>553</v>
      </c>
      <c r="B400" t="s">
        <v>780</v>
      </c>
      <c r="C400" t="s">
        <v>66</v>
      </c>
      <c r="D400">
        <v>273</v>
      </c>
      <c r="E400">
        <v>3352</v>
      </c>
      <c r="F400" t="s">
        <v>72</v>
      </c>
      <c r="G400">
        <v>21</v>
      </c>
      <c r="H400">
        <f>'Tcof bruts'!H400/$D400</f>
        <v>2.9304029304029304E-2</v>
      </c>
      <c r="I400">
        <f>'Tcof bruts'!I400/$D400</f>
        <v>1.098901098901099E-2</v>
      </c>
      <c r="J400">
        <f>'Tcof bruts'!J400/$D400</f>
        <v>3.663003663003663E-3</v>
      </c>
      <c r="K400">
        <f>'Tcof bruts'!K400/$D400</f>
        <v>8.7912087912087919E-2</v>
      </c>
      <c r="L400">
        <f>'Tcof bruts'!L400/$D400</f>
        <v>3.2967032967032968E-2</v>
      </c>
      <c r="M400">
        <f>'Tcof bruts'!M400/$D400</f>
        <v>0.39194139194139194</v>
      </c>
      <c r="N400">
        <f>'Tcof bruts'!N400/$D400</f>
        <v>7.326007326007326E-3</v>
      </c>
      <c r="O400">
        <f>'Tcof bruts'!O400/$D400</f>
        <v>0</v>
      </c>
      <c r="P400">
        <f>'Tcof bruts'!P400/$D400</f>
        <v>4.7619047619047616E-2</v>
      </c>
      <c r="Q400">
        <f>'Tcof bruts'!Q400/$D400</f>
        <v>1.098901098901099E-2</v>
      </c>
      <c r="R400">
        <f>'Tcof bruts'!R400/$D400</f>
        <v>2.9304029304029304E-2</v>
      </c>
      <c r="S400">
        <f>'Tcof bruts'!S400/$D400</f>
        <v>8.7912087912087919E-2</v>
      </c>
      <c r="T400">
        <f>'Tcof bruts'!T400/$D400</f>
        <v>2.564102564102564E-2</v>
      </c>
      <c r="U400">
        <f>'Tcof bruts'!U400/$D400</f>
        <v>0</v>
      </c>
      <c r="V400">
        <f>'Tcof bruts'!V400/$D400</f>
        <v>2.9304029304029304E-2</v>
      </c>
      <c r="W400">
        <f>'Tcof bruts'!W400/$D400</f>
        <v>1.098901098901099E-2</v>
      </c>
      <c r="X400">
        <f>'Tcof bruts'!X400/$D400</f>
        <v>1.098901098901099E-2</v>
      </c>
      <c r="Y400">
        <f>'Tcof bruts'!Y400/$D400</f>
        <v>0.21978021978021978</v>
      </c>
      <c r="Z400">
        <f t="shared" si="18"/>
        <v>21</v>
      </c>
      <c r="AA400">
        <f t="shared" si="19"/>
        <v>1.0366300366300365</v>
      </c>
      <c r="AB400">
        <f t="shared" si="20"/>
        <v>0.91208791208791207</v>
      </c>
    </row>
    <row r="401" spans="1:28" x14ac:dyDescent="0.3">
      <c r="A401" t="s">
        <v>554</v>
      </c>
      <c r="B401" t="s">
        <v>780</v>
      </c>
      <c r="C401" t="s">
        <v>66</v>
      </c>
      <c r="D401">
        <v>180</v>
      </c>
      <c r="E401">
        <v>2927</v>
      </c>
      <c r="F401" t="s">
        <v>68</v>
      </c>
      <c r="G401">
        <v>20</v>
      </c>
      <c r="H401">
        <f>'Tcof bruts'!H401/$D401</f>
        <v>2.2222222222222223E-2</v>
      </c>
      <c r="I401">
        <f>'Tcof bruts'!I401/$D401</f>
        <v>2.2222222222222223E-2</v>
      </c>
      <c r="J401">
        <f>'Tcof bruts'!J401/$D401</f>
        <v>0.05</v>
      </c>
      <c r="K401">
        <f>'Tcof bruts'!K401/$D401</f>
        <v>0.35</v>
      </c>
      <c r="L401">
        <f>'Tcof bruts'!L401/$D401</f>
        <v>0.11666666666666667</v>
      </c>
      <c r="M401">
        <f>'Tcof bruts'!M401/$D401</f>
        <v>0.94444444444444442</v>
      </c>
      <c r="N401">
        <f>'Tcof bruts'!N401/$D401</f>
        <v>2.7777777777777776E-2</v>
      </c>
      <c r="O401">
        <f>'Tcof bruts'!O401/$D401</f>
        <v>0</v>
      </c>
      <c r="P401">
        <f>'Tcof bruts'!P401/$D401</f>
        <v>0.1</v>
      </c>
      <c r="Q401">
        <f>'Tcof bruts'!Q401/$D401</f>
        <v>0</v>
      </c>
      <c r="R401">
        <f>'Tcof bruts'!R401/$D401</f>
        <v>8.3333333333333329E-2</v>
      </c>
      <c r="S401">
        <f>'Tcof bruts'!S401/$D401</f>
        <v>0.19444444444444445</v>
      </c>
      <c r="T401">
        <f>'Tcof bruts'!T401/$D401</f>
        <v>8.8888888888888892E-2</v>
      </c>
      <c r="U401">
        <f>'Tcof bruts'!U401/$D401</f>
        <v>0</v>
      </c>
      <c r="V401">
        <f>'Tcof bruts'!V401/$D401</f>
        <v>6.6666666666666666E-2</v>
      </c>
      <c r="W401">
        <f>'Tcof bruts'!W401/$D401</f>
        <v>1.6666666666666666E-2</v>
      </c>
      <c r="X401">
        <f>'Tcof bruts'!X401/$D401</f>
        <v>2.2222222222222223E-2</v>
      </c>
      <c r="Y401">
        <f>'Tcof bruts'!Y401/$D401</f>
        <v>0.41111111111111109</v>
      </c>
      <c r="Z401">
        <f t="shared" si="18"/>
        <v>20</v>
      </c>
      <c r="AA401">
        <f t="shared" si="19"/>
        <v>2.5166666666666662</v>
      </c>
      <c r="AB401">
        <f t="shared" si="20"/>
        <v>2.2222222222222223</v>
      </c>
    </row>
    <row r="402" spans="1:28" x14ac:dyDescent="0.3">
      <c r="A402" t="s">
        <v>555</v>
      </c>
      <c r="B402" t="s">
        <v>780</v>
      </c>
      <c r="C402" t="s">
        <v>66</v>
      </c>
      <c r="D402">
        <v>93</v>
      </c>
      <c r="E402">
        <v>1520</v>
      </c>
      <c r="F402" t="s">
        <v>68</v>
      </c>
      <c r="G402">
        <v>20</v>
      </c>
      <c r="H402">
        <f>'Tcof bruts'!H402/$D402</f>
        <v>6.4516129032258063E-2</v>
      </c>
      <c r="I402">
        <f>'Tcof bruts'!I402/$D402</f>
        <v>2.1505376344086023E-2</v>
      </c>
      <c r="J402">
        <f>'Tcof bruts'!J402/$D402</f>
        <v>3.2258064516129031E-2</v>
      </c>
      <c r="K402">
        <f>'Tcof bruts'!K402/$D402</f>
        <v>0.19354838709677419</v>
      </c>
      <c r="L402">
        <f>'Tcof bruts'!L402/$D402</f>
        <v>0.30107526881720431</v>
      </c>
      <c r="M402">
        <f>'Tcof bruts'!M402/$D402</f>
        <v>0.956989247311828</v>
      </c>
      <c r="N402">
        <f>'Tcof bruts'!N402/$D402</f>
        <v>3.2258064516129031E-2</v>
      </c>
      <c r="O402">
        <f>'Tcof bruts'!O402/$D402</f>
        <v>0</v>
      </c>
      <c r="P402">
        <f>'Tcof bruts'!P402/$D402</f>
        <v>7.5268817204301078E-2</v>
      </c>
      <c r="Q402">
        <f>'Tcof bruts'!Q402/$D402</f>
        <v>3.2258064516129031E-2</v>
      </c>
      <c r="R402">
        <f>'Tcof bruts'!R402/$D402</f>
        <v>7.5268817204301078E-2</v>
      </c>
      <c r="S402">
        <f>'Tcof bruts'!S402/$D402</f>
        <v>0.24731182795698925</v>
      </c>
      <c r="T402">
        <f>'Tcof bruts'!T402/$D402</f>
        <v>7.5268817204301078E-2</v>
      </c>
      <c r="U402">
        <f>'Tcof bruts'!U402/$D402</f>
        <v>0</v>
      </c>
      <c r="V402">
        <f>'Tcof bruts'!V402/$D402</f>
        <v>4.3010752688172046E-2</v>
      </c>
      <c r="W402">
        <f>'Tcof bruts'!W402/$D402</f>
        <v>2.1505376344086023E-2</v>
      </c>
      <c r="X402">
        <f>'Tcof bruts'!X402/$D402</f>
        <v>2.1505376344086023E-2</v>
      </c>
      <c r="Y402">
        <f>'Tcof bruts'!Y402/$D402</f>
        <v>0.4838709677419355</v>
      </c>
      <c r="Z402">
        <f t="shared" si="18"/>
        <v>20</v>
      </c>
      <c r="AA402">
        <f t="shared" si="19"/>
        <v>2.6774193548387095</v>
      </c>
      <c r="AB402">
        <f t="shared" si="20"/>
        <v>2.440860215053763</v>
      </c>
    </row>
    <row r="403" spans="1:28" x14ac:dyDescent="0.3">
      <c r="A403" t="s">
        <v>556</v>
      </c>
      <c r="B403" t="s">
        <v>780</v>
      </c>
      <c r="C403" t="s">
        <v>66</v>
      </c>
      <c r="D403">
        <v>88</v>
      </c>
      <c r="E403">
        <v>4270</v>
      </c>
      <c r="F403" t="s">
        <v>73</v>
      </c>
      <c r="G403">
        <v>22</v>
      </c>
      <c r="H403">
        <f>'Tcof bruts'!H403/$D403</f>
        <v>0</v>
      </c>
      <c r="I403">
        <f>'Tcof bruts'!I403/$D403</f>
        <v>2.2727272727272728E-2</v>
      </c>
      <c r="J403">
        <f>'Tcof bruts'!J403/$D403</f>
        <v>0</v>
      </c>
      <c r="K403">
        <f>'Tcof bruts'!K403/$D403</f>
        <v>4.5454545454545456E-2</v>
      </c>
      <c r="L403">
        <f>'Tcof bruts'!L403/$D403</f>
        <v>6.8181818181818177E-2</v>
      </c>
      <c r="M403">
        <f>'Tcof bruts'!M403/$D403</f>
        <v>0.32954545454545453</v>
      </c>
      <c r="N403">
        <f>'Tcof bruts'!N403/$D403</f>
        <v>3.4090909090909088E-2</v>
      </c>
      <c r="O403">
        <f>'Tcof bruts'!O403/$D403</f>
        <v>0</v>
      </c>
      <c r="P403">
        <f>'Tcof bruts'!P403/$D403</f>
        <v>2.2727272727272728E-2</v>
      </c>
      <c r="Q403">
        <f>'Tcof bruts'!Q403/$D403</f>
        <v>0</v>
      </c>
      <c r="R403">
        <f>'Tcof bruts'!R403/$D403</f>
        <v>2.2727272727272728E-2</v>
      </c>
      <c r="S403">
        <f>'Tcof bruts'!S403/$D403</f>
        <v>5.6818181818181816E-2</v>
      </c>
      <c r="T403">
        <f>'Tcof bruts'!T403/$D403</f>
        <v>0.125</v>
      </c>
      <c r="U403">
        <f>'Tcof bruts'!U403/$D403</f>
        <v>0</v>
      </c>
      <c r="V403">
        <f>'Tcof bruts'!V403/$D403</f>
        <v>1.1363636363636364E-2</v>
      </c>
      <c r="W403">
        <f>'Tcof bruts'!W403/$D403</f>
        <v>1.1363636363636364E-2</v>
      </c>
      <c r="X403">
        <f>'Tcof bruts'!X403/$D403</f>
        <v>2.2727272727272728E-2</v>
      </c>
      <c r="Y403">
        <f>'Tcof bruts'!Y403/$D403</f>
        <v>0.43181818181818182</v>
      </c>
      <c r="Z403">
        <f t="shared" si="18"/>
        <v>22</v>
      </c>
      <c r="AA403">
        <f t="shared" si="19"/>
        <v>1.2045454545454544</v>
      </c>
      <c r="AB403">
        <f t="shared" si="20"/>
        <v>1.0113636363636365</v>
      </c>
    </row>
    <row r="404" spans="1:28" x14ac:dyDescent="0.3">
      <c r="A404" t="s">
        <v>557</v>
      </c>
      <c r="B404" t="s">
        <v>780</v>
      </c>
      <c r="C404" t="s">
        <v>66</v>
      </c>
      <c r="D404">
        <v>262</v>
      </c>
      <c r="E404">
        <v>5889</v>
      </c>
      <c r="F404" t="s">
        <v>68</v>
      </c>
      <c r="G404">
        <v>20</v>
      </c>
      <c r="H404">
        <f>'Tcof bruts'!H404/$D404</f>
        <v>3.0534351145038167E-2</v>
      </c>
      <c r="I404">
        <f>'Tcof bruts'!I404/$D404</f>
        <v>2.6717557251908396E-2</v>
      </c>
      <c r="J404">
        <f>'Tcof bruts'!J404/$D404</f>
        <v>3.8167938931297708E-3</v>
      </c>
      <c r="K404">
        <f>'Tcof bruts'!K404/$D404</f>
        <v>4.5801526717557252E-2</v>
      </c>
      <c r="L404">
        <f>'Tcof bruts'!L404/$D404</f>
        <v>6.8702290076335881E-2</v>
      </c>
      <c r="M404">
        <f>'Tcof bruts'!M404/$D404</f>
        <v>0.46564885496183206</v>
      </c>
      <c r="N404">
        <f>'Tcof bruts'!N404/$D404</f>
        <v>3.0534351145038167E-2</v>
      </c>
      <c r="O404">
        <f>'Tcof bruts'!O404/$D404</f>
        <v>0</v>
      </c>
      <c r="P404">
        <f>'Tcof bruts'!P404/$D404</f>
        <v>3.4351145038167941E-2</v>
      </c>
      <c r="Q404">
        <f>'Tcof bruts'!Q404/$D404</f>
        <v>0</v>
      </c>
      <c r="R404">
        <f>'Tcof bruts'!R404/$D404</f>
        <v>3.8167938931297711E-2</v>
      </c>
      <c r="S404">
        <f>'Tcof bruts'!S404/$D404</f>
        <v>6.4885496183206104E-2</v>
      </c>
      <c r="T404">
        <f>'Tcof bruts'!T404/$D404</f>
        <v>0.10305343511450382</v>
      </c>
      <c r="U404">
        <f>'Tcof bruts'!U404/$D404</f>
        <v>0</v>
      </c>
      <c r="V404">
        <f>'Tcof bruts'!V404/$D404</f>
        <v>6.4885496183206104E-2</v>
      </c>
      <c r="W404">
        <f>'Tcof bruts'!W404/$D404</f>
        <v>1.1450381679389313E-2</v>
      </c>
      <c r="X404">
        <f>'Tcof bruts'!X404/$D404</f>
        <v>1.1450381679389313E-2</v>
      </c>
      <c r="Y404">
        <f>'Tcof bruts'!Y404/$D404</f>
        <v>0.2862595419847328</v>
      </c>
      <c r="Z404">
        <f t="shared" si="18"/>
        <v>20</v>
      </c>
      <c r="AA404">
        <f t="shared" si="19"/>
        <v>1.2862595419847329</v>
      </c>
      <c r="AB404">
        <f t="shared" si="20"/>
        <v>1.0610687022900762</v>
      </c>
    </row>
    <row r="405" spans="1:28" x14ac:dyDescent="0.3">
      <c r="A405" t="s">
        <v>558</v>
      </c>
      <c r="B405" t="s">
        <v>780</v>
      </c>
      <c r="C405" t="s">
        <v>66</v>
      </c>
      <c r="D405">
        <v>314</v>
      </c>
      <c r="E405">
        <v>2590</v>
      </c>
      <c r="F405" t="s">
        <v>76</v>
      </c>
      <c r="G405">
        <v>23</v>
      </c>
      <c r="H405">
        <f>'Tcof bruts'!H405/$D405</f>
        <v>2.2292993630573247E-2</v>
      </c>
      <c r="I405">
        <f>'Tcof bruts'!I405/$D405</f>
        <v>9.5541401273885346E-3</v>
      </c>
      <c r="J405">
        <f>'Tcof bruts'!J405/$D405</f>
        <v>0</v>
      </c>
      <c r="K405">
        <f>'Tcof bruts'!K405/$D405</f>
        <v>3.8216560509554139E-2</v>
      </c>
      <c r="L405">
        <f>'Tcof bruts'!L405/$D405</f>
        <v>3.8216560509554139E-2</v>
      </c>
      <c r="M405">
        <f>'Tcof bruts'!M405/$D405</f>
        <v>0.29936305732484075</v>
      </c>
      <c r="N405">
        <f>'Tcof bruts'!N405/$D405</f>
        <v>3.1847133757961785E-3</v>
      </c>
      <c r="O405">
        <f>'Tcof bruts'!O405/$D405</f>
        <v>0</v>
      </c>
      <c r="P405">
        <f>'Tcof bruts'!P405/$D405</f>
        <v>9.5541401273885346E-3</v>
      </c>
      <c r="Q405">
        <f>'Tcof bruts'!Q405/$D405</f>
        <v>6.369426751592357E-3</v>
      </c>
      <c r="R405">
        <f>'Tcof bruts'!R405/$D405</f>
        <v>1.9108280254777069E-2</v>
      </c>
      <c r="S405">
        <f>'Tcof bruts'!S405/$D405</f>
        <v>2.8662420382165606E-2</v>
      </c>
      <c r="T405">
        <f>'Tcof bruts'!T405/$D405</f>
        <v>3.8216560509554139E-2</v>
      </c>
      <c r="U405">
        <f>'Tcof bruts'!U405/$D405</f>
        <v>0</v>
      </c>
      <c r="V405">
        <f>'Tcof bruts'!V405/$D405</f>
        <v>2.8662420382165606E-2</v>
      </c>
      <c r="W405">
        <f>'Tcof bruts'!W405/$D405</f>
        <v>3.1847133757961785E-3</v>
      </c>
      <c r="X405">
        <f>'Tcof bruts'!X405/$D405</f>
        <v>3.1847133757961785E-3</v>
      </c>
      <c r="Y405">
        <f>'Tcof bruts'!Y405/$D405</f>
        <v>0.14968152866242038</v>
      </c>
      <c r="Z405">
        <f t="shared" si="18"/>
        <v>23</v>
      </c>
      <c r="AA405">
        <f t="shared" si="19"/>
        <v>0.69745222929936301</v>
      </c>
      <c r="AB405">
        <f t="shared" si="20"/>
        <v>0.61464968152866239</v>
      </c>
    </row>
    <row r="406" spans="1:28" x14ac:dyDescent="0.3">
      <c r="A406" t="s">
        <v>559</v>
      </c>
      <c r="B406" t="s">
        <v>780</v>
      </c>
      <c r="C406" t="s">
        <v>66</v>
      </c>
      <c r="D406">
        <v>156</v>
      </c>
      <c r="E406">
        <v>2357</v>
      </c>
      <c r="F406" t="s">
        <v>67</v>
      </c>
      <c r="G406">
        <v>18</v>
      </c>
      <c r="H406">
        <f>'Tcof bruts'!H406/$D406</f>
        <v>6.4102564102564097E-2</v>
      </c>
      <c r="I406">
        <f>'Tcof bruts'!I406/$D406</f>
        <v>0</v>
      </c>
      <c r="J406">
        <f>'Tcof bruts'!J406/$D406</f>
        <v>6.41025641025641E-3</v>
      </c>
      <c r="K406">
        <f>'Tcof bruts'!K406/$D406</f>
        <v>7.0512820512820512E-2</v>
      </c>
      <c r="L406">
        <f>'Tcof bruts'!L406/$D406</f>
        <v>6.4102564102564097E-2</v>
      </c>
      <c r="M406">
        <f>'Tcof bruts'!M406/$D406</f>
        <v>0.75641025641025639</v>
      </c>
      <c r="N406">
        <f>'Tcof bruts'!N406/$D406</f>
        <v>4.4871794871794872E-2</v>
      </c>
      <c r="O406">
        <f>'Tcof bruts'!O406/$D406</f>
        <v>0</v>
      </c>
      <c r="P406">
        <f>'Tcof bruts'!P406/$D406</f>
        <v>3.8461538461538464E-2</v>
      </c>
      <c r="Q406">
        <f>'Tcof bruts'!Q406/$D406</f>
        <v>0</v>
      </c>
      <c r="R406">
        <f>'Tcof bruts'!R406/$D406</f>
        <v>3.8461538461538464E-2</v>
      </c>
      <c r="S406">
        <f>'Tcof bruts'!S406/$D406</f>
        <v>7.6923076923076927E-2</v>
      </c>
      <c r="T406">
        <f>'Tcof bruts'!T406/$D406</f>
        <v>5.7692307692307696E-2</v>
      </c>
      <c r="U406">
        <f>'Tcof bruts'!U406/$D406</f>
        <v>0</v>
      </c>
      <c r="V406">
        <f>'Tcof bruts'!V406/$D406</f>
        <v>0.10897435897435898</v>
      </c>
      <c r="W406">
        <f>'Tcof bruts'!W406/$D406</f>
        <v>3.8461538461538464E-2</v>
      </c>
      <c r="X406">
        <f>'Tcof bruts'!X406/$D406</f>
        <v>6.41025641025641E-3</v>
      </c>
      <c r="Y406">
        <f>'Tcof bruts'!Y406/$D406</f>
        <v>0.42307692307692307</v>
      </c>
      <c r="Z406">
        <f t="shared" si="18"/>
        <v>18</v>
      </c>
      <c r="AA406">
        <f t="shared" si="19"/>
        <v>1.7948717948717952</v>
      </c>
      <c r="AB406">
        <f t="shared" si="20"/>
        <v>1.5448717948717949</v>
      </c>
    </row>
    <row r="407" spans="1:28" x14ac:dyDescent="0.3">
      <c r="A407" t="s">
        <v>560</v>
      </c>
      <c r="B407" t="s">
        <v>780</v>
      </c>
      <c r="C407" t="s">
        <v>66</v>
      </c>
      <c r="D407">
        <v>190</v>
      </c>
      <c r="E407">
        <v>5130</v>
      </c>
      <c r="F407" t="s">
        <v>67</v>
      </c>
      <c r="G407">
        <v>18</v>
      </c>
      <c r="H407">
        <f>'Tcof bruts'!H407/$D407</f>
        <v>2.1052631578947368E-2</v>
      </c>
      <c r="I407">
        <f>'Tcof bruts'!I407/$D407</f>
        <v>5.263157894736842E-3</v>
      </c>
      <c r="J407">
        <f>'Tcof bruts'!J407/$D407</f>
        <v>5.263157894736842E-3</v>
      </c>
      <c r="K407">
        <f>'Tcof bruts'!K407/$D407</f>
        <v>4.2105263157894736E-2</v>
      </c>
      <c r="L407">
        <f>'Tcof bruts'!L407/$D407</f>
        <v>2.6315789473684209E-2</v>
      </c>
      <c r="M407">
        <f>'Tcof bruts'!M407/$D407</f>
        <v>0.31052631578947371</v>
      </c>
      <c r="N407">
        <f>'Tcof bruts'!N407/$D407</f>
        <v>6.3157894736842107E-2</v>
      </c>
      <c r="O407">
        <f>'Tcof bruts'!O407/$D407</f>
        <v>0</v>
      </c>
      <c r="P407">
        <f>'Tcof bruts'!P407/$D407</f>
        <v>5.263157894736842E-3</v>
      </c>
      <c r="Q407">
        <f>'Tcof bruts'!Q407/$D407</f>
        <v>0</v>
      </c>
      <c r="R407">
        <f>'Tcof bruts'!R407/$D407</f>
        <v>3.1578947368421054E-2</v>
      </c>
      <c r="S407">
        <f>'Tcof bruts'!S407/$D407</f>
        <v>7.3684210526315783E-2</v>
      </c>
      <c r="T407">
        <f>'Tcof bruts'!T407/$D407</f>
        <v>2.1052631578947368E-2</v>
      </c>
      <c r="U407">
        <f>'Tcof bruts'!U407/$D407</f>
        <v>0</v>
      </c>
      <c r="V407">
        <f>'Tcof bruts'!V407/$D407</f>
        <v>2.6315789473684209E-2</v>
      </c>
      <c r="W407">
        <f>'Tcof bruts'!W407/$D407</f>
        <v>0</v>
      </c>
      <c r="X407">
        <f>'Tcof bruts'!X407/$D407</f>
        <v>0</v>
      </c>
      <c r="Y407">
        <f>'Tcof bruts'!Y407/$D407</f>
        <v>0.12631578947368421</v>
      </c>
      <c r="Z407">
        <f t="shared" si="18"/>
        <v>18</v>
      </c>
      <c r="AA407">
        <f t="shared" si="19"/>
        <v>0.75789473684210518</v>
      </c>
      <c r="AB407">
        <f t="shared" si="20"/>
        <v>0.70526315789473693</v>
      </c>
    </row>
    <row r="408" spans="1:28" x14ac:dyDescent="0.3">
      <c r="A408" t="s">
        <v>561</v>
      </c>
      <c r="B408" t="s">
        <v>780</v>
      </c>
      <c r="C408" t="s">
        <v>66</v>
      </c>
      <c r="D408">
        <v>82</v>
      </c>
      <c r="E408">
        <v>1747</v>
      </c>
      <c r="F408" t="s">
        <v>71</v>
      </c>
      <c r="G408">
        <v>30</v>
      </c>
      <c r="H408">
        <f>'Tcof bruts'!H408/$D408</f>
        <v>1.2195121951219513E-2</v>
      </c>
      <c r="I408">
        <f>'Tcof bruts'!I408/$D408</f>
        <v>0</v>
      </c>
      <c r="J408">
        <f>'Tcof bruts'!J408/$D408</f>
        <v>0</v>
      </c>
      <c r="K408">
        <f>'Tcof bruts'!K408/$D408</f>
        <v>0</v>
      </c>
      <c r="L408">
        <f>'Tcof bruts'!L408/$D408</f>
        <v>0.12195121951219512</v>
      </c>
      <c r="M408">
        <f>'Tcof bruts'!M408/$D408</f>
        <v>0.58536585365853655</v>
      </c>
      <c r="N408">
        <f>'Tcof bruts'!N408/$D408</f>
        <v>1.2195121951219513E-2</v>
      </c>
      <c r="O408">
        <f>'Tcof bruts'!O408/$D408</f>
        <v>0</v>
      </c>
      <c r="P408">
        <f>'Tcof bruts'!P408/$D408</f>
        <v>3.6585365853658534E-2</v>
      </c>
      <c r="Q408">
        <f>'Tcof bruts'!Q408/$D408</f>
        <v>3.6585365853658534E-2</v>
      </c>
      <c r="R408">
        <f>'Tcof bruts'!R408/$D408</f>
        <v>7.3170731707317069E-2</v>
      </c>
      <c r="S408">
        <f>'Tcof bruts'!S408/$D408</f>
        <v>3.6585365853658534E-2</v>
      </c>
      <c r="T408">
        <f>'Tcof bruts'!T408/$D408</f>
        <v>4.878048780487805E-2</v>
      </c>
      <c r="U408">
        <f>'Tcof bruts'!U408/$D408</f>
        <v>0</v>
      </c>
      <c r="V408">
        <f>'Tcof bruts'!V408/$D408</f>
        <v>2.4390243902439025E-2</v>
      </c>
      <c r="W408">
        <f>'Tcof bruts'!W408/$D408</f>
        <v>1.2195121951219513E-2</v>
      </c>
      <c r="X408">
        <f>'Tcof bruts'!X408/$D408</f>
        <v>2.4390243902439025E-2</v>
      </c>
      <c r="Y408">
        <f>'Tcof bruts'!Y408/$D408</f>
        <v>9.7560975609756101E-2</v>
      </c>
      <c r="Z408">
        <f t="shared" si="18"/>
        <v>30</v>
      </c>
      <c r="AA408">
        <f t="shared" si="19"/>
        <v>1.1219512195121952</v>
      </c>
      <c r="AB408">
        <f t="shared" si="20"/>
        <v>0.97560975609756095</v>
      </c>
    </row>
    <row r="409" spans="1:28" x14ac:dyDescent="0.3">
      <c r="A409" t="s">
        <v>562</v>
      </c>
      <c r="B409" t="s">
        <v>780</v>
      </c>
      <c r="C409" t="s">
        <v>66</v>
      </c>
      <c r="D409">
        <v>320</v>
      </c>
      <c r="E409">
        <v>4090</v>
      </c>
      <c r="F409" t="s">
        <v>71</v>
      </c>
      <c r="G409">
        <v>30</v>
      </c>
      <c r="H409">
        <f>'Tcof bruts'!H409/$D409</f>
        <v>2.1874999999999999E-2</v>
      </c>
      <c r="I409">
        <f>'Tcof bruts'!I409/$D409</f>
        <v>2.5000000000000001E-2</v>
      </c>
      <c r="J409">
        <f>'Tcof bruts'!J409/$D409</f>
        <v>1.5625E-2</v>
      </c>
      <c r="K409">
        <f>'Tcof bruts'!K409/$D409</f>
        <v>0.19687499999999999</v>
      </c>
      <c r="L409">
        <f>'Tcof bruts'!L409/$D409</f>
        <v>0.14374999999999999</v>
      </c>
      <c r="M409">
        <f>'Tcof bruts'!M409/$D409</f>
        <v>0.82499999999999996</v>
      </c>
      <c r="N409">
        <f>'Tcof bruts'!N409/$D409</f>
        <v>2.8125000000000001E-2</v>
      </c>
      <c r="O409">
        <f>'Tcof bruts'!O409/$D409</f>
        <v>0</v>
      </c>
      <c r="P409">
        <f>'Tcof bruts'!P409/$D409</f>
        <v>0.11562500000000001</v>
      </c>
      <c r="Q409">
        <f>'Tcof bruts'!Q409/$D409</f>
        <v>2.8125000000000001E-2</v>
      </c>
      <c r="R409">
        <f>'Tcof bruts'!R409/$D409</f>
        <v>5.9374999999999997E-2</v>
      </c>
      <c r="S409">
        <f>'Tcof bruts'!S409/$D409</f>
        <v>0.125</v>
      </c>
      <c r="T409">
        <f>'Tcof bruts'!T409/$D409</f>
        <v>9.375E-2</v>
      </c>
      <c r="U409">
        <f>'Tcof bruts'!U409/$D409</f>
        <v>0</v>
      </c>
      <c r="V409">
        <f>'Tcof bruts'!V409/$D409</f>
        <v>0.125</v>
      </c>
      <c r="W409">
        <f>'Tcof bruts'!W409/$D409</f>
        <v>3.7499999999999999E-2</v>
      </c>
      <c r="X409">
        <f>'Tcof bruts'!X409/$D409</f>
        <v>2.5000000000000001E-2</v>
      </c>
      <c r="Y409">
        <f>'Tcof bruts'!Y409/$D409</f>
        <v>0.41875000000000001</v>
      </c>
      <c r="Z409">
        <f t="shared" si="18"/>
        <v>30</v>
      </c>
      <c r="AA409">
        <f t="shared" si="19"/>
        <v>2.2843749999999998</v>
      </c>
      <c r="AB409">
        <f t="shared" si="20"/>
        <v>1.8874999999999997</v>
      </c>
    </row>
    <row r="410" spans="1:28" x14ac:dyDescent="0.3">
      <c r="A410" t="s">
        <v>563</v>
      </c>
      <c r="B410" t="s">
        <v>780</v>
      </c>
      <c r="C410" t="s">
        <v>66</v>
      </c>
      <c r="D410">
        <v>42</v>
      </c>
      <c r="E410">
        <v>1090</v>
      </c>
      <c r="F410" t="s">
        <v>129</v>
      </c>
      <c r="G410">
        <v>76</v>
      </c>
      <c r="H410">
        <f>'Tcof bruts'!H410/$D410</f>
        <v>0</v>
      </c>
      <c r="I410">
        <f>'Tcof bruts'!I410/$D410</f>
        <v>0</v>
      </c>
      <c r="J410">
        <f>'Tcof bruts'!J410/$D410</f>
        <v>2.3809523809523808E-2</v>
      </c>
      <c r="K410">
        <f>'Tcof bruts'!K410/$D410</f>
        <v>4.7619047619047616E-2</v>
      </c>
      <c r="L410">
        <f>'Tcof bruts'!L410/$D410</f>
        <v>0</v>
      </c>
      <c r="M410">
        <f>'Tcof bruts'!M410/$D410</f>
        <v>0.21428571428571427</v>
      </c>
      <c r="N410">
        <f>'Tcof bruts'!N410/$D410</f>
        <v>0</v>
      </c>
      <c r="O410">
        <f>'Tcof bruts'!O410/$D410</f>
        <v>0</v>
      </c>
      <c r="P410">
        <f>'Tcof bruts'!P410/$D410</f>
        <v>0</v>
      </c>
      <c r="Q410">
        <f>'Tcof bruts'!Q410/$D410</f>
        <v>0</v>
      </c>
      <c r="R410">
        <f>'Tcof bruts'!R410/$D410</f>
        <v>2.3809523809523808E-2</v>
      </c>
      <c r="S410">
        <f>'Tcof bruts'!S410/$D410</f>
        <v>4.7619047619047616E-2</v>
      </c>
      <c r="T410">
        <f>'Tcof bruts'!T410/$D410</f>
        <v>0</v>
      </c>
      <c r="U410">
        <f>'Tcof bruts'!U410/$D410</f>
        <v>0</v>
      </c>
      <c r="V410">
        <f>'Tcof bruts'!V410/$D410</f>
        <v>2.3809523809523808E-2</v>
      </c>
      <c r="W410">
        <f>'Tcof bruts'!W410/$D410</f>
        <v>2.3809523809523808E-2</v>
      </c>
      <c r="X410">
        <f>'Tcof bruts'!X410/$D410</f>
        <v>0</v>
      </c>
      <c r="Y410">
        <f>'Tcof bruts'!Y410/$D410</f>
        <v>0.26190476190476192</v>
      </c>
      <c r="Z410">
        <f t="shared" si="18"/>
        <v>76</v>
      </c>
      <c r="AA410">
        <f t="shared" si="19"/>
        <v>0.66666666666666674</v>
      </c>
      <c r="AB410">
        <f t="shared" si="20"/>
        <v>0.61904761904761907</v>
      </c>
    </row>
    <row r="411" spans="1:28" x14ac:dyDescent="0.3">
      <c r="A411" t="s">
        <v>564</v>
      </c>
      <c r="B411" t="s">
        <v>780</v>
      </c>
      <c r="C411" t="s">
        <v>66</v>
      </c>
      <c r="D411">
        <v>42</v>
      </c>
      <c r="E411">
        <v>962</v>
      </c>
      <c r="F411" t="s">
        <v>129</v>
      </c>
      <c r="G411">
        <v>76</v>
      </c>
      <c r="H411">
        <f>'Tcof bruts'!H411/$D411</f>
        <v>2.3809523809523808E-2</v>
      </c>
      <c r="I411">
        <f>'Tcof bruts'!I411/$D411</f>
        <v>2.3809523809523808E-2</v>
      </c>
      <c r="J411">
        <f>'Tcof bruts'!J411/$D411</f>
        <v>2.3809523809523808E-2</v>
      </c>
      <c r="K411">
        <f>'Tcof bruts'!K411/$D411</f>
        <v>0.19047619047619047</v>
      </c>
      <c r="L411">
        <f>'Tcof bruts'!L411/$D411</f>
        <v>9.5238095238095233E-2</v>
      </c>
      <c r="M411">
        <f>'Tcof bruts'!M411/$D411</f>
        <v>0.88095238095238093</v>
      </c>
      <c r="N411">
        <f>'Tcof bruts'!N411/$D411</f>
        <v>0</v>
      </c>
      <c r="O411">
        <f>'Tcof bruts'!O411/$D411</f>
        <v>0</v>
      </c>
      <c r="P411">
        <f>'Tcof bruts'!P411/$D411</f>
        <v>9.5238095238095233E-2</v>
      </c>
      <c r="Q411">
        <f>'Tcof bruts'!Q411/$D411</f>
        <v>2.3809523809523808E-2</v>
      </c>
      <c r="R411">
        <f>'Tcof bruts'!R411/$D411</f>
        <v>0</v>
      </c>
      <c r="S411">
        <f>'Tcof bruts'!S411/$D411</f>
        <v>7.1428571428571425E-2</v>
      </c>
      <c r="T411">
        <f>'Tcof bruts'!T411/$D411</f>
        <v>4.7619047619047616E-2</v>
      </c>
      <c r="U411">
        <f>'Tcof bruts'!U411/$D411</f>
        <v>0</v>
      </c>
      <c r="V411">
        <f>'Tcof bruts'!V411/$D411</f>
        <v>7.1428571428571425E-2</v>
      </c>
      <c r="W411">
        <f>'Tcof bruts'!W411/$D411</f>
        <v>7.1428571428571425E-2</v>
      </c>
      <c r="X411">
        <f>'Tcof bruts'!X411/$D411</f>
        <v>0</v>
      </c>
      <c r="Y411">
        <f>'Tcof bruts'!Y411/$D411</f>
        <v>0.59523809523809523</v>
      </c>
      <c r="Z411">
        <f t="shared" si="18"/>
        <v>76</v>
      </c>
      <c r="AA411">
        <f t="shared" si="19"/>
        <v>2.2142857142857144</v>
      </c>
      <c r="AB411">
        <f t="shared" si="20"/>
        <v>1.9285714285714286</v>
      </c>
    </row>
    <row r="412" spans="1:28" x14ac:dyDescent="0.3">
      <c r="A412" t="s">
        <v>565</v>
      </c>
      <c r="B412" t="s">
        <v>780</v>
      </c>
      <c r="C412" t="s">
        <v>66</v>
      </c>
      <c r="D412">
        <v>167</v>
      </c>
      <c r="E412">
        <v>2761</v>
      </c>
      <c r="F412" t="s">
        <v>68</v>
      </c>
      <c r="G412">
        <v>20</v>
      </c>
      <c r="H412">
        <f>'Tcof bruts'!H412/$D412</f>
        <v>4.1916167664670656E-2</v>
      </c>
      <c r="I412">
        <f>'Tcof bruts'!I412/$D412</f>
        <v>2.3952095808383235E-2</v>
      </c>
      <c r="J412">
        <f>'Tcof bruts'!J412/$D412</f>
        <v>5.9880239520958087E-3</v>
      </c>
      <c r="K412">
        <f>'Tcof bruts'!K412/$D412</f>
        <v>0.1317365269461078</v>
      </c>
      <c r="L412">
        <f>'Tcof bruts'!L412/$D412</f>
        <v>7.1856287425149698E-2</v>
      </c>
      <c r="M412">
        <f>'Tcof bruts'!M412/$D412</f>
        <v>0.61676646706586824</v>
      </c>
      <c r="N412">
        <f>'Tcof bruts'!N412/$D412</f>
        <v>2.3952095808383235E-2</v>
      </c>
      <c r="O412">
        <f>'Tcof bruts'!O412/$D412</f>
        <v>0</v>
      </c>
      <c r="P412">
        <f>'Tcof bruts'!P412/$D412</f>
        <v>4.790419161676647E-2</v>
      </c>
      <c r="Q412">
        <f>'Tcof bruts'!Q412/$D412</f>
        <v>0</v>
      </c>
      <c r="R412">
        <f>'Tcof bruts'!R412/$D412</f>
        <v>2.3952095808383235E-2</v>
      </c>
      <c r="S412">
        <f>'Tcof bruts'!S412/$D412</f>
        <v>3.5928143712574849E-2</v>
      </c>
      <c r="T412">
        <f>'Tcof bruts'!T412/$D412</f>
        <v>0.10179640718562874</v>
      </c>
      <c r="U412">
        <f>'Tcof bruts'!U412/$D412</f>
        <v>0</v>
      </c>
      <c r="V412">
        <f>'Tcof bruts'!V412/$D412</f>
        <v>6.5868263473053898E-2</v>
      </c>
      <c r="W412">
        <f>'Tcof bruts'!W412/$D412</f>
        <v>2.3952095808383235E-2</v>
      </c>
      <c r="X412">
        <f>'Tcof bruts'!X412/$D412</f>
        <v>0</v>
      </c>
      <c r="Y412">
        <f>'Tcof bruts'!Y412/$D412</f>
        <v>0.29940119760479039</v>
      </c>
      <c r="Z412">
        <f t="shared" si="18"/>
        <v>20</v>
      </c>
      <c r="AA412">
        <f t="shared" si="19"/>
        <v>1.5149700598802394</v>
      </c>
      <c r="AB412">
        <f t="shared" si="20"/>
        <v>1.2754491017964071</v>
      </c>
    </row>
    <row r="413" spans="1:28" x14ac:dyDescent="0.3">
      <c r="A413" t="s">
        <v>566</v>
      </c>
      <c r="B413" t="s">
        <v>780</v>
      </c>
      <c r="C413" t="s">
        <v>66</v>
      </c>
      <c r="D413">
        <v>217</v>
      </c>
      <c r="E413">
        <v>2909</v>
      </c>
      <c r="F413" t="s">
        <v>74</v>
      </c>
      <c r="G413">
        <v>25</v>
      </c>
      <c r="H413">
        <f>'Tcof bruts'!H413/$D413</f>
        <v>1.3824884792626729E-2</v>
      </c>
      <c r="I413">
        <f>'Tcof bruts'!I413/$D413</f>
        <v>4.608294930875576E-3</v>
      </c>
      <c r="J413">
        <f>'Tcof bruts'!J413/$D413</f>
        <v>4.608294930875576E-3</v>
      </c>
      <c r="K413">
        <f>'Tcof bruts'!K413/$D413</f>
        <v>9.6774193548387094E-2</v>
      </c>
      <c r="L413">
        <f>'Tcof bruts'!L413/$D413</f>
        <v>9.6774193548387094E-2</v>
      </c>
      <c r="M413">
        <f>'Tcof bruts'!M413/$D413</f>
        <v>0.91705069124423966</v>
      </c>
      <c r="N413">
        <f>'Tcof bruts'!N413/$D413</f>
        <v>2.7649769585253458E-2</v>
      </c>
      <c r="O413">
        <f>'Tcof bruts'!O413/$D413</f>
        <v>0</v>
      </c>
      <c r="P413">
        <f>'Tcof bruts'!P413/$D413</f>
        <v>0.12903225806451613</v>
      </c>
      <c r="Q413">
        <f>'Tcof bruts'!Q413/$D413</f>
        <v>9.2165898617511521E-3</v>
      </c>
      <c r="R413">
        <f>'Tcof bruts'!R413/$D413</f>
        <v>1.8433179723502304E-2</v>
      </c>
      <c r="S413">
        <f>'Tcof bruts'!S413/$D413</f>
        <v>7.3732718894009217E-2</v>
      </c>
      <c r="T413">
        <f>'Tcof bruts'!T413/$D413</f>
        <v>0.10138248847926268</v>
      </c>
      <c r="U413">
        <f>'Tcof bruts'!U413/$D413</f>
        <v>0</v>
      </c>
      <c r="V413">
        <f>'Tcof bruts'!V413/$D413</f>
        <v>7.3732718894009217E-2</v>
      </c>
      <c r="W413">
        <f>'Tcof bruts'!W413/$D413</f>
        <v>3.2258064516129031E-2</v>
      </c>
      <c r="X413">
        <f>'Tcof bruts'!X413/$D413</f>
        <v>9.2165898617511521E-3</v>
      </c>
      <c r="Y413">
        <f>'Tcof bruts'!Y413/$D413</f>
        <v>0.42857142857142855</v>
      </c>
      <c r="Z413">
        <f t="shared" si="18"/>
        <v>25</v>
      </c>
      <c r="AA413">
        <f t="shared" si="19"/>
        <v>2.0368663594470044</v>
      </c>
      <c r="AB413">
        <f t="shared" si="20"/>
        <v>1.6912442396313363</v>
      </c>
    </row>
    <row r="414" spans="1:28" x14ac:dyDescent="0.3">
      <c r="A414" t="s">
        <v>567</v>
      </c>
      <c r="B414" t="s">
        <v>780</v>
      </c>
      <c r="C414" t="s">
        <v>66</v>
      </c>
      <c r="D414">
        <v>211</v>
      </c>
      <c r="E414">
        <v>4667</v>
      </c>
      <c r="F414" t="s">
        <v>130</v>
      </c>
      <c r="G414">
        <v>51</v>
      </c>
      <c r="H414">
        <f>'Tcof bruts'!H414/$D414</f>
        <v>1.4218009478672985E-2</v>
      </c>
      <c r="I414">
        <f>'Tcof bruts'!I414/$D414</f>
        <v>9.4786729857819912E-3</v>
      </c>
      <c r="J414">
        <f>'Tcof bruts'!J414/$D414</f>
        <v>4.7393364928909956E-3</v>
      </c>
      <c r="K414">
        <f>'Tcof bruts'!K414/$D414</f>
        <v>0.10900473933649289</v>
      </c>
      <c r="L414">
        <f>'Tcof bruts'!L414/$D414</f>
        <v>6.6350710900473939E-2</v>
      </c>
      <c r="M414">
        <f>'Tcof bruts'!M414/$D414</f>
        <v>0.48341232227488151</v>
      </c>
      <c r="N414">
        <f>'Tcof bruts'!N414/$D414</f>
        <v>4.2654028436018961E-2</v>
      </c>
      <c r="O414">
        <f>'Tcof bruts'!O414/$D414</f>
        <v>0</v>
      </c>
      <c r="P414">
        <f>'Tcof bruts'!P414/$D414</f>
        <v>4.7393364928909949E-2</v>
      </c>
      <c r="Q414">
        <f>'Tcof bruts'!Q414/$D414</f>
        <v>9.4786729857819912E-3</v>
      </c>
      <c r="R414">
        <f>'Tcof bruts'!R414/$D414</f>
        <v>1.4218009478672985E-2</v>
      </c>
      <c r="S414">
        <f>'Tcof bruts'!S414/$D414</f>
        <v>5.2132701421800945E-2</v>
      </c>
      <c r="T414">
        <f>'Tcof bruts'!T414/$D414</f>
        <v>1.4218009478672985E-2</v>
      </c>
      <c r="U414">
        <f>'Tcof bruts'!U414/$D414</f>
        <v>0</v>
      </c>
      <c r="V414">
        <f>'Tcof bruts'!V414/$D414</f>
        <v>3.7914691943127965E-2</v>
      </c>
      <c r="W414">
        <f>'Tcof bruts'!W414/$D414</f>
        <v>1.8957345971563982E-2</v>
      </c>
      <c r="X414">
        <f>'Tcof bruts'!X414/$D414</f>
        <v>9.4786729857819912E-3</v>
      </c>
      <c r="Y414">
        <f>'Tcof bruts'!Y414/$D414</f>
        <v>0.24170616113744076</v>
      </c>
      <c r="Z414">
        <f t="shared" si="18"/>
        <v>51</v>
      </c>
      <c r="AA414">
        <f t="shared" si="19"/>
        <v>1.175355450236967</v>
      </c>
      <c r="AB414">
        <f t="shared" si="20"/>
        <v>1.04739336492891</v>
      </c>
    </row>
    <row r="415" spans="1:28" x14ac:dyDescent="0.3">
      <c r="A415" t="s">
        <v>568</v>
      </c>
      <c r="B415" t="s">
        <v>780</v>
      </c>
      <c r="C415" t="s">
        <v>66</v>
      </c>
      <c r="D415">
        <v>85</v>
      </c>
      <c r="E415">
        <v>3292</v>
      </c>
      <c r="F415" t="s">
        <v>131</v>
      </c>
      <c r="G415">
        <v>50</v>
      </c>
      <c r="H415">
        <f>'Tcof bruts'!H415/$D415</f>
        <v>2.3529411764705882E-2</v>
      </c>
      <c r="I415">
        <f>'Tcof bruts'!I415/$D415</f>
        <v>1.1764705882352941E-2</v>
      </c>
      <c r="J415">
        <f>'Tcof bruts'!J415/$D415</f>
        <v>4.7058823529411764E-2</v>
      </c>
      <c r="K415">
        <f>'Tcof bruts'!K415/$D415</f>
        <v>2.3529411764705882E-2</v>
      </c>
      <c r="L415">
        <f>'Tcof bruts'!L415/$D415</f>
        <v>4.7058823529411764E-2</v>
      </c>
      <c r="M415">
        <f>'Tcof bruts'!M415/$D415</f>
        <v>0.6470588235294118</v>
      </c>
      <c r="N415">
        <f>'Tcof bruts'!N415/$D415</f>
        <v>4.7058823529411764E-2</v>
      </c>
      <c r="O415">
        <f>'Tcof bruts'!O415/$D415</f>
        <v>0</v>
      </c>
      <c r="P415">
        <f>'Tcof bruts'!P415/$D415</f>
        <v>3.5294117647058823E-2</v>
      </c>
      <c r="Q415">
        <f>'Tcof bruts'!Q415/$D415</f>
        <v>2.3529411764705882E-2</v>
      </c>
      <c r="R415">
        <f>'Tcof bruts'!R415/$D415</f>
        <v>8.2352941176470587E-2</v>
      </c>
      <c r="S415">
        <f>'Tcof bruts'!S415/$D415</f>
        <v>9.4117647058823528E-2</v>
      </c>
      <c r="T415">
        <f>'Tcof bruts'!T415/$D415</f>
        <v>2.3529411764705882E-2</v>
      </c>
      <c r="U415">
        <f>'Tcof bruts'!U415/$D415</f>
        <v>0</v>
      </c>
      <c r="V415">
        <f>'Tcof bruts'!V415/$D415</f>
        <v>0.17647058823529413</v>
      </c>
      <c r="W415">
        <f>'Tcof bruts'!W415/$D415</f>
        <v>5.8823529411764705E-2</v>
      </c>
      <c r="X415">
        <f>'Tcof bruts'!X415/$D415</f>
        <v>0</v>
      </c>
      <c r="Y415">
        <f>'Tcof bruts'!Y415/$D415</f>
        <v>0.14117647058823529</v>
      </c>
      <c r="Z415">
        <f t="shared" si="18"/>
        <v>50</v>
      </c>
      <c r="AA415">
        <f t="shared" si="19"/>
        <v>1.4823529411764707</v>
      </c>
      <c r="AB415">
        <f t="shared" si="20"/>
        <v>1.1882352941176468</v>
      </c>
    </row>
    <row r="416" spans="1:28" x14ac:dyDescent="0.3">
      <c r="A416" t="s">
        <v>569</v>
      </c>
      <c r="B416" t="s">
        <v>780</v>
      </c>
      <c r="C416" t="s">
        <v>66</v>
      </c>
      <c r="D416">
        <v>344</v>
      </c>
      <c r="E416">
        <v>5601</v>
      </c>
      <c r="F416" t="s">
        <v>69</v>
      </c>
      <c r="G416">
        <v>19</v>
      </c>
      <c r="H416">
        <f>'Tcof bruts'!H416/$D416</f>
        <v>3.1976744186046513E-2</v>
      </c>
      <c r="I416">
        <f>'Tcof bruts'!I416/$D416</f>
        <v>2.0348837209302327E-2</v>
      </c>
      <c r="J416">
        <f>'Tcof bruts'!J416/$D416</f>
        <v>1.4534883720930232E-2</v>
      </c>
      <c r="K416">
        <f>'Tcof bruts'!K416/$D416</f>
        <v>8.1395348837209308E-2</v>
      </c>
      <c r="L416">
        <f>'Tcof bruts'!L416/$D416</f>
        <v>6.3953488372093026E-2</v>
      </c>
      <c r="M416">
        <f>'Tcof bruts'!M416/$D416</f>
        <v>0.59593023255813948</v>
      </c>
      <c r="N416">
        <f>'Tcof bruts'!N416/$D416</f>
        <v>3.1976744186046513E-2</v>
      </c>
      <c r="O416">
        <f>'Tcof bruts'!O416/$D416</f>
        <v>0</v>
      </c>
      <c r="P416">
        <f>'Tcof bruts'!P416/$D416</f>
        <v>5.8139534883720929E-3</v>
      </c>
      <c r="Q416">
        <f>'Tcof bruts'!Q416/$D416</f>
        <v>5.8139534883720929E-3</v>
      </c>
      <c r="R416">
        <f>'Tcof bruts'!R416/$D416</f>
        <v>3.1976744186046513E-2</v>
      </c>
      <c r="S416">
        <f>'Tcof bruts'!S416/$D416</f>
        <v>6.9767441860465115E-2</v>
      </c>
      <c r="T416">
        <f>'Tcof bruts'!T416/$D416</f>
        <v>5.8139534883720929E-2</v>
      </c>
      <c r="U416">
        <f>'Tcof bruts'!U416/$D416</f>
        <v>0</v>
      </c>
      <c r="V416">
        <f>'Tcof bruts'!V416/$D416</f>
        <v>4.0697674418604654E-2</v>
      </c>
      <c r="W416">
        <f>'Tcof bruts'!W416/$D416</f>
        <v>1.1627906976744186E-2</v>
      </c>
      <c r="X416">
        <f>'Tcof bruts'!X416/$D416</f>
        <v>1.1627906976744186E-2</v>
      </c>
      <c r="Y416">
        <f>'Tcof bruts'!Y416/$D416</f>
        <v>0.27906976744186046</v>
      </c>
      <c r="Z416">
        <f t="shared" si="18"/>
        <v>19</v>
      </c>
      <c r="AA416">
        <f t="shared" si="19"/>
        <v>1.3546511627906979</v>
      </c>
      <c r="AB416">
        <f t="shared" si="20"/>
        <v>1.2267441860465116</v>
      </c>
    </row>
    <row r="417" spans="1:28" x14ac:dyDescent="0.3">
      <c r="A417" t="s">
        <v>570</v>
      </c>
      <c r="B417" t="s">
        <v>780</v>
      </c>
      <c r="C417" t="s">
        <v>66</v>
      </c>
      <c r="D417">
        <v>191</v>
      </c>
      <c r="E417">
        <v>2835</v>
      </c>
      <c r="F417" t="s">
        <v>132</v>
      </c>
      <c r="G417">
        <v>56</v>
      </c>
      <c r="H417">
        <f>'Tcof bruts'!H417/$D417</f>
        <v>5.2356020942408377E-2</v>
      </c>
      <c r="I417">
        <f>'Tcof bruts'!I417/$D417</f>
        <v>1.5706806282722512E-2</v>
      </c>
      <c r="J417">
        <f>'Tcof bruts'!J417/$D417</f>
        <v>1.0471204188481676E-2</v>
      </c>
      <c r="K417">
        <f>'Tcof bruts'!K417/$D417</f>
        <v>4.1884816753926704E-2</v>
      </c>
      <c r="L417">
        <f>'Tcof bruts'!L417/$D417</f>
        <v>6.8062827225130892E-2</v>
      </c>
      <c r="M417">
        <f>'Tcof bruts'!M417/$D417</f>
        <v>0.39267015706806285</v>
      </c>
      <c r="N417">
        <f>'Tcof bruts'!N417/$D417</f>
        <v>3.6649214659685861E-2</v>
      </c>
      <c r="O417">
        <f>'Tcof bruts'!O417/$D417</f>
        <v>0</v>
      </c>
      <c r="P417">
        <f>'Tcof bruts'!P417/$D417</f>
        <v>6.2827225130890049E-2</v>
      </c>
      <c r="Q417">
        <f>'Tcof bruts'!Q417/$D417</f>
        <v>0</v>
      </c>
      <c r="R417">
        <f>'Tcof bruts'!R417/$D417</f>
        <v>4.712041884816754E-2</v>
      </c>
      <c r="S417">
        <f>'Tcof bruts'!S417/$D417</f>
        <v>8.3769633507853408E-2</v>
      </c>
      <c r="T417">
        <f>'Tcof bruts'!T417/$D417</f>
        <v>1.5706806282722512E-2</v>
      </c>
      <c r="U417">
        <f>'Tcof bruts'!U417/$D417</f>
        <v>0</v>
      </c>
      <c r="V417">
        <f>'Tcof bruts'!V417/$D417</f>
        <v>6.2827225130890049E-2</v>
      </c>
      <c r="W417">
        <f>'Tcof bruts'!W417/$D417</f>
        <v>5.235602094240838E-3</v>
      </c>
      <c r="X417">
        <f>'Tcof bruts'!X417/$D417</f>
        <v>0</v>
      </c>
      <c r="Y417">
        <f>'Tcof bruts'!Y417/$D417</f>
        <v>0.22513089005235601</v>
      </c>
      <c r="Z417">
        <f t="shared" si="18"/>
        <v>56</v>
      </c>
      <c r="AA417">
        <f t="shared" si="19"/>
        <v>1.120418848167539</v>
      </c>
      <c r="AB417">
        <f t="shared" si="20"/>
        <v>0.97382198952879573</v>
      </c>
    </row>
    <row r="418" spans="1:28" x14ac:dyDescent="0.3">
      <c r="A418" t="s">
        <v>571</v>
      </c>
      <c r="B418" t="s">
        <v>780</v>
      </c>
      <c r="C418" t="s">
        <v>66</v>
      </c>
      <c r="D418">
        <v>130</v>
      </c>
      <c r="E418">
        <v>1904</v>
      </c>
      <c r="F418" t="s">
        <v>127</v>
      </c>
      <c r="G418">
        <v>63</v>
      </c>
      <c r="H418">
        <f>'Tcof bruts'!H418/$D418</f>
        <v>5.3846153846153849E-2</v>
      </c>
      <c r="I418">
        <f>'Tcof bruts'!I418/$D418</f>
        <v>1.5384615384615385E-2</v>
      </c>
      <c r="J418">
        <f>'Tcof bruts'!J418/$D418</f>
        <v>7.6923076923076927E-3</v>
      </c>
      <c r="K418">
        <f>'Tcof bruts'!K418/$D418</f>
        <v>0.56153846153846154</v>
      </c>
      <c r="L418">
        <f>'Tcof bruts'!L418/$D418</f>
        <v>0.2</v>
      </c>
      <c r="M418">
        <f>'Tcof bruts'!M418/$D418</f>
        <v>0.98461538461538467</v>
      </c>
      <c r="N418">
        <f>'Tcof bruts'!N418/$D418</f>
        <v>0.1</v>
      </c>
      <c r="O418">
        <f>'Tcof bruts'!O418/$D418</f>
        <v>0</v>
      </c>
      <c r="P418">
        <f>'Tcof bruts'!P418/$D418</f>
        <v>0.11538461538461539</v>
      </c>
      <c r="Q418">
        <f>'Tcof bruts'!Q418/$D418</f>
        <v>7.6923076923076927E-3</v>
      </c>
      <c r="R418">
        <f>'Tcof bruts'!R418/$D418</f>
        <v>6.1538461538461542E-2</v>
      </c>
      <c r="S418">
        <f>'Tcof bruts'!S418/$D418</f>
        <v>0.17692307692307693</v>
      </c>
      <c r="T418">
        <f>'Tcof bruts'!T418/$D418</f>
        <v>0.11538461538461539</v>
      </c>
      <c r="U418">
        <f>'Tcof bruts'!U418/$D418</f>
        <v>0</v>
      </c>
      <c r="V418">
        <f>'Tcof bruts'!V418/$D418</f>
        <v>6.9230769230769235E-2</v>
      </c>
      <c r="W418">
        <f>'Tcof bruts'!W418/$D418</f>
        <v>8.461538461538462E-2</v>
      </c>
      <c r="X418">
        <f>'Tcof bruts'!X418/$D418</f>
        <v>2.3076923076923078E-2</v>
      </c>
      <c r="Y418">
        <f>'Tcof bruts'!Y418/$D418</f>
        <v>0.43846153846153846</v>
      </c>
      <c r="Z418">
        <f t="shared" si="18"/>
        <v>63</v>
      </c>
      <c r="AA418">
        <f t="shared" si="19"/>
        <v>3.0153846153846153</v>
      </c>
      <c r="AB418">
        <f t="shared" si="20"/>
        <v>2.6076923076923078</v>
      </c>
    </row>
    <row r="419" spans="1:28" x14ac:dyDescent="0.3">
      <c r="A419" t="s">
        <v>572</v>
      </c>
      <c r="B419" t="s">
        <v>780</v>
      </c>
      <c r="C419" t="s">
        <v>66</v>
      </c>
      <c r="D419">
        <v>196</v>
      </c>
      <c r="E419">
        <v>4036</v>
      </c>
      <c r="F419" t="s">
        <v>72</v>
      </c>
      <c r="G419">
        <v>21</v>
      </c>
      <c r="H419">
        <f>'Tcof bruts'!H419/$D419</f>
        <v>5.1020408163265302E-3</v>
      </c>
      <c r="I419">
        <f>'Tcof bruts'!I419/$D419</f>
        <v>2.0408163265306121E-2</v>
      </c>
      <c r="J419">
        <f>'Tcof bruts'!J419/$D419</f>
        <v>0</v>
      </c>
      <c r="K419">
        <f>'Tcof bruts'!K419/$D419</f>
        <v>4.5918367346938778E-2</v>
      </c>
      <c r="L419">
        <f>'Tcof bruts'!L419/$D419</f>
        <v>5.1020408163265307E-2</v>
      </c>
      <c r="M419">
        <f>'Tcof bruts'!M419/$D419</f>
        <v>0.39795918367346939</v>
      </c>
      <c r="N419">
        <f>'Tcof bruts'!N419/$D419</f>
        <v>3.0612244897959183E-2</v>
      </c>
      <c r="O419">
        <f>'Tcof bruts'!O419/$D419</f>
        <v>0</v>
      </c>
      <c r="P419">
        <f>'Tcof bruts'!P419/$D419</f>
        <v>3.0612244897959183E-2</v>
      </c>
      <c r="Q419">
        <f>'Tcof bruts'!Q419/$D419</f>
        <v>5.1020408163265302E-3</v>
      </c>
      <c r="R419">
        <f>'Tcof bruts'!R419/$D419</f>
        <v>2.5510204081632654E-2</v>
      </c>
      <c r="S419">
        <f>'Tcof bruts'!S419/$D419</f>
        <v>2.0408163265306121E-2</v>
      </c>
      <c r="T419">
        <f>'Tcof bruts'!T419/$D419</f>
        <v>2.0408163265306121E-2</v>
      </c>
      <c r="U419">
        <f>'Tcof bruts'!U419/$D419</f>
        <v>0</v>
      </c>
      <c r="V419">
        <f>'Tcof bruts'!V419/$D419</f>
        <v>1.5306122448979591E-2</v>
      </c>
      <c r="W419">
        <f>'Tcof bruts'!W419/$D419</f>
        <v>3.0612244897959183E-2</v>
      </c>
      <c r="X419">
        <f>'Tcof bruts'!X419/$D419</f>
        <v>0</v>
      </c>
      <c r="Y419">
        <f>'Tcof bruts'!Y419/$D419</f>
        <v>0.29081632653061223</v>
      </c>
      <c r="Z419">
        <f t="shared" si="18"/>
        <v>21</v>
      </c>
      <c r="AA419">
        <f t="shared" si="19"/>
        <v>0.98979591836734704</v>
      </c>
      <c r="AB419">
        <f t="shared" si="20"/>
        <v>0.89285714285714279</v>
      </c>
    </row>
    <row r="420" spans="1:28" x14ac:dyDescent="0.3">
      <c r="A420" t="s">
        <v>573</v>
      </c>
      <c r="B420" t="s">
        <v>780</v>
      </c>
      <c r="C420" t="s">
        <v>66</v>
      </c>
      <c r="D420">
        <v>161</v>
      </c>
      <c r="E420">
        <v>3132</v>
      </c>
      <c r="F420" t="s">
        <v>76</v>
      </c>
      <c r="G420">
        <v>23</v>
      </c>
      <c r="H420">
        <f>'Tcof bruts'!H420/$D420</f>
        <v>1.8633540372670808E-2</v>
      </c>
      <c r="I420">
        <f>'Tcof bruts'!I420/$D420</f>
        <v>6.2111801242236021E-3</v>
      </c>
      <c r="J420">
        <f>'Tcof bruts'!J420/$D420</f>
        <v>6.2111801242236021E-3</v>
      </c>
      <c r="K420">
        <f>'Tcof bruts'!K420/$D420</f>
        <v>0.11801242236024845</v>
      </c>
      <c r="L420">
        <f>'Tcof bruts'!L420/$D420</f>
        <v>2.4844720496894408E-2</v>
      </c>
      <c r="M420">
        <f>'Tcof bruts'!M420/$D420</f>
        <v>0.62732919254658381</v>
      </c>
      <c r="N420">
        <f>'Tcof bruts'!N420/$D420</f>
        <v>6.8322981366459631E-2</v>
      </c>
      <c r="O420">
        <f>'Tcof bruts'!O420/$D420</f>
        <v>0</v>
      </c>
      <c r="P420">
        <f>'Tcof bruts'!P420/$D420</f>
        <v>1.8633540372670808E-2</v>
      </c>
      <c r="Q420">
        <f>'Tcof bruts'!Q420/$D420</f>
        <v>6.2111801242236021E-3</v>
      </c>
      <c r="R420">
        <f>'Tcof bruts'!R420/$D420</f>
        <v>2.4844720496894408E-2</v>
      </c>
      <c r="S420">
        <f>'Tcof bruts'!S420/$D420</f>
        <v>4.3478260869565216E-2</v>
      </c>
      <c r="T420">
        <f>'Tcof bruts'!T420/$D420</f>
        <v>3.1055900621118012E-2</v>
      </c>
      <c r="U420">
        <f>'Tcof bruts'!U420/$D420</f>
        <v>0</v>
      </c>
      <c r="V420">
        <f>'Tcof bruts'!V420/$D420</f>
        <v>3.1055900621118012E-2</v>
      </c>
      <c r="W420">
        <f>'Tcof bruts'!W420/$D420</f>
        <v>4.3478260869565216E-2</v>
      </c>
      <c r="X420">
        <f>'Tcof bruts'!X420/$D420</f>
        <v>6.2111801242236021E-3</v>
      </c>
      <c r="Y420">
        <f>'Tcof bruts'!Y420/$D420</f>
        <v>0.43478260869565216</v>
      </c>
      <c r="Z420">
        <f t="shared" si="18"/>
        <v>23</v>
      </c>
      <c r="AA420">
        <f t="shared" si="19"/>
        <v>1.5093167701863353</v>
      </c>
      <c r="AB420">
        <f t="shared" si="20"/>
        <v>1.3788819875776397</v>
      </c>
    </row>
    <row r="421" spans="1:28" x14ac:dyDescent="0.3">
      <c r="A421" t="s">
        <v>574</v>
      </c>
      <c r="B421" t="s">
        <v>780</v>
      </c>
      <c r="C421" t="s">
        <v>66</v>
      </c>
      <c r="D421">
        <v>163</v>
      </c>
      <c r="E421">
        <v>2051</v>
      </c>
      <c r="F421" t="s">
        <v>134</v>
      </c>
      <c r="G421">
        <v>77</v>
      </c>
      <c r="H421">
        <f>'Tcof bruts'!H421/$D421</f>
        <v>3.6809815950920248E-2</v>
      </c>
      <c r="I421">
        <f>'Tcof bruts'!I421/$D421</f>
        <v>3.0674846625766871E-2</v>
      </c>
      <c r="J421">
        <f>'Tcof bruts'!J421/$D421</f>
        <v>6.1349693251533744E-3</v>
      </c>
      <c r="K421">
        <f>'Tcof bruts'!K421/$D421</f>
        <v>0.13496932515337423</v>
      </c>
      <c r="L421">
        <f>'Tcof bruts'!L421/$D421</f>
        <v>3.6809815950920248E-2</v>
      </c>
      <c r="M421">
        <f>'Tcof bruts'!M421/$D421</f>
        <v>0.50306748466257667</v>
      </c>
      <c r="N421">
        <f>'Tcof bruts'!N421/$D421</f>
        <v>4.9079754601226995E-2</v>
      </c>
      <c r="O421">
        <f>'Tcof bruts'!O421/$D421</f>
        <v>0</v>
      </c>
      <c r="P421">
        <f>'Tcof bruts'!P421/$D421</f>
        <v>2.4539877300613498E-2</v>
      </c>
      <c r="Q421">
        <f>'Tcof bruts'!Q421/$D421</f>
        <v>6.1349693251533744E-3</v>
      </c>
      <c r="R421">
        <f>'Tcof bruts'!R421/$D421</f>
        <v>4.2944785276073622E-2</v>
      </c>
      <c r="S421">
        <f>'Tcof bruts'!S421/$D421</f>
        <v>5.5214723926380369E-2</v>
      </c>
      <c r="T421">
        <f>'Tcof bruts'!T421/$D421</f>
        <v>5.5214723926380369E-2</v>
      </c>
      <c r="U421">
        <f>'Tcof bruts'!U421/$D421</f>
        <v>0</v>
      </c>
      <c r="V421">
        <f>'Tcof bruts'!V421/$D421</f>
        <v>7.3619631901840496E-2</v>
      </c>
      <c r="W421">
        <f>'Tcof bruts'!W421/$D421</f>
        <v>1.8404907975460124E-2</v>
      </c>
      <c r="X421">
        <f>'Tcof bruts'!X421/$D421</f>
        <v>0</v>
      </c>
      <c r="Y421">
        <f>'Tcof bruts'!Y421/$D421</f>
        <v>0.26993865030674846</v>
      </c>
      <c r="Z421">
        <f t="shared" si="18"/>
        <v>77</v>
      </c>
      <c r="AA421">
        <f t="shared" si="19"/>
        <v>1.3435582822085887</v>
      </c>
      <c r="AB421">
        <f t="shared" si="20"/>
        <v>1.1717791411042944</v>
      </c>
    </row>
    <row r="422" spans="1:28" x14ac:dyDescent="0.3">
      <c r="A422" t="s">
        <v>575</v>
      </c>
      <c r="B422" t="s">
        <v>780</v>
      </c>
      <c r="C422" t="s">
        <v>66</v>
      </c>
      <c r="D422">
        <v>223</v>
      </c>
      <c r="E422">
        <v>3164</v>
      </c>
      <c r="F422" t="s">
        <v>135</v>
      </c>
      <c r="G422">
        <v>58</v>
      </c>
      <c r="H422">
        <f>'Tcof bruts'!H422/$D422</f>
        <v>8.9686098654708519E-3</v>
      </c>
      <c r="I422">
        <f>'Tcof bruts'!I422/$D422</f>
        <v>1.3452914798206279E-2</v>
      </c>
      <c r="J422">
        <f>'Tcof bruts'!J422/$D422</f>
        <v>1.3452914798206279E-2</v>
      </c>
      <c r="K422">
        <f>'Tcof bruts'!K422/$D422</f>
        <v>2.2421524663677129E-2</v>
      </c>
      <c r="L422">
        <f>'Tcof bruts'!L422/$D422</f>
        <v>3.5874439461883408E-2</v>
      </c>
      <c r="M422">
        <f>'Tcof bruts'!M422/$D422</f>
        <v>0.55156950672645744</v>
      </c>
      <c r="N422">
        <f>'Tcof bruts'!N422/$D422</f>
        <v>8.9686098654708515E-2</v>
      </c>
      <c r="O422">
        <f>'Tcof bruts'!O422/$D422</f>
        <v>0</v>
      </c>
      <c r="P422">
        <f>'Tcof bruts'!P422/$D422</f>
        <v>7.1748878923766815E-2</v>
      </c>
      <c r="Q422">
        <f>'Tcof bruts'!Q422/$D422</f>
        <v>1.7937219730941704E-2</v>
      </c>
      <c r="R422">
        <f>'Tcof bruts'!R422/$D422</f>
        <v>4.0358744394618833E-2</v>
      </c>
      <c r="S422">
        <f>'Tcof bruts'!S422/$D422</f>
        <v>2.6905829596412557E-2</v>
      </c>
      <c r="T422">
        <f>'Tcof bruts'!T422/$D422</f>
        <v>5.3811659192825115E-2</v>
      </c>
      <c r="U422">
        <f>'Tcof bruts'!U422/$D422</f>
        <v>0</v>
      </c>
      <c r="V422">
        <f>'Tcof bruts'!V422/$D422</f>
        <v>7.1748878923766815E-2</v>
      </c>
      <c r="W422">
        <f>'Tcof bruts'!W422/$D422</f>
        <v>0</v>
      </c>
      <c r="X422">
        <f>'Tcof bruts'!X422/$D422</f>
        <v>8.9686098654708519E-3</v>
      </c>
      <c r="Y422">
        <f>'Tcof bruts'!Y422/$D422</f>
        <v>0.26905829596412556</v>
      </c>
      <c r="Z422">
        <f t="shared" si="18"/>
        <v>58</v>
      </c>
      <c r="AA422">
        <f t="shared" si="19"/>
        <v>1.2959641255605385</v>
      </c>
      <c r="AB422">
        <f t="shared" si="20"/>
        <v>1.0896860986547088</v>
      </c>
    </row>
    <row r="423" spans="1:28" x14ac:dyDescent="0.3">
      <c r="A423" t="s">
        <v>576</v>
      </c>
      <c r="B423" t="s">
        <v>780</v>
      </c>
      <c r="C423" t="s">
        <v>66</v>
      </c>
      <c r="D423">
        <v>213</v>
      </c>
      <c r="E423">
        <v>3049</v>
      </c>
      <c r="F423" t="s">
        <v>69</v>
      </c>
      <c r="G423">
        <v>19</v>
      </c>
      <c r="H423">
        <f>'Tcof bruts'!H423/$D423</f>
        <v>2.8169014084507043E-2</v>
      </c>
      <c r="I423">
        <f>'Tcof bruts'!I423/$D423</f>
        <v>4.6948356807511738E-3</v>
      </c>
      <c r="J423">
        <f>'Tcof bruts'!J423/$D423</f>
        <v>0</v>
      </c>
      <c r="K423">
        <f>'Tcof bruts'!K423/$D423</f>
        <v>0.13615023474178403</v>
      </c>
      <c r="L423">
        <f>'Tcof bruts'!L423/$D423</f>
        <v>3.2863849765258218E-2</v>
      </c>
      <c r="M423">
        <f>'Tcof bruts'!M423/$D423</f>
        <v>0.4460093896713615</v>
      </c>
      <c r="N423">
        <f>'Tcof bruts'!N423/$D423</f>
        <v>1.8779342723004695E-2</v>
      </c>
      <c r="O423">
        <f>'Tcof bruts'!O423/$D423</f>
        <v>0</v>
      </c>
      <c r="P423">
        <f>'Tcof bruts'!P423/$D423</f>
        <v>1.8779342723004695E-2</v>
      </c>
      <c r="Q423">
        <f>'Tcof bruts'!Q423/$D423</f>
        <v>0</v>
      </c>
      <c r="R423">
        <f>'Tcof bruts'!R423/$D423</f>
        <v>1.8779342723004695E-2</v>
      </c>
      <c r="S423">
        <f>'Tcof bruts'!S423/$D423</f>
        <v>7.9812206572769953E-2</v>
      </c>
      <c r="T423">
        <f>'Tcof bruts'!T423/$D423</f>
        <v>3.2863849765258218E-2</v>
      </c>
      <c r="U423">
        <f>'Tcof bruts'!U423/$D423</f>
        <v>0</v>
      </c>
      <c r="V423">
        <f>'Tcof bruts'!V423/$D423</f>
        <v>5.6338028169014086E-2</v>
      </c>
      <c r="W423">
        <f>'Tcof bruts'!W423/$D423</f>
        <v>1.4084507042253521E-2</v>
      </c>
      <c r="X423">
        <f>'Tcof bruts'!X423/$D423</f>
        <v>0</v>
      </c>
      <c r="Y423">
        <f>'Tcof bruts'!Y423/$D423</f>
        <v>0.30046948356807512</v>
      </c>
      <c r="Z423">
        <f t="shared" si="18"/>
        <v>19</v>
      </c>
      <c r="AA423">
        <f t="shared" si="19"/>
        <v>1.1877934272300472</v>
      </c>
      <c r="AB423">
        <f t="shared" si="20"/>
        <v>1.0657276995305165</v>
      </c>
    </row>
    <row r="424" spans="1:28" x14ac:dyDescent="0.3">
      <c r="A424" t="s">
        <v>577</v>
      </c>
      <c r="B424" t="s">
        <v>780</v>
      </c>
      <c r="C424" t="s">
        <v>66</v>
      </c>
      <c r="D424">
        <v>116</v>
      </c>
      <c r="E424">
        <v>3663</v>
      </c>
      <c r="F424" t="s">
        <v>69</v>
      </c>
      <c r="G424">
        <v>19</v>
      </c>
      <c r="H424">
        <f>'Tcof bruts'!H424/$D424</f>
        <v>8.6206896551724137E-3</v>
      </c>
      <c r="I424">
        <f>'Tcof bruts'!I424/$D424</f>
        <v>0</v>
      </c>
      <c r="J424">
        <f>'Tcof bruts'!J424/$D424</f>
        <v>8.6206896551724137E-3</v>
      </c>
      <c r="K424">
        <f>'Tcof bruts'!K424/$D424</f>
        <v>8.6206896551724144E-2</v>
      </c>
      <c r="L424">
        <f>'Tcof bruts'!L424/$D424</f>
        <v>0.1206896551724138</v>
      </c>
      <c r="M424">
        <f>'Tcof bruts'!M424/$D424</f>
        <v>0.27586206896551724</v>
      </c>
      <c r="N424">
        <f>'Tcof bruts'!N424/$D424</f>
        <v>8.6206896551724137E-3</v>
      </c>
      <c r="O424">
        <f>'Tcof bruts'!O424/$D424</f>
        <v>0</v>
      </c>
      <c r="P424">
        <f>'Tcof bruts'!P424/$D424</f>
        <v>1.7241379310344827E-2</v>
      </c>
      <c r="Q424">
        <f>'Tcof bruts'!Q424/$D424</f>
        <v>0</v>
      </c>
      <c r="R424">
        <f>'Tcof bruts'!R424/$D424</f>
        <v>8.6206896551724144E-2</v>
      </c>
      <c r="S424">
        <f>'Tcof bruts'!S424/$D424</f>
        <v>6.0344827586206899E-2</v>
      </c>
      <c r="T424">
        <f>'Tcof bruts'!T424/$D424</f>
        <v>3.4482758620689655E-2</v>
      </c>
      <c r="U424">
        <f>'Tcof bruts'!U424/$D424</f>
        <v>0</v>
      </c>
      <c r="V424">
        <f>'Tcof bruts'!V424/$D424</f>
        <v>1.7241379310344827E-2</v>
      </c>
      <c r="W424">
        <f>'Tcof bruts'!W424/$D424</f>
        <v>8.6206896551724137E-3</v>
      </c>
      <c r="X424">
        <f>'Tcof bruts'!X424/$D424</f>
        <v>0</v>
      </c>
      <c r="Y424">
        <f>'Tcof bruts'!Y424/$D424</f>
        <v>0.17241379310344829</v>
      </c>
      <c r="Z424">
        <f t="shared" si="18"/>
        <v>19</v>
      </c>
      <c r="AA424">
        <f t="shared" si="19"/>
        <v>0.90517241379310331</v>
      </c>
      <c r="AB424">
        <f t="shared" si="20"/>
        <v>0.8275862068965516</v>
      </c>
    </row>
    <row r="425" spans="1:28" x14ac:dyDescent="0.3">
      <c r="A425" t="s">
        <v>578</v>
      </c>
      <c r="B425" t="s">
        <v>780</v>
      </c>
      <c r="C425" t="s">
        <v>66</v>
      </c>
      <c r="D425">
        <v>202</v>
      </c>
      <c r="E425">
        <v>3671</v>
      </c>
      <c r="F425" t="s">
        <v>70</v>
      </c>
      <c r="G425">
        <v>40.166699999999999</v>
      </c>
      <c r="H425">
        <f>'Tcof bruts'!H425/$D425</f>
        <v>9.9009900990099011E-3</v>
      </c>
      <c r="I425">
        <f>'Tcof bruts'!I425/$D425</f>
        <v>4.4554455445544552E-2</v>
      </c>
      <c r="J425">
        <f>'Tcof bruts'!J425/$D425</f>
        <v>4.9504950495049507E-2</v>
      </c>
      <c r="K425">
        <f>'Tcof bruts'!K425/$D425</f>
        <v>0.27722772277227725</v>
      </c>
      <c r="L425">
        <f>'Tcof bruts'!L425/$D425</f>
        <v>0.16336633663366337</v>
      </c>
      <c r="M425">
        <f>'Tcof bruts'!M425/$D425</f>
        <v>0.9356435643564357</v>
      </c>
      <c r="N425">
        <f>'Tcof bruts'!N425/$D425</f>
        <v>5.4455445544554455E-2</v>
      </c>
      <c r="O425">
        <f>'Tcof bruts'!O425/$D425</f>
        <v>0</v>
      </c>
      <c r="P425">
        <f>'Tcof bruts'!P425/$D425</f>
        <v>5.4455445544554455E-2</v>
      </c>
      <c r="Q425">
        <f>'Tcof bruts'!Q425/$D425</f>
        <v>1.4851485148514851E-2</v>
      </c>
      <c r="R425">
        <f>'Tcof bruts'!R425/$D425</f>
        <v>5.9405940594059403E-2</v>
      </c>
      <c r="S425">
        <f>'Tcof bruts'!S425/$D425</f>
        <v>0.15346534653465346</v>
      </c>
      <c r="T425">
        <f>'Tcof bruts'!T425/$D425</f>
        <v>0.12376237623762376</v>
      </c>
      <c r="U425">
        <f>'Tcof bruts'!U425/$D425</f>
        <v>0</v>
      </c>
      <c r="V425">
        <f>'Tcof bruts'!V425/$D425</f>
        <v>6.9306930693069313E-2</v>
      </c>
      <c r="W425">
        <f>'Tcof bruts'!W425/$D425</f>
        <v>2.9702970297029702E-2</v>
      </c>
      <c r="X425">
        <f>'Tcof bruts'!X425/$D425</f>
        <v>2.4752475247524754E-2</v>
      </c>
      <c r="Y425">
        <f>'Tcof bruts'!Y425/$D425</f>
        <v>0.54950495049504955</v>
      </c>
      <c r="Z425">
        <f t="shared" si="18"/>
        <v>40</v>
      </c>
      <c r="AA425">
        <f t="shared" si="19"/>
        <v>2.613861386138614</v>
      </c>
      <c r="AB425">
        <f t="shared" si="20"/>
        <v>2.3118811881188122</v>
      </c>
    </row>
    <row r="426" spans="1:28" x14ac:dyDescent="0.3">
      <c r="A426" t="s">
        <v>579</v>
      </c>
      <c r="B426" t="s">
        <v>780</v>
      </c>
      <c r="C426" t="s">
        <v>66</v>
      </c>
      <c r="D426">
        <v>16</v>
      </c>
      <c r="E426">
        <v>2873</v>
      </c>
      <c r="F426" t="s">
        <v>68</v>
      </c>
      <c r="G426">
        <v>20</v>
      </c>
      <c r="H426">
        <f>'Tcof bruts'!H426/$D426</f>
        <v>0</v>
      </c>
      <c r="I426">
        <f>'Tcof bruts'!I426/$D426</f>
        <v>0</v>
      </c>
      <c r="J426">
        <f>'Tcof bruts'!J426/$D426</f>
        <v>0</v>
      </c>
      <c r="K426">
        <f>'Tcof bruts'!K426/$D426</f>
        <v>0.125</v>
      </c>
      <c r="L426">
        <f>'Tcof bruts'!L426/$D426</f>
        <v>0</v>
      </c>
      <c r="M426">
        <f>'Tcof bruts'!M426/$D426</f>
        <v>1.75</v>
      </c>
      <c r="N426">
        <f>'Tcof bruts'!N426/$D426</f>
        <v>6.25E-2</v>
      </c>
      <c r="O426">
        <f>'Tcof bruts'!O426/$D426</f>
        <v>0</v>
      </c>
      <c r="P426">
        <f>'Tcof bruts'!P426/$D426</f>
        <v>6.25E-2</v>
      </c>
      <c r="Q426">
        <f>'Tcof bruts'!Q426/$D426</f>
        <v>0</v>
      </c>
      <c r="R426">
        <f>'Tcof bruts'!R426/$D426</f>
        <v>0</v>
      </c>
      <c r="S426">
        <f>'Tcof bruts'!S426/$D426</f>
        <v>6.25E-2</v>
      </c>
      <c r="T426">
        <f>'Tcof bruts'!T426/$D426</f>
        <v>0</v>
      </c>
      <c r="U426">
        <f>'Tcof bruts'!U426/$D426</f>
        <v>0</v>
      </c>
      <c r="V426">
        <f>'Tcof bruts'!V426/$D426</f>
        <v>0</v>
      </c>
      <c r="W426">
        <f>'Tcof bruts'!W426/$D426</f>
        <v>0</v>
      </c>
      <c r="X426">
        <f>'Tcof bruts'!X426/$D426</f>
        <v>0</v>
      </c>
      <c r="Y426">
        <f>'Tcof bruts'!Y426/$D426</f>
        <v>0.375</v>
      </c>
      <c r="Z426">
        <f t="shared" si="18"/>
        <v>20</v>
      </c>
      <c r="AA426">
        <f t="shared" si="19"/>
        <v>2.4375</v>
      </c>
      <c r="AB426">
        <f t="shared" si="20"/>
        <v>2.375</v>
      </c>
    </row>
    <row r="427" spans="1:28" x14ac:dyDescent="0.3">
      <c r="A427" t="s">
        <v>580</v>
      </c>
      <c r="B427" t="s">
        <v>780</v>
      </c>
      <c r="C427" t="s">
        <v>66</v>
      </c>
      <c r="D427">
        <v>97</v>
      </c>
      <c r="E427">
        <v>1585</v>
      </c>
      <c r="F427" t="s">
        <v>67</v>
      </c>
      <c r="G427">
        <v>18</v>
      </c>
      <c r="H427">
        <f>'Tcof bruts'!H427/$D427</f>
        <v>5.1546391752577317E-2</v>
      </c>
      <c r="I427">
        <f>'Tcof bruts'!I427/$D427</f>
        <v>4.1237113402061855E-2</v>
      </c>
      <c r="J427">
        <f>'Tcof bruts'!J427/$D427</f>
        <v>1.0309278350515464E-2</v>
      </c>
      <c r="K427">
        <f>'Tcof bruts'!K427/$D427</f>
        <v>0.12371134020618557</v>
      </c>
      <c r="L427">
        <f>'Tcof bruts'!L427/$D427</f>
        <v>0.22680412371134021</v>
      </c>
      <c r="M427">
        <f>'Tcof bruts'!M427/$D427</f>
        <v>1.1855670103092784</v>
      </c>
      <c r="N427">
        <f>'Tcof bruts'!N427/$D427</f>
        <v>6.1855670103092786E-2</v>
      </c>
      <c r="O427">
        <f>'Tcof bruts'!O427/$D427</f>
        <v>0</v>
      </c>
      <c r="P427">
        <f>'Tcof bruts'!P427/$D427</f>
        <v>0.10309278350515463</v>
      </c>
      <c r="Q427">
        <f>'Tcof bruts'!Q427/$D427</f>
        <v>4.1237113402061855E-2</v>
      </c>
      <c r="R427">
        <f>'Tcof bruts'!R427/$D427</f>
        <v>4.1237113402061855E-2</v>
      </c>
      <c r="S427">
        <f>'Tcof bruts'!S427/$D427</f>
        <v>0.12371134020618557</v>
      </c>
      <c r="T427">
        <f>'Tcof bruts'!T427/$D427</f>
        <v>0.12371134020618557</v>
      </c>
      <c r="U427">
        <f>'Tcof bruts'!U427/$D427</f>
        <v>0</v>
      </c>
      <c r="V427">
        <f>'Tcof bruts'!V427/$D427</f>
        <v>0.25773195876288657</v>
      </c>
      <c r="W427">
        <f>'Tcof bruts'!W427/$D427</f>
        <v>1.0309278350515464E-2</v>
      </c>
      <c r="X427">
        <f>'Tcof bruts'!X427/$D427</f>
        <v>1.0309278350515464E-2</v>
      </c>
      <c r="Y427">
        <f>'Tcof bruts'!Y427/$D427</f>
        <v>0.71134020618556704</v>
      </c>
      <c r="Z427">
        <f t="shared" si="18"/>
        <v>18</v>
      </c>
      <c r="AA427">
        <f t="shared" si="19"/>
        <v>3.1237113402061856</v>
      </c>
      <c r="AB427">
        <f t="shared" si="20"/>
        <v>2.6185567010309274</v>
      </c>
    </row>
    <row r="428" spans="1:28" x14ac:dyDescent="0.3">
      <c r="A428" t="s">
        <v>581</v>
      </c>
      <c r="B428" t="s">
        <v>780</v>
      </c>
      <c r="C428" t="s">
        <v>66</v>
      </c>
      <c r="D428">
        <v>387</v>
      </c>
      <c r="E428">
        <v>8287</v>
      </c>
      <c r="F428" t="s">
        <v>68</v>
      </c>
      <c r="G428">
        <v>20</v>
      </c>
      <c r="H428">
        <f>'Tcof bruts'!H428/$D428</f>
        <v>2.5839793281653748E-3</v>
      </c>
      <c r="I428">
        <f>'Tcof bruts'!I428/$D428</f>
        <v>2.0671834625322998E-2</v>
      </c>
      <c r="J428">
        <f>'Tcof bruts'!J428/$D428</f>
        <v>5.1679586563307496E-3</v>
      </c>
      <c r="K428">
        <f>'Tcof bruts'!K428/$D428</f>
        <v>2.3255813953488372E-2</v>
      </c>
      <c r="L428">
        <f>'Tcof bruts'!L428/$D428</f>
        <v>6.2015503875968991E-2</v>
      </c>
      <c r="M428">
        <f>'Tcof bruts'!M428/$D428</f>
        <v>0.35658914728682173</v>
      </c>
      <c r="N428">
        <f>'Tcof bruts'!N428/$D428</f>
        <v>1.8087855297157621E-2</v>
      </c>
      <c r="O428">
        <f>'Tcof bruts'!O428/$D428</f>
        <v>0</v>
      </c>
      <c r="P428">
        <f>'Tcof bruts'!P428/$D428</f>
        <v>2.0671834625322998E-2</v>
      </c>
      <c r="Q428">
        <f>'Tcof bruts'!Q428/$D428</f>
        <v>0</v>
      </c>
      <c r="R428">
        <f>'Tcof bruts'!R428/$D428</f>
        <v>1.0335917312661499E-2</v>
      </c>
      <c r="S428">
        <f>'Tcof bruts'!S428/$D428</f>
        <v>2.8423772609819122E-2</v>
      </c>
      <c r="T428">
        <f>'Tcof bruts'!T428/$D428</f>
        <v>2.0671834625322998E-2</v>
      </c>
      <c r="U428">
        <f>'Tcof bruts'!U428/$D428</f>
        <v>0</v>
      </c>
      <c r="V428">
        <f>'Tcof bruts'!V428/$D428</f>
        <v>4.6511627906976744E-2</v>
      </c>
      <c r="W428">
        <f>'Tcof bruts'!W428/$D428</f>
        <v>1.2919896640826873E-2</v>
      </c>
      <c r="X428">
        <f>'Tcof bruts'!X428/$D428</f>
        <v>7.7519379844961239E-3</v>
      </c>
      <c r="Y428">
        <f>'Tcof bruts'!Y428/$D428</f>
        <v>0.12403100775193798</v>
      </c>
      <c r="Z428">
        <f t="shared" si="18"/>
        <v>20</v>
      </c>
      <c r="AA428">
        <f t="shared" si="19"/>
        <v>0.75968992248062006</v>
      </c>
      <c r="AB428">
        <f t="shared" si="20"/>
        <v>0.65116279069767435</v>
      </c>
    </row>
    <row r="429" spans="1:28" x14ac:dyDescent="0.3">
      <c r="A429" t="s">
        <v>582</v>
      </c>
      <c r="B429" t="s">
        <v>780</v>
      </c>
      <c r="C429" t="s">
        <v>66</v>
      </c>
      <c r="D429">
        <v>387</v>
      </c>
      <c r="E429">
        <v>5461</v>
      </c>
      <c r="F429" t="s">
        <v>70</v>
      </c>
      <c r="G429">
        <v>40.166699999999999</v>
      </c>
      <c r="H429">
        <f>'Tcof bruts'!H429/$D429</f>
        <v>5.6847545219638244E-2</v>
      </c>
      <c r="I429">
        <f>'Tcof bruts'!I429/$D429</f>
        <v>1.8087855297157621E-2</v>
      </c>
      <c r="J429">
        <f>'Tcof bruts'!J429/$D429</f>
        <v>1.0335917312661499E-2</v>
      </c>
      <c r="K429">
        <f>'Tcof bruts'!K429/$D429</f>
        <v>0.25839793281653745</v>
      </c>
      <c r="L429">
        <f>'Tcof bruts'!L429/$D429</f>
        <v>0.19896640826873385</v>
      </c>
      <c r="M429">
        <f>'Tcof bruts'!M429/$D429</f>
        <v>1.2739018087855296</v>
      </c>
      <c r="N429">
        <f>'Tcof bruts'!N429/$D429</f>
        <v>4.6511627906976744E-2</v>
      </c>
      <c r="O429">
        <f>'Tcof bruts'!O429/$D429</f>
        <v>0</v>
      </c>
      <c r="P429">
        <f>'Tcof bruts'!P429/$D429</f>
        <v>0.21963824289405684</v>
      </c>
      <c r="Q429">
        <f>'Tcof bruts'!Q429/$D429</f>
        <v>7.7519379844961239E-3</v>
      </c>
      <c r="R429">
        <f>'Tcof bruts'!R429/$D429</f>
        <v>0.16020671834625322</v>
      </c>
      <c r="S429">
        <f>'Tcof bruts'!S429/$D429</f>
        <v>0.13695090439276486</v>
      </c>
      <c r="T429">
        <f>'Tcof bruts'!T429/$D429</f>
        <v>0.26098191214470284</v>
      </c>
      <c r="U429">
        <f>'Tcof bruts'!U429/$D429</f>
        <v>0</v>
      </c>
      <c r="V429">
        <f>'Tcof bruts'!V429/$D429</f>
        <v>9.5607235142118857E-2</v>
      </c>
      <c r="W429">
        <f>'Tcof bruts'!W429/$D429</f>
        <v>5.4263565891472867E-2</v>
      </c>
      <c r="X429">
        <f>'Tcof bruts'!X429/$D429</f>
        <v>3.6175710594315243E-2</v>
      </c>
      <c r="Y429">
        <f>'Tcof bruts'!Y429/$D429</f>
        <v>0.41343669250645992</v>
      </c>
      <c r="Z429">
        <f t="shared" si="18"/>
        <v>40</v>
      </c>
      <c r="AA429">
        <f t="shared" si="19"/>
        <v>3.2480620155038764</v>
      </c>
      <c r="AB429">
        <f t="shared" si="20"/>
        <v>2.5813953488372094</v>
      </c>
    </row>
    <row r="430" spans="1:28" x14ac:dyDescent="0.3">
      <c r="A430" t="s">
        <v>583</v>
      </c>
      <c r="B430" t="s">
        <v>780</v>
      </c>
      <c r="C430" t="s">
        <v>66</v>
      </c>
      <c r="D430">
        <v>136</v>
      </c>
      <c r="E430">
        <v>2426</v>
      </c>
      <c r="F430" t="s">
        <v>137</v>
      </c>
      <c r="G430">
        <v>53</v>
      </c>
      <c r="H430">
        <f>'Tcof bruts'!H430/$D430</f>
        <v>2.2058823529411766E-2</v>
      </c>
      <c r="I430">
        <f>'Tcof bruts'!I430/$D430</f>
        <v>7.3529411764705885E-2</v>
      </c>
      <c r="J430">
        <f>'Tcof bruts'!J430/$D430</f>
        <v>2.9411764705882353E-2</v>
      </c>
      <c r="K430">
        <f>'Tcof bruts'!K430/$D430</f>
        <v>0.16911764705882354</v>
      </c>
      <c r="L430">
        <f>'Tcof bruts'!L430/$D430</f>
        <v>0.11764705882352941</v>
      </c>
      <c r="M430">
        <f>'Tcof bruts'!M430/$D430</f>
        <v>0.67647058823529416</v>
      </c>
      <c r="N430">
        <f>'Tcof bruts'!N430/$D430</f>
        <v>5.8823529411764705E-2</v>
      </c>
      <c r="O430">
        <f>'Tcof bruts'!O430/$D430</f>
        <v>0</v>
      </c>
      <c r="P430">
        <f>'Tcof bruts'!P430/$D430</f>
        <v>2.9411764705882353E-2</v>
      </c>
      <c r="Q430">
        <f>'Tcof bruts'!Q430/$D430</f>
        <v>0</v>
      </c>
      <c r="R430">
        <f>'Tcof bruts'!R430/$D430</f>
        <v>2.9411764705882353E-2</v>
      </c>
      <c r="S430">
        <f>'Tcof bruts'!S430/$D430</f>
        <v>4.4117647058823532E-2</v>
      </c>
      <c r="T430">
        <f>'Tcof bruts'!T430/$D430</f>
        <v>6.6176470588235295E-2</v>
      </c>
      <c r="U430">
        <f>'Tcof bruts'!U430/$D430</f>
        <v>0</v>
      </c>
      <c r="V430">
        <f>'Tcof bruts'!V430/$D430</f>
        <v>1.4705882352941176E-2</v>
      </c>
      <c r="W430">
        <f>'Tcof bruts'!W430/$D430</f>
        <v>4.4117647058823532E-2</v>
      </c>
      <c r="X430">
        <f>'Tcof bruts'!X430/$D430</f>
        <v>0</v>
      </c>
      <c r="Y430">
        <f>'Tcof bruts'!Y430/$D430</f>
        <v>0.50735294117647056</v>
      </c>
      <c r="Z430">
        <f t="shared" si="18"/>
        <v>53</v>
      </c>
      <c r="AA430">
        <f t="shared" si="19"/>
        <v>1.8823529411764706</v>
      </c>
      <c r="AB430">
        <f t="shared" si="20"/>
        <v>1.7279411764705883</v>
      </c>
    </row>
    <row r="431" spans="1:28" x14ac:dyDescent="0.3">
      <c r="A431" t="s">
        <v>584</v>
      </c>
      <c r="B431" t="s">
        <v>780</v>
      </c>
      <c r="C431" t="s">
        <v>66</v>
      </c>
      <c r="D431">
        <v>159</v>
      </c>
      <c r="E431">
        <v>3914</v>
      </c>
      <c r="F431" t="s">
        <v>69</v>
      </c>
      <c r="G431">
        <v>19</v>
      </c>
      <c r="H431">
        <f>'Tcof bruts'!H431/$D431</f>
        <v>1.8867924528301886E-2</v>
      </c>
      <c r="I431">
        <f>'Tcof bruts'!I431/$D431</f>
        <v>3.7735849056603772E-2</v>
      </c>
      <c r="J431">
        <f>'Tcof bruts'!J431/$D431</f>
        <v>0</v>
      </c>
      <c r="K431">
        <f>'Tcof bruts'!K431/$D431</f>
        <v>0.13207547169811321</v>
      </c>
      <c r="L431">
        <f>'Tcof bruts'!L431/$D431</f>
        <v>5.6603773584905662E-2</v>
      </c>
      <c r="M431">
        <f>'Tcof bruts'!M431/$D431</f>
        <v>0.44025157232704404</v>
      </c>
      <c r="N431">
        <f>'Tcof bruts'!N431/$D431</f>
        <v>1.2578616352201259E-2</v>
      </c>
      <c r="O431">
        <f>'Tcof bruts'!O431/$D431</f>
        <v>0</v>
      </c>
      <c r="P431">
        <f>'Tcof bruts'!P431/$D431</f>
        <v>6.9182389937106917E-2</v>
      </c>
      <c r="Q431">
        <f>'Tcof bruts'!Q431/$D431</f>
        <v>6.2893081761006293E-3</v>
      </c>
      <c r="R431">
        <f>'Tcof bruts'!R431/$D431</f>
        <v>5.6603773584905662E-2</v>
      </c>
      <c r="S431">
        <f>'Tcof bruts'!S431/$D431</f>
        <v>3.7735849056603772E-2</v>
      </c>
      <c r="T431">
        <f>'Tcof bruts'!T431/$D431</f>
        <v>2.5157232704402517E-2</v>
      </c>
      <c r="U431">
        <f>'Tcof bruts'!U431/$D431</f>
        <v>0</v>
      </c>
      <c r="V431">
        <f>'Tcof bruts'!V431/$D431</f>
        <v>5.6603773584905662E-2</v>
      </c>
      <c r="W431">
        <f>'Tcof bruts'!W431/$D431</f>
        <v>1.2578616352201259E-2</v>
      </c>
      <c r="X431">
        <f>'Tcof bruts'!X431/$D431</f>
        <v>1.2578616352201259E-2</v>
      </c>
      <c r="Y431">
        <f>'Tcof bruts'!Y431/$D431</f>
        <v>0.24528301886792453</v>
      </c>
      <c r="Z431">
        <f t="shared" si="18"/>
        <v>19</v>
      </c>
      <c r="AA431">
        <f t="shared" si="19"/>
        <v>1.220125786163522</v>
      </c>
      <c r="AB431">
        <f t="shared" si="20"/>
        <v>1.0440251572327044</v>
      </c>
    </row>
    <row r="432" spans="1:28" x14ac:dyDescent="0.3">
      <c r="A432" t="s">
        <v>585</v>
      </c>
      <c r="B432" t="s">
        <v>780</v>
      </c>
      <c r="C432" t="s">
        <v>66</v>
      </c>
      <c r="D432">
        <v>106</v>
      </c>
      <c r="E432">
        <v>2070</v>
      </c>
      <c r="F432" t="s">
        <v>75</v>
      </c>
      <c r="G432">
        <v>24</v>
      </c>
      <c r="H432">
        <f>'Tcof bruts'!H432/$D432</f>
        <v>9.433962264150943E-3</v>
      </c>
      <c r="I432">
        <f>'Tcof bruts'!I432/$D432</f>
        <v>0</v>
      </c>
      <c r="J432">
        <f>'Tcof bruts'!J432/$D432</f>
        <v>9.433962264150943E-3</v>
      </c>
      <c r="K432">
        <f>'Tcof bruts'!K432/$D432</f>
        <v>0.28301886792452829</v>
      </c>
      <c r="L432">
        <f>'Tcof bruts'!L432/$D432</f>
        <v>3.7735849056603772E-2</v>
      </c>
      <c r="M432">
        <f>'Tcof bruts'!M432/$D432</f>
        <v>0.95283018867924529</v>
      </c>
      <c r="N432">
        <f>'Tcof bruts'!N432/$D432</f>
        <v>0.16037735849056603</v>
      </c>
      <c r="O432">
        <f>'Tcof bruts'!O432/$D432</f>
        <v>0</v>
      </c>
      <c r="P432">
        <f>'Tcof bruts'!P432/$D432</f>
        <v>6.6037735849056603E-2</v>
      </c>
      <c r="Q432">
        <f>'Tcof bruts'!Q432/$D432</f>
        <v>1.8867924528301886E-2</v>
      </c>
      <c r="R432">
        <f>'Tcof bruts'!R432/$D432</f>
        <v>2.8301886792452831E-2</v>
      </c>
      <c r="S432">
        <f>'Tcof bruts'!S432/$D432</f>
        <v>0.11320754716981132</v>
      </c>
      <c r="T432">
        <f>'Tcof bruts'!T432/$D432</f>
        <v>0.10377358490566038</v>
      </c>
      <c r="U432">
        <f>'Tcof bruts'!U432/$D432</f>
        <v>0</v>
      </c>
      <c r="V432">
        <f>'Tcof bruts'!V432/$D432</f>
        <v>4.716981132075472E-2</v>
      </c>
      <c r="W432">
        <f>'Tcof bruts'!W432/$D432</f>
        <v>2.8301886792452831E-2</v>
      </c>
      <c r="X432">
        <f>'Tcof bruts'!X432/$D432</f>
        <v>3.7735849056603772E-2</v>
      </c>
      <c r="Y432">
        <f>'Tcof bruts'!Y432/$D432</f>
        <v>0.45283018867924529</v>
      </c>
      <c r="Z432">
        <f t="shared" si="18"/>
        <v>24</v>
      </c>
      <c r="AA432">
        <f t="shared" si="19"/>
        <v>2.3490566037735854</v>
      </c>
      <c r="AB432">
        <f t="shared" si="20"/>
        <v>2.0660377358490569</v>
      </c>
    </row>
    <row r="433" spans="1:28" x14ac:dyDescent="0.3">
      <c r="A433" t="s">
        <v>586</v>
      </c>
      <c r="B433" t="s">
        <v>780</v>
      </c>
      <c r="C433" t="s">
        <v>66</v>
      </c>
      <c r="D433">
        <v>6</v>
      </c>
      <c r="E433">
        <v>4463</v>
      </c>
      <c r="F433" t="s">
        <v>138</v>
      </c>
      <c r="G433">
        <v>33</v>
      </c>
      <c r="H433">
        <f>'Tcof bruts'!H433/$D433</f>
        <v>0</v>
      </c>
      <c r="I433">
        <f>'Tcof bruts'!I433/$D433</f>
        <v>0</v>
      </c>
      <c r="J433">
        <f>'Tcof bruts'!J433/$D433</f>
        <v>0</v>
      </c>
      <c r="K433">
        <f>'Tcof bruts'!K433/$D433</f>
        <v>0</v>
      </c>
      <c r="L433">
        <f>'Tcof bruts'!L433/$D433</f>
        <v>0</v>
      </c>
      <c r="M433">
        <f>'Tcof bruts'!M433/$D433</f>
        <v>0.16666666666666666</v>
      </c>
      <c r="N433">
        <f>'Tcof bruts'!N433/$D433</f>
        <v>0</v>
      </c>
      <c r="O433">
        <f>'Tcof bruts'!O433/$D433</f>
        <v>0</v>
      </c>
      <c r="P433">
        <f>'Tcof bruts'!P433/$D433</f>
        <v>0.16666666666666666</v>
      </c>
      <c r="Q433">
        <f>'Tcof bruts'!Q433/$D433</f>
        <v>0</v>
      </c>
      <c r="R433">
        <f>'Tcof bruts'!R433/$D433</f>
        <v>0</v>
      </c>
      <c r="S433">
        <f>'Tcof bruts'!S433/$D433</f>
        <v>0</v>
      </c>
      <c r="T433">
        <f>'Tcof bruts'!T433/$D433</f>
        <v>0</v>
      </c>
      <c r="U433">
        <f>'Tcof bruts'!U433/$D433</f>
        <v>0</v>
      </c>
      <c r="V433">
        <f>'Tcof bruts'!V433/$D433</f>
        <v>0</v>
      </c>
      <c r="W433">
        <f>'Tcof bruts'!W433/$D433</f>
        <v>0.16666666666666666</v>
      </c>
      <c r="X433">
        <f>'Tcof bruts'!X433/$D433</f>
        <v>0</v>
      </c>
      <c r="Y433">
        <f>'Tcof bruts'!Y433/$D433</f>
        <v>0.16666666666666666</v>
      </c>
      <c r="Z433">
        <f t="shared" si="18"/>
        <v>33</v>
      </c>
      <c r="AA433">
        <f t="shared" si="19"/>
        <v>0.66666666666666663</v>
      </c>
      <c r="AB433">
        <f t="shared" si="20"/>
        <v>0.33333333333333331</v>
      </c>
    </row>
    <row r="434" spans="1:28" x14ac:dyDescent="0.3">
      <c r="A434" t="s">
        <v>587</v>
      </c>
      <c r="B434" t="s">
        <v>780</v>
      </c>
      <c r="C434" t="s">
        <v>66</v>
      </c>
      <c r="D434">
        <v>133</v>
      </c>
      <c r="E434">
        <v>2059</v>
      </c>
      <c r="F434" t="s">
        <v>70</v>
      </c>
      <c r="G434">
        <v>40.166699999999999</v>
      </c>
      <c r="H434">
        <f>'Tcof bruts'!H434/$D434</f>
        <v>1.5037593984962405E-2</v>
      </c>
      <c r="I434">
        <f>'Tcof bruts'!I434/$D434</f>
        <v>4.5112781954887216E-2</v>
      </c>
      <c r="J434">
        <f>'Tcof bruts'!J434/$D434</f>
        <v>3.7593984962406013E-2</v>
      </c>
      <c r="K434">
        <f>'Tcof bruts'!K434/$D434</f>
        <v>0.15789473684210525</v>
      </c>
      <c r="L434">
        <f>'Tcof bruts'!L434/$D434</f>
        <v>0.10526315789473684</v>
      </c>
      <c r="M434">
        <f>'Tcof bruts'!M434/$D434</f>
        <v>1.0751879699248121</v>
      </c>
      <c r="N434">
        <f>'Tcof bruts'!N434/$D434</f>
        <v>8.2706766917293228E-2</v>
      </c>
      <c r="O434">
        <f>'Tcof bruts'!O434/$D434</f>
        <v>0</v>
      </c>
      <c r="P434">
        <f>'Tcof bruts'!P434/$D434</f>
        <v>0.10526315789473684</v>
      </c>
      <c r="Q434">
        <f>'Tcof bruts'!Q434/$D434</f>
        <v>0</v>
      </c>
      <c r="R434">
        <f>'Tcof bruts'!R434/$D434</f>
        <v>0.13533834586466165</v>
      </c>
      <c r="S434">
        <f>'Tcof bruts'!S434/$D434</f>
        <v>0.12030075187969924</v>
      </c>
      <c r="T434">
        <f>'Tcof bruts'!T434/$D434</f>
        <v>9.0225563909774431E-2</v>
      </c>
      <c r="U434">
        <f>'Tcof bruts'!U434/$D434</f>
        <v>0</v>
      </c>
      <c r="V434">
        <f>'Tcof bruts'!V434/$D434</f>
        <v>0.12030075187969924</v>
      </c>
      <c r="W434">
        <f>'Tcof bruts'!W434/$D434</f>
        <v>1.5037593984962405E-2</v>
      </c>
      <c r="X434">
        <f>'Tcof bruts'!X434/$D434</f>
        <v>4.5112781954887216E-2</v>
      </c>
      <c r="Y434">
        <f>'Tcof bruts'!Y434/$D434</f>
        <v>0.6992481203007519</v>
      </c>
      <c r="Z434">
        <f t="shared" si="18"/>
        <v>40</v>
      </c>
      <c r="AA434">
        <f t="shared" si="19"/>
        <v>2.8496240601503757</v>
      </c>
      <c r="AB434">
        <f t="shared" si="20"/>
        <v>2.4736842105263159</v>
      </c>
    </row>
    <row r="435" spans="1:28" x14ac:dyDescent="0.3">
      <c r="A435" t="s">
        <v>588</v>
      </c>
      <c r="B435" t="s">
        <v>780</v>
      </c>
      <c r="C435" t="s">
        <v>66</v>
      </c>
      <c r="D435">
        <v>115</v>
      </c>
      <c r="E435">
        <v>2198</v>
      </c>
      <c r="F435" t="s">
        <v>73</v>
      </c>
      <c r="G435">
        <v>22</v>
      </c>
      <c r="H435">
        <f>'Tcof bruts'!H435/$D435</f>
        <v>5.2173913043478258E-2</v>
      </c>
      <c r="I435">
        <f>'Tcof bruts'!I435/$D435</f>
        <v>0.11304347826086956</v>
      </c>
      <c r="J435">
        <f>'Tcof bruts'!J435/$D435</f>
        <v>2.6086956521739129E-2</v>
      </c>
      <c r="K435">
        <f>'Tcof bruts'!K435/$D435</f>
        <v>6.9565217391304349E-2</v>
      </c>
      <c r="L435">
        <f>'Tcof bruts'!L435/$D435</f>
        <v>0.12173913043478261</v>
      </c>
      <c r="M435">
        <f>'Tcof bruts'!M435/$D435</f>
        <v>0.80869565217391304</v>
      </c>
      <c r="N435">
        <f>'Tcof bruts'!N435/$D435</f>
        <v>2.6086956521739129E-2</v>
      </c>
      <c r="O435">
        <f>'Tcof bruts'!O435/$D435</f>
        <v>0</v>
      </c>
      <c r="P435">
        <f>'Tcof bruts'!P435/$D435</f>
        <v>7.8260869565217397E-2</v>
      </c>
      <c r="Q435">
        <f>'Tcof bruts'!Q435/$D435</f>
        <v>1.7391304347826087E-2</v>
      </c>
      <c r="R435">
        <f>'Tcof bruts'!R435/$D435</f>
        <v>0.22608695652173913</v>
      </c>
      <c r="S435">
        <f>'Tcof bruts'!S435/$D435</f>
        <v>6.9565217391304349E-2</v>
      </c>
      <c r="T435">
        <f>'Tcof bruts'!T435/$D435</f>
        <v>0.18260869565217391</v>
      </c>
      <c r="U435">
        <f>'Tcof bruts'!U435/$D435</f>
        <v>0</v>
      </c>
      <c r="V435">
        <f>'Tcof bruts'!V435/$D435</f>
        <v>0.10434782608695652</v>
      </c>
      <c r="W435">
        <f>'Tcof bruts'!W435/$D435</f>
        <v>3.4782608695652174E-2</v>
      </c>
      <c r="X435">
        <f>'Tcof bruts'!X435/$D435</f>
        <v>1.7391304347826087E-2</v>
      </c>
      <c r="Y435">
        <f>'Tcof bruts'!Y435/$D435</f>
        <v>0.2608695652173913</v>
      </c>
      <c r="Z435">
        <f t="shared" si="18"/>
        <v>22</v>
      </c>
      <c r="AA435">
        <f t="shared" si="19"/>
        <v>2.2086956521739132</v>
      </c>
      <c r="AB435">
        <f t="shared" si="20"/>
        <v>1.7913043478260871</v>
      </c>
    </row>
    <row r="436" spans="1:28" x14ac:dyDescent="0.3">
      <c r="A436" t="s">
        <v>589</v>
      </c>
      <c r="B436" t="s">
        <v>780</v>
      </c>
      <c r="C436" t="s">
        <v>66</v>
      </c>
      <c r="D436">
        <v>167</v>
      </c>
      <c r="E436">
        <v>924</v>
      </c>
      <c r="F436" t="s">
        <v>70</v>
      </c>
      <c r="G436">
        <v>40.166699999999999</v>
      </c>
      <c r="H436">
        <f>'Tcof bruts'!H436/$D436</f>
        <v>3.5928143712574849E-2</v>
      </c>
      <c r="I436">
        <f>'Tcof bruts'!I436/$D436</f>
        <v>5.9880239520958084E-2</v>
      </c>
      <c r="J436">
        <f>'Tcof bruts'!J436/$D436</f>
        <v>1.1976047904191617E-2</v>
      </c>
      <c r="K436">
        <f>'Tcof bruts'!K436/$D436</f>
        <v>5.3892215568862277E-2</v>
      </c>
      <c r="L436">
        <f>'Tcof bruts'!L436/$D436</f>
        <v>4.790419161676647E-2</v>
      </c>
      <c r="M436">
        <f>'Tcof bruts'!M436/$D436</f>
        <v>0.3652694610778443</v>
      </c>
      <c r="N436">
        <f>'Tcof bruts'!N436/$D436</f>
        <v>2.3952095808383235E-2</v>
      </c>
      <c r="O436">
        <f>'Tcof bruts'!O436/$D436</f>
        <v>0</v>
      </c>
      <c r="P436">
        <f>'Tcof bruts'!P436/$D436</f>
        <v>6.5868263473053898E-2</v>
      </c>
      <c r="Q436">
        <f>'Tcof bruts'!Q436/$D436</f>
        <v>1.1976047904191617E-2</v>
      </c>
      <c r="R436">
        <f>'Tcof bruts'!R436/$D436</f>
        <v>5.9880239520958087E-3</v>
      </c>
      <c r="S436">
        <f>'Tcof bruts'!S436/$D436</f>
        <v>2.9940119760479042E-2</v>
      </c>
      <c r="T436">
        <f>'Tcof bruts'!T436/$D436</f>
        <v>2.3952095808383235E-2</v>
      </c>
      <c r="U436">
        <f>'Tcof bruts'!U436/$D436</f>
        <v>0</v>
      </c>
      <c r="V436">
        <f>'Tcof bruts'!V436/$D436</f>
        <v>3.5928143712574849E-2</v>
      </c>
      <c r="W436">
        <f>'Tcof bruts'!W436/$D436</f>
        <v>5.9880239520958087E-3</v>
      </c>
      <c r="X436">
        <f>'Tcof bruts'!X436/$D436</f>
        <v>1.1976047904191617E-2</v>
      </c>
      <c r="Y436">
        <f>'Tcof bruts'!Y436/$D436</f>
        <v>0.19161676646706588</v>
      </c>
      <c r="Z436">
        <f t="shared" si="18"/>
        <v>40</v>
      </c>
      <c r="AA436">
        <f t="shared" si="19"/>
        <v>0.98203592814371254</v>
      </c>
      <c r="AB436">
        <f t="shared" si="20"/>
        <v>0.83832335329341323</v>
      </c>
    </row>
    <row r="437" spans="1:28" x14ac:dyDescent="0.3">
      <c r="A437" t="s">
        <v>590</v>
      </c>
      <c r="B437" t="s">
        <v>780</v>
      </c>
      <c r="C437" t="s">
        <v>66</v>
      </c>
      <c r="D437">
        <v>69</v>
      </c>
      <c r="E437">
        <v>2348</v>
      </c>
      <c r="F437" t="s">
        <v>72</v>
      </c>
      <c r="G437">
        <v>21</v>
      </c>
      <c r="H437">
        <f>'Tcof bruts'!H437/$D437</f>
        <v>0</v>
      </c>
      <c r="I437">
        <f>'Tcof bruts'!I437/$D437</f>
        <v>0</v>
      </c>
      <c r="J437">
        <f>'Tcof bruts'!J437/$D437</f>
        <v>1.4492753623188406E-2</v>
      </c>
      <c r="K437">
        <f>'Tcof bruts'!K437/$D437</f>
        <v>0.17391304347826086</v>
      </c>
      <c r="L437">
        <f>'Tcof bruts'!L437/$D437</f>
        <v>0.10144927536231885</v>
      </c>
      <c r="M437">
        <f>'Tcof bruts'!M437/$D437</f>
        <v>0.17391304347826086</v>
      </c>
      <c r="N437">
        <f>'Tcof bruts'!N437/$D437</f>
        <v>1.4492753623188406E-2</v>
      </c>
      <c r="O437">
        <f>'Tcof bruts'!O437/$D437</f>
        <v>0</v>
      </c>
      <c r="P437">
        <f>'Tcof bruts'!P437/$D437</f>
        <v>0</v>
      </c>
      <c r="Q437">
        <f>'Tcof bruts'!Q437/$D437</f>
        <v>0</v>
      </c>
      <c r="R437">
        <f>'Tcof bruts'!R437/$D437</f>
        <v>0</v>
      </c>
      <c r="S437">
        <f>'Tcof bruts'!S437/$D437</f>
        <v>1.4492753623188406E-2</v>
      </c>
      <c r="T437">
        <f>'Tcof bruts'!T437/$D437</f>
        <v>2.8985507246376812E-2</v>
      </c>
      <c r="U437">
        <f>'Tcof bruts'!U437/$D437</f>
        <v>0</v>
      </c>
      <c r="V437">
        <f>'Tcof bruts'!V437/$D437</f>
        <v>0</v>
      </c>
      <c r="W437">
        <f>'Tcof bruts'!W437/$D437</f>
        <v>1.4492753623188406E-2</v>
      </c>
      <c r="X437">
        <f>'Tcof bruts'!X437/$D437</f>
        <v>0</v>
      </c>
      <c r="Y437">
        <f>'Tcof bruts'!Y437/$D437</f>
        <v>0.11594202898550725</v>
      </c>
      <c r="Z437">
        <f t="shared" si="18"/>
        <v>21</v>
      </c>
      <c r="AA437">
        <f t="shared" si="19"/>
        <v>0.65217391304347816</v>
      </c>
      <c r="AB437">
        <f t="shared" si="20"/>
        <v>0.60869565217391297</v>
      </c>
    </row>
    <row r="438" spans="1:28" x14ac:dyDescent="0.3">
      <c r="A438" t="s">
        <v>591</v>
      </c>
      <c r="B438" t="s">
        <v>780</v>
      </c>
      <c r="C438" t="s">
        <v>66</v>
      </c>
      <c r="D438">
        <v>96</v>
      </c>
      <c r="E438">
        <v>1585</v>
      </c>
      <c r="F438" t="s">
        <v>129</v>
      </c>
      <c r="G438">
        <v>76</v>
      </c>
      <c r="H438">
        <f>'Tcof bruts'!H438/$D438</f>
        <v>0</v>
      </c>
      <c r="I438">
        <f>'Tcof bruts'!I438/$D438</f>
        <v>1.0416666666666666E-2</v>
      </c>
      <c r="J438">
        <f>'Tcof bruts'!J438/$D438</f>
        <v>0</v>
      </c>
      <c r="K438">
        <f>'Tcof bruts'!K438/$D438</f>
        <v>0.10416666666666667</v>
      </c>
      <c r="L438">
        <f>'Tcof bruts'!L438/$D438</f>
        <v>3.125E-2</v>
      </c>
      <c r="M438">
        <f>'Tcof bruts'!M438/$D438</f>
        <v>0.47916666666666669</v>
      </c>
      <c r="N438">
        <f>'Tcof bruts'!N438/$D438</f>
        <v>2.0833333333333332E-2</v>
      </c>
      <c r="O438">
        <f>'Tcof bruts'!O438/$D438</f>
        <v>0</v>
      </c>
      <c r="P438">
        <f>'Tcof bruts'!P438/$D438</f>
        <v>5.2083333333333336E-2</v>
      </c>
      <c r="Q438">
        <f>'Tcof bruts'!Q438/$D438</f>
        <v>0</v>
      </c>
      <c r="R438">
        <f>'Tcof bruts'!R438/$D438</f>
        <v>0.11458333333333333</v>
      </c>
      <c r="S438">
        <f>'Tcof bruts'!S438/$D438</f>
        <v>7.2916666666666671E-2</v>
      </c>
      <c r="T438">
        <f>'Tcof bruts'!T438/$D438</f>
        <v>2.0833333333333332E-2</v>
      </c>
      <c r="U438">
        <f>'Tcof bruts'!U438/$D438</f>
        <v>0</v>
      </c>
      <c r="V438">
        <f>'Tcof bruts'!V438/$D438</f>
        <v>6.25E-2</v>
      </c>
      <c r="W438">
        <f>'Tcof bruts'!W438/$D438</f>
        <v>0</v>
      </c>
      <c r="X438">
        <f>'Tcof bruts'!X438/$D438</f>
        <v>1.0416666666666666E-2</v>
      </c>
      <c r="Y438">
        <f>'Tcof bruts'!Y438/$D438</f>
        <v>0.29166666666666669</v>
      </c>
      <c r="Z438">
        <f t="shared" si="18"/>
        <v>76</v>
      </c>
      <c r="AA438">
        <f t="shared" si="19"/>
        <v>1.2708333333333335</v>
      </c>
      <c r="AB438">
        <f t="shared" si="20"/>
        <v>1.125</v>
      </c>
    </row>
    <row r="439" spans="1:28" x14ac:dyDescent="0.3">
      <c r="A439" t="s">
        <v>592</v>
      </c>
      <c r="B439" t="s">
        <v>780</v>
      </c>
      <c r="C439" t="s">
        <v>66</v>
      </c>
      <c r="D439">
        <v>376</v>
      </c>
      <c r="E439">
        <v>3962</v>
      </c>
      <c r="F439" t="s">
        <v>69</v>
      </c>
      <c r="G439">
        <v>19</v>
      </c>
      <c r="H439">
        <f>'Tcof bruts'!H439/$D439</f>
        <v>3.1914893617021274E-2</v>
      </c>
      <c r="I439">
        <f>'Tcof bruts'!I439/$D439</f>
        <v>1.5957446808510637E-2</v>
      </c>
      <c r="J439">
        <f>'Tcof bruts'!J439/$D439</f>
        <v>3.7234042553191488E-2</v>
      </c>
      <c r="K439">
        <f>'Tcof bruts'!K439/$D439</f>
        <v>0.46808510638297873</v>
      </c>
      <c r="L439">
        <f>'Tcof bruts'!L439/$D439</f>
        <v>0.14095744680851063</v>
      </c>
      <c r="M439">
        <f>'Tcof bruts'!M439/$D439</f>
        <v>1.1090425531914894</v>
      </c>
      <c r="N439">
        <f>'Tcof bruts'!N439/$D439</f>
        <v>3.1914893617021274E-2</v>
      </c>
      <c r="O439">
        <f>'Tcof bruts'!O439/$D439</f>
        <v>0</v>
      </c>
      <c r="P439">
        <f>'Tcof bruts'!P439/$D439</f>
        <v>0.13031914893617022</v>
      </c>
      <c r="Q439">
        <f>'Tcof bruts'!Q439/$D439</f>
        <v>1.3297872340425532E-2</v>
      </c>
      <c r="R439">
        <f>'Tcof bruts'!R439/$D439</f>
        <v>1.3297872340425532E-2</v>
      </c>
      <c r="S439">
        <f>'Tcof bruts'!S439/$D439</f>
        <v>3.9893617021276598E-2</v>
      </c>
      <c r="T439">
        <f>'Tcof bruts'!T439/$D439</f>
        <v>9.3085106382978719E-2</v>
      </c>
      <c r="U439">
        <f>'Tcof bruts'!U439/$D439</f>
        <v>0</v>
      </c>
      <c r="V439">
        <f>'Tcof bruts'!V439/$D439</f>
        <v>5.5851063829787231E-2</v>
      </c>
      <c r="W439">
        <f>'Tcof bruts'!W439/$D439</f>
        <v>5.5851063829787231E-2</v>
      </c>
      <c r="X439">
        <f>'Tcof bruts'!X439/$D439</f>
        <v>3.7234042553191488E-2</v>
      </c>
      <c r="Y439">
        <f>'Tcof bruts'!Y439/$D439</f>
        <v>0.43882978723404253</v>
      </c>
      <c r="Z439">
        <f t="shared" si="18"/>
        <v>19</v>
      </c>
      <c r="AA439">
        <f t="shared" si="19"/>
        <v>2.7127659574468086</v>
      </c>
      <c r="AB439">
        <f t="shared" si="20"/>
        <v>2.3404255319148932</v>
      </c>
    </row>
    <row r="440" spans="1:28" x14ac:dyDescent="0.3">
      <c r="A440" t="s">
        <v>593</v>
      </c>
      <c r="B440" t="s">
        <v>780</v>
      </c>
      <c r="C440" t="s">
        <v>66</v>
      </c>
      <c r="D440">
        <v>327</v>
      </c>
      <c r="E440">
        <v>4602</v>
      </c>
      <c r="F440" t="s">
        <v>116</v>
      </c>
      <c r="G440">
        <v>32</v>
      </c>
      <c r="H440">
        <f>'Tcof bruts'!H440/$D440</f>
        <v>3.0581039755351682E-3</v>
      </c>
      <c r="I440">
        <f>'Tcof bruts'!I440/$D440</f>
        <v>6.1162079510703364E-3</v>
      </c>
      <c r="J440">
        <f>'Tcof bruts'!J440/$D440</f>
        <v>9.1743119266055051E-3</v>
      </c>
      <c r="K440">
        <f>'Tcof bruts'!K440/$D440</f>
        <v>3.9755351681957186E-2</v>
      </c>
      <c r="L440">
        <f>'Tcof bruts'!L440/$D440</f>
        <v>7.0336391437308868E-2</v>
      </c>
      <c r="M440">
        <f>'Tcof bruts'!M440/$D440</f>
        <v>0.60856269113149852</v>
      </c>
      <c r="N440">
        <f>'Tcof bruts'!N440/$D440</f>
        <v>9.1743119266055051E-3</v>
      </c>
      <c r="O440">
        <f>'Tcof bruts'!O440/$D440</f>
        <v>0</v>
      </c>
      <c r="P440">
        <f>'Tcof bruts'!P440/$D440</f>
        <v>3.0581039755351681E-2</v>
      </c>
      <c r="Q440">
        <f>'Tcof bruts'!Q440/$D440</f>
        <v>3.0581039755351682E-3</v>
      </c>
      <c r="R440">
        <f>'Tcof bruts'!R440/$D440</f>
        <v>9.1743119266055051E-3</v>
      </c>
      <c r="S440">
        <f>'Tcof bruts'!S440/$D440</f>
        <v>2.1406727828746176E-2</v>
      </c>
      <c r="T440">
        <f>'Tcof bruts'!T440/$D440</f>
        <v>5.1987767584097858E-2</v>
      </c>
      <c r="U440">
        <f>'Tcof bruts'!U440/$D440</f>
        <v>0</v>
      </c>
      <c r="V440">
        <f>'Tcof bruts'!V440/$D440</f>
        <v>1.5290519877675841E-2</v>
      </c>
      <c r="W440">
        <f>'Tcof bruts'!W440/$D440</f>
        <v>1.834862385321101E-2</v>
      </c>
      <c r="X440">
        <f>'Tcof bruts'!X440/$D440</f>
        <v>9.1743119266055051E-3</v>
      </c>
      <c r="Y440">
        <f>'Tcof bruts'!Y440/$D440</f>
        <v>0.24770642201834864</v>
      </c>
      <c r="Z440">
        <f t="shared" si="18"/>
        <v>32</v>
      </c>
      <c r="AA440">
        <f t="shared" si="19"/>
        <v>1.1529051987767587</v>
      </c>
      <c r="AB440">
        <f t="shared" si="20"/>
        <v>1.0275229357798168</v>
      </c>
    </row>
    <row r="441" spans="1:28" x14ac:dyDescent="0.3">
      <c r="A441" t="s">
        <v>594</v>
      </c>
      <c r="B441" t="s">
        <v>780</v>
      </c>
      <c r="C441" t="s">
        <v>66</v>
      </c>
      <c r="D441">
        <v>347</v>
      </c>
      <c r="E441">
        <v>4419</v>
      </c>
      <c r="F441" t="s">
        <v>75</v>
      </c>
      <c r="G441">
        <v>24</v>
      </c>
      <c r="H441">
        <f>'Tcof bruts'!H441/$D441</f>
        <v>1.4409221902017291E-2</v>
      </c>
      <c r="I441">
        <f>'Tcof bruts'!I441/$D441</f>
        <v>1.1527377521613832E-2</v>
      </c>
      <c r="J441">
        <f>'Tcof bruts'!J441/$D441</f>
        <v>2.3054755043227664E-2</v>
      </c>
      <c r="K441">
        <f>'Tcof bruts'!K441/$D441</f>
        <v>0.5417867435158501</v>
      </c>
      <c r="L441">
        <f>'Tcof bruts'!L441/$D441</f>
        <v>0.1239193083573487</v>
      </c>
      <c r="M441">
        <f>'Tcof bruts'!M441/$D441</f>
        <v>0.93659942363112392</v>
      </c>
      <c r="N441">
        <f>'Tcof bruts'!N441/$D441</f>
        <v>3.4582132564841501E-2</v>
      </c>
      <c r="O441">
        <f>'Tcof bruts'!O441/$D441</f>
        <v>0</v>
      </c>
      <c r="P441">
        <f>'Tcof bruts'!P441/$D441</f>
        <v>7.2046109510086456E-2</v>
      </c>
      <c r="Q441">
        <f>'Tcof bruts'!Q441/$D441</f>
        <v>1.4409221902017291E-2</v>
      </c>
      <c r="R441">
        <f>'Tcof bruts'!R441/$D441</f>
        <v>2.8818443804034581E-2</v>
      </c>
      <c r="S441">
        <f>'Tcof bruts'!S441/$D441</f>
        <v>7.2046109510086456E-2</v>
      </c>
      <c r="T441">
        <f>'Tcof bruts'!T441/$D441</f>
        <v>6.3400576368876083E-2</v>
      </c>
      <c r="U441">
        <f>'Tcof bruts'!U441/$D441</f>
        <v>0</v>
      </c>
      <c r="V441">
        <f>'Tcof bruts'!V441/$D441</f>
        <v>6.9164265129683003E-2</v>
      </c>
      <c r="W441">
        <f>'Tcof bruts'!W441/$D441</f>
        <v>4.6109510086455328E-2</v>
      </c>
      <c r="X441">
        <f>'Tcof bruts'!X441/$D441</f>
        <v>2.3054755043227664E-2</v>
      </c>
      <c r="Y441">
        <f>'Tcof bruts'!Y441/$D441</f>
        <v>0.57925072046109505</v>
      </c>
      <c r="Z441">
        <f t="shared" si="18"/>
        <v>24</v>
      </c>
      <c r="AA441">
        <f t="shared" si="19"/>
        <v>2.6541786743515843</v>
      </c>
      <c r="AB441">
        <f t="shared" si="20"/>
        <v>2.3804034582132565</v>
      </c>
    </row>
    <row r="442" spans="1:28" x14ac:dyDescent="0.3">
      <c r="A442" t="s">
        <v>595</v>
      </c>
      <c r="B442" t="s">
        <v>780</v>
      </c>
      <c r="C442" t="s">
        <v>66</v>
      </c>
      <c r="D442">
        <v>240</v>
      </c>
      <c r="E442">
        <v>3804</v>
      </c>
      <c r="F442" t="s">
        <v>72</v>
      </c>
      <c r="G442">
        <v>21</v>
      </c>
      <c r="H442">
        <f>'Tcof bruts'!H442/$D442</f>
        <v>1.6666666666666666E-2</v>
      </c>
      <c r="I442">
        <f>'Tcof bruts'!I442/$D442</f>
        <v>1.6666666666666666E-2</v>
      </c>
      <c r="J442">
        <f>'Tcof bruts'!J442/$D442</f>
        <v>2.9166666666666667E-2</v>
      </c>
      <c r="K442">
        <f>'Tcof bruts'!K442/$D442</f>
        <v>2.5000000000000001E-2</v>
      </c>
      <c r="L442">
        <f>'Tcof bruts'!L442/$D442</f>
        <v>3.3333333333333333E-2</v>
      </c>
      <c r="M442">
        <f>'Tcof bruts'!M442/$D442</f>
        <v>0.4</v>
      </c>
      <c r="N442">
        <f>'Tcof bruts'!N442/$D442</f>
        <v>3.7499999999999999E-2</v>
      </c>
      <c r="O442">
        <f>'Tcof bruts'!O442/$D442</f>
        <v>0</v>
      </c>
      <c r="P442">
        <f>'Tcof bruts'!P442/$D442</f>
        <v>0.05</v>
      </c>
      <c r="Q442">
        <f>'Tcof bruts'!Q442/$D442</f>
        <v>4.1666666666666666E-3</v>
      </c>
      <c r="R442">
        <f>'Tcof bruts'!R442/$D442</f>
        <v>0.05</v>
      </c>
      <c r="S442">
        <f>'Tcof bruts'!S442/$D442</f>
        <v>6.6666666666666666E-2</v>
      </c>
      <c r="T442">
        <f>'Tcof bruts'!T442/$D442</f>
        <v>2.5000000000000001E-2</v>
      </c>
      <c r="U442">
        <f>'Tcof bruts'!U442/$D442</f>
        <v>0</v>
      </c>
      <c r="V442">
        <f>'Tcof bruts'!V442/$D442</f>
        <v>2.5000000000000001E-2</v>
      </c>
      <c r="W442">
        <f>'Tcof bruts'!W442/$D442</f>
        <v>4.1666666666666666E-3</v>
      </c>
      <c r="X442">
        <f>'Tcof bruts'!X442/$D442</f>
        <v>4.1666666666666666E-3</v>
      </c>
      <c r="Y442">
        <f>'Tcof bruts'!Y442/$D442</f>
        <v>0.17083333333333334</v>
      </c>
      <c r="Z442">
        <f t="shared" si="18"/>
        <v>21</v>
      </c>
      <c r="AA442">
        <f t="shared" si="19"/>
        <v>0.95833333333333348</v>
      </c>
      <c r="AB442">
        <f t="shared" si="20"/>
        <v>0.85000000000000009</v>
      </c>
    </row>
    <row r="443" spans="1:28" x14ac:dyDescent="0.3">
      <c r="A443" t="s">
        <v>596</v>
      </c>
      <c r="B443" t="s">
        <v>780</v>
      </c>
      <c r="C443" t="s">
        <v>66</v>
      </c>
      <c r="D443">
        <v>338</v>
      </c>
      <c r="E443">
        <v>4033</v>
      </c>
      <c r="F443" t="s">
        <v>69</v>
      </c>
      <c r="G443">
        <v>19</v>
      </c>
      <c r="H443">
        <f>'Tcof bruts'!H443/$D443</f>
        <v>5.9171597633136093E-3</v>
      </c>
      <c r="I443">
        <f>'Tcof bruts'!I443/$D443</f>
        <v>1.7751479289940829E-2</v>
      </c>
      <c r="J443">
        <f>'Tcof bruts'!J443/$D443</f>
        <v>1.1834319526627219E-2</v>
      </c>
      <c r="K443">
        <f>'Tcof bruts'!K443/$D443</f>
        <v>0.16568047337278108</v>
      </c>
      <c r="L443">
        <f>'Tcof bruts'!L443/$D443</f>
        <v>6.2130177514792898E-2</v>
      </c>
      <c r="M443">
        <f>'Tcof bruts'!M443/$D443</f>
        <v>0.71597633136094674</v>
      </c>
      <c r="N443">
        <f>'Tcof bruts'!N443/$D443</f>
        <v>2.3668639053254437E-2</v>
      </c>
      <c r="O443">
        <f>'Tcof bruts'!O443/$D443</f>
        <v>0</v>
      </c>
      <c r="P443">
        <f>'Tcof bruts'!P443/$D443</f>
        <v>3.5502958579881658E-2</v>
      </c>
      <c r="Q443">
        <f>'Tcof bruts'!Q443/$D443</f>
        <v>0</v>
      </c>
      <c r="R443">
        <f>'Tcof bruts'!R443/$D443</f>
        <v>5.3254437869822487E-2</v>
      </c>
      <c r="S443">
        <f>'Tcof bruts'!S443/$D443</f>
        <v>5.6213017751479293E-2</v>
      </c>
      <c r="T443">
        <f>'Tcof bruts'!T443/$D443</f>
        <v>4.7337278106508875E-2</v>
      </c>
      <c r="U443">
        <f>'Tcof bruts'!U443/$D443</f>
        <v>0</v>
      </c>
      <c r="V443">
        <f>'Tcof bruts'!V443/$D443</f>
        <v>8.5798816568047331E-2</v>
      </c>
      <c r="W443">
        <f>'Tcof bruts'!W443/$D443</f>
        <v>2.0710059171597635E-2</v>
      </c>
      <c r="X443">
        <f>'Tcof bruts'!X443/$D443</f>
        <v>0</v>
      </c>
      <c r="Y443">
        <f>'Tcof bruts'!Y443/$D443</f>
        <v>0.35798816568047337</v>
      </c>
      <c r="Z443">
        <f t="shared" si="18"/>
        <v>19</v>
      </c>
      <c r="AA443">
        <f t="shared" si="19"/>
        <v>1.6597633136094674</v>
      </c>
      <c r="AB443">
        <f t="shared" si="20"/>
        <v>1.4704142011834318</v>
      </c>
    </row>
    <row r="444" spans="1:28" x14ac:dyDescent="0.3">
      <c r="A444" t="s">
        <v>597</v>
      </c>
      <c r="B444" t="s">
        <v>780</v>
      </c>
      <c r="C444" t="s">
        <v>66</v>
      </c>
      <c r="D444">
        <v>245</v>
      </c>
      <c r="E444">
        <v>3271</v>
      </c>
      <c r="F444" t="s">
        <v>68</v>
      </c>
      <c r="G444">
        <v>20</v>
      </c>
      <c r="H444">
        <f>'Tcof bruts'!H444/$D444</f>
        <v>4.0816326530612249E-3</v>
      </c>
      <c r="I444">
        <f>'Tcof bruts'!I444/$D444</f>
        <v>5.3061224489795916E-2</v>
      </c>
      <c r="J444">
        <f>'Tcof bruts'!J444/$D444</f>
        <v>1.6326530612244899E-2</v>
      </c>
      <c r="K444">
        <f>'Tcof bruts'!K444/$D444</f>
        <v>0.72244897959183674</v>
      </c>
      <c r="L444">
        <f>'Tcof bruts'!L444/$D444</f>
        <v>0.29387755102040819</v>
      </c>
      <c r="M444">
        <f>'Tcof bruts'!M444/$D444</f>
        <v>0.98367346938775513</v>
      </c>
      <c r="N444">
        <f>'Tcof bruts'!N444/$D444</f>
        <v>3.2653061224489799E-2</v>
      </c>
      <c r="O444">
        <f>'Tcof bruts'!O444/$D444</f>
        <v>0</v>
      </c>
      <c r="P444">
        <f>'Tcof bruts'!P444/$D444</f>
        <v>0.15918367346938775</v>
      </c>
      <c r="Q444">
        <f>'Tcof bruts'!Q444/$D444</f>
        <v>4.0816326530612249E-3</v>
      </c>
      <c r="R444">
        <f>'Tcof bruts'!R444/$D444</f>
        <v>0.12244897959183673</v>
      </c>
      <c r="S444">
        <f>'Tcof bruts'!S444/$D444</f>
        <v>0.10204081632653061</v>
      </c>
      <c r="T444">
        <f>'Tcof bruts'!T444/$D444</f>
        <v>6.9387755102040816E-2</v>
      </c>
      <c r="U444">
        <f>'Tcof bruts'!U444/$D444</f>
        <v>0</v>
      </c>
      <c r="V444">
        <f>'Tcof bruts'!V444/$D444</f>
        <v>0.10612244897959183</v>
      </c>
      <c r="W444">
        <f>'Tcof bruts'!W444/$D444</f>
        <v>5.7142857142857141E-2</v>
      </c>
      <c r="X444">
        <f>'Tcof bruts'!X444/$D444</f>
        <v>5.3061224489795916E-2</v>
      </c>
      <c r="Y444">
        <f>'Tcof bruts'!Y444/$D444</f>
        <v>0.46938775510204084</v>
      </c>
      <c r="Z444">
        <f t="shared" si="18"/>
        <v>20</v>
      </c>
      <c r="AA444">
        <f t="shared" si="19"/>
        <v>3.2489795918367346</v>
      </c>
      <c r="AB444">
        <f t="shared" si="20"/>
        <v>2.8040816326530611</v>
      </c>
    </row>
    <row r="445" spans="1:28" x14ac:dyDescent="0.3">
      <c r="A445" t="s">
        <v>598</v>
      </c>
      <c r="B445" t="s">
        <v>780</v>
      </c>
      <c r="C445" t="s">
        <v>66</v>
      </c>
      <c r="D445">
        <v>207</v>
      </c>
      <c r="E445">
        <v>2800</v>
      </c>
      <c r="F445" t="s">
        <v>69</v>
      </c>
      <c r="G445">
        <v>19</v>
      </c>
      <c r="H445">
        <f>'Tcof bruts'!H445/$D445</f>
        <v>2.8985507246376812E-2</v>
      </c>
      <c r="I445">
        <f>'Tcof bruts'!I445/$D445</f>
        <v>3.864734299516908E-2</v>
      </c>
      <c r="J445">
        <f>'Tcof bruts'!J445/$D445</f>
        <v>9.6618357487922701E-3</v>
      </c>
      <c r="K445">
        <f>'Tcof bruts'!K445/$D445</f>
        <v>0.20772946859903382</v>
      </c>
      <c r="L445">
        <f>'Tcof bruts'!L445/$D445</f>
        <v>0.12560386473429952</v>
      </c>
      <c r="M445">
        <f>'Tcof bruts'!M445/$D445</f>
        <v>0.51690821256038644</v>
      </c>
      <c r="N445">
        <f>'Tcof bruts'!N445/$D445</f>
        <v>2.4154589371980676E-2</v>
      </c>
      <c r="O445">
        <f>'Tcof bruts'!O445/$D445</f>
        <v>0</v>
      </c>
      <c r="P445">
        <f>'Tcof bruts'!P445/$D445</f>
        <v>2.4154589371980676E-2</v>
      </c>
      <c r="Q445">
        <f>'Tcof bruts'!Q445/$D445</f>
        <v>0</v>
      </c>
      <c r="R445">
        <f>'Tcof bruts'!R445/$D445</f>
        <v>7.7294685990338161E-2</v>
      </c>
      <c r="S445">
        <f>'Tcof bruts'!S445/$D445</f>
        <v>7.7294685990338161E-2</v>
      </c>
      <c r="T445">
        <f>'Tcof bruts'!T445/$D445</f>
        <v>4.3478260869565216E-2</v>
      </c>
      <c r="U445">
        <f>'Tcof bruts'!U445/$D445</f>
        <v>0</v>
      </c>
      <c r="V445">
        <f>'Tcof bruts'!V445/$D445</f>
        <v>6.7632850241545889E-2</v>
      </c>
      <c r="W445">
        <f>'Tcof bruts'!W445/$D445</f>
        <v>3.3816425120772944E-2</v>
      </c>
      <c r="X445">
        <f>'Tcof bruts'!X445/$D445</f>
        <v>4.830917874396135E-3</v>
      </c>
      <c r="Y445">
        <f>'Tcof bruts'!Y445/$D445</f>
        <v>0.51690821256038644</v>
      </c>
      <c r="Z445">
        <f t="shared" si="18"/>
        <v>19</v>
      </c>
      <c r="AA445">
        <f t="shared" si="19"/>
        <v>1.7971014492753619</v>
      </c>
      <c r="AB445">
        <f t="shared" si="20"/>
        <v>1.6231884057971011</v>
      </c>
    </row>
    <row r="446" spans="1:28" x14ac:dyDescent="0.3">
      <c r="A446" t="s">
        <v>599</v>
      </c>
      <c r="B446" t="s">
        <v>780</v>
      </c>
      <c r="C446" t="s">
        <v>66</v>
      </c>
      <c r="D446">
        <v>28</v>
      </c>
      <c r="E446">
        <v>1162</v>
      </c>
      <c r="F446" t="s">
        <v>76</v>
      </c>
      <c r="G446">
        <v>23</v>
      </c>
      <c r="H446">
        <f>'Tcof bruts'!H446/$D446</f>
        <v>3.5714285714285712E-2</v>
      </c>
      <c r="I446">
        <f>'Tcof bruts'!I446/$D446</f>
        <v>0.10714285714285714</v>
      </c>
      <c r="J446">
        <f>'Tcof bruts'!J446/$D446</f>
        <v>0</v>
      </c>
      <c r="K446">
        <f>'Tcof bruts'!K446/$D446</f>
        <v>0.10714285714285714</v>
      </c>
      <c r="L446">
        <f>'Tcof bruts'!L446/$D446</f>
        <v>0.6785714285714286</v>
      </c>
      <c r="M446">
        <f>'Tcof bruts'!M446/$D446</f>
        <v>2.3571428571428572</v>
      </c>
      <c r="N446">
        <f>'Tcof bruts'!N446/$D446</f>
        <v>0.10714285714285714</v>
      </c>
      <c r="O446">
        <f>'Tcof bruts'!O446/$D446</f>
        <v>0</v>
      </c>
      <c r="P446">
        <f>'Tcof bruts'!P446/$D446</f>
        <v>0.5</v>
      </c>
      <c r="Q446">
        <f>'Tcof bruts'!Q446/$D446</f>
        <v>0</v>
      </c>
      <c r="R446">
        <f>'Tcof bruts'!R446/$D446</f>
        <v>0.2857142857142857</v>
      </c>
      <c r="S446">
        <f>'Tcof bruts'!S446/$D446</f>
        <v>0.39285714285714285</v>
      </c>
      <c r="T446">
        <f>'Tcof bruts'!T446/$D446</f>
        <v>0.32142857142857145</v>
      </c>
      <c r="U446">
        <f>'Tcof bruts'!U446/$D446</f>
        <v>0</v>
      </c>
      <c r="V446">
        <f>'Tcof bruts'!V446/$D446</f>
        <v>0.39285714285714285</v>
      </c>
      <c r="W446">
        <f>'Tcof bruts'!W446/$D446</f>
        <v>0.10714285714285714</v>
      </c>
      <c r="X446">
        <f>'Tcof bruts'!X446/$D446</f>
        <v>3.5714285714285712E-2</v>
      </c>
      <c r="Y446">
        <f>'Tcof bruts'!Y446/$D446</f>
        <v>1</v>
      </c>
      <c r="Z446">
        <f t="shared" si="18"/>
        <v>23</v>
      </c>
      <c r="AA446">
        <f t="shared" si="19"/>
        <v>6.4285714285714288</v>
      </c>
      <c r="AB446">
        <f t="shared" si="20"/>
        <v>5.0714285714285712</v>
      </c>
    </row>
    <row r="447" spans="1:28" x14ac:dyDescent="0.3">
      <c r="A447" t="s">
        <v>600</v>
      </c>
      <c r="B447" t="s">
        <v>780</v>
      </c>
      <c r="C447" t="s">
        <v>66</v>
      </c>
      <c r="D447">
        <v>22</v>
      </c>
      <c r="E447">
        <v>681</v>
      </c>
      <c r="F447" t="s">
        <v>73</v>
      </c>
      <c r="G447">
        <v>22</v>
      </c>
      <c r="H447">
        <f>'Tcof bruts'!H447/$D447</f>
        <v>0.13636363636363635</v>
      </c>
      <c r="I447">
        <f>'Tcof bruts'!I447/$D447</f>
        <v>0</v>
      </c>
      <c r="J447">
        <f>'Tcof bruts'!J447/$D447</f>
        <v>0</v>
      </c>
      <c r="K447">
        <f>'Tcof bruts'!K447/$D447</f>
        <v>0</v>
      </c>
      <c r="L447">
        <f>'Tcof bruts'!L447/$D447</f>
        <v>9.0909090909090912E-2</v>
      </c>
      <c r="M447">
        <f>'Tcof bruts'!M447/$D447</f>
        <v>0.54545454545454541</v>
      </c>
      <c r="N447">
        <f>'Tcof bruts'!N447/$D447</f>
        <v>4.5454545454545456E-2</v>
      </c>
      <c r="O447">
        <f>'Tcof bruts'!O447/$D447</f>
        <v>0</v>
      </c>
      <c r="P447">
        <f>'Tcof bruts'!P447/$D447</f>
        <v>9.0909090909090912E-2</v>
      </c>
      <c r="Q447">
        <f>'Tcof bruts'!Q447/$D447</f>
        <v>0</v>
      </c>
      <c r="R447">
        <f>'Tcof bruts'!R447/$D447</f>
        <v>4.5454545454545456E-2</v>
      </c>
      <c r="S447">
        <f>'Tcof bruts'!S447/$D447</f>
        <v>0</v>
      </c>
      <c r="T447">
        <f>'Tcof bruts'!T447/$D447</f>
        <v>4.5454545454545456E-2</v>
      </c>
      <c r="U447">
        <f>'Tcof bruts'!U447/$D447</f>
        <v>0</v>
      </c>
      <c r="V447">
        <f>'Tcof bruts'!V447/$D447</f>
        <v>0</v>
      </c>
      <c r="W447">
        <f>'Tcof bruts'!W447/$D447</f>
        <v>4.5454545454545456E-2</v>
      </c>
      <c r="X447">
        <f>'Tcof bruts'!X447/$D447</f>
        <v>0</v>
      </c>
      <c r="Y447">
        <f>'Tcof bruts'!Y447/$D447</f>
        <v>0.22727272727272727</v>
      </c>
      <c r="Z447">
        <f t="shared" si="18"/>
        <v>22</v>
      </c>
      <c r="AA447">
        <f t="shared" si="19"/>
        <v>1.2727272727272727</v>
      </c>
      <c r="AB447">
        <f t="shared" si="20"/>
        <v>1.0909090909090908</v>
      </c>
    </row>
    <row r="448" spans="1:28" x14ac:dyDescent="0.3">
      <c r="A448" t="s">
        <v>601</v>
      </c>
      <c r="B448" t="s">
        <v>780</v>
      </c>
      <c r="C448" t="s">
        <v>66</v>
      </c>
      <c r="D448">
        <v>47</v>
      </c>
      <c r="E448">
        <v>5278</v>
      </c>
      <c r="F448" t="s">
        <v>73</v>
      </c>
      <c r="G448">
        <v>22</v>
      </c>
      <c r="H448">
        <f>'Tcof bruts'!H448/$D448</f>
        <v>0</v>
      </c>
      <c r="I448">
        <f>'Tcof bruts'!I448/$D448</f>
        <v>2.1276595744680851E-2</v>
      </c>
      <c r="J448">
        <f>'Tcof bruts'!J448/$D448</f>
        <v>0</v>
      </c>
      <c r="K448">
        <f>'Tcof bruts'!K448/$D448</f>
        <v>4.2553191489361701E-2</v>
      </c>
      <c r="L448">
        <f>'Tcof bruts'!L448/$D448</f>
        <v>0.10638297872340426</v>
      </c>
      <c r="M448">
        <f>'Tcof bruts'!M448/$D448</f>
        <v>0.46808510638297873</v>
      </c>
      <c r="N448">
        <f>'Tcof bruts'!N448/$D448</f>
        <v>8.5106382978723402E-2</v>
      </c>
      <c r="O448">
        <f>'Tcof bruts'!O448/$D448</f>
        <v>0</v>
      </c>
      <c r="P448">
        <f>'Tcof bruts'!P448/$D448</f>
        <v>2.1276595744680851E-2</v>
      </c>
      <c r="Q448">
        <f>'Tcof bruts'!Q448/$D448</f>
        <v>0</v>
      </c>
      <c r="R448">
        <f>'Tcof bruts'!R448/$D448</f>
        <v>2.1276595744680851E-2</v>
      </c>
      <c r="S448">
        <f>'Tcof bruts'!S448/$D448</f>
        <v>6.3829787234042548E-2</v>
      </c>
      <c r="T448">
        <f>'Tcof bruts'!T448/$D448</f>
        <v>4.2553191489361701E-2</v>
      </c>
      <c r="U448">
        <f>'Tcof bruts'!U448/$D448</f>
        <v>0</v>
      </c>
      <c r="V448">
        <f>'Tcof bruts'!V448/$D448</f>
        <v>6.3829787234042548E-2</v>
      </c>
      <c r="W448">
        <f>'Tcof bruts'!W448/$D448</f>
        <v>2.1276595744680851E-2</v>
      </c>
      <c r="X448">
        <f>'Tcof bruts'!X448/$D448</f>
        <v>0</v>
      </c>
      <c r="Y448">
        <f>'Tcof bruts'!Y448/$D448</f>
        <v>0.19148936170212766</v>
      </c>
      <c r="Z448">
        <f t="shared" si="18"/>
        <v>22</v>
      </c>
      <c r="AA448">
        <f t="shared" si="19"/>
        <v>1.1489361702127661</v>
      </c>
      <c r="AB448">
        <f t="shared" si="20"/>
        <v>1.0000000000000002</v>
      </c>
    </row>
    <row r="449" spans="1:28" x14ac:dyDescent="0.3">
      <c r="A449" t="s">
        <v>602</v>
      </c>
      <c r="B449" t="s">
        <v>780</v>
      </c>
      <c r="C449" t="s">
        <v>66</v>
      </c>
      <c r="D449">
        <v>61</v>
      </c>
      <c r="E449">
        <v>2133</v>
      </c>
      <c r="F449" t="s">
        <v>70</v>
      </c>
      <c r="G449">
        <v>40.166699999999999</v>
      </c>
      <c r="H449">
        <f>'Tcof bruts'!H449/$D449</f>
        <v>0</v>
      </c>
      <c r="I449">
        <f>'Tcof bruts'!I449/$D449</f>
        <v>1.6393442622950821E-2</v>
      </c>
      <c r="J449">
        <f>'Tcof bruts'!J449/$D449</f>
        <v>3.2786885245901641E-2</v>
      </c>
      <c r="K449">
        <f>'Tcof bruts'!K449/$D449</f>
        <v>0.39344262295081966</v>
      </c>
      <c r="L449">
        <f>'Tcof bruts'!L449/$D449</f>
        <v>0.34426229508196721</v>
      </c>
      <c r="M449">
        <f>'Tcof bruts'!M449/$D449</f>
        <v>1.721311475409836</v>
      </c>
      <c r="N449">
        <f>'Tcof bruts'!N449/$D449</f>
        <v>6.5573770491803282E-2</v>
      </c>
      <c r="O449">
        <f>'Tcof bruts'!O449/$D449</f>
        <v>0</v>
      </c>
      <c r="P449">
        <f>'Tcof bruts'!P449/$D449</f>
        <v>0.21311475409836064</v>
      </c>
      <c r="Q449">
        <f>'Tcof bruts'!Q449/$D449</f>
        <v>6.5573770491803282E-2</v>
      </c>
      <c r="R449">
        <f>'Tcof bruts'!R449/$D449</f>
        <v>8.1967213114754092E-2</v>
      </c>
      <c r="S449">
        <f>'Tcof bruts'!S449/$D449</f>
        <v>0.18032786885245902</v>
      </c>
      <c r="T449">
        <f>'Tcof bruts'!T449/$D449</f>
        <v>0.24590163934426229</v>
      </c>
      <c r="U449">
        <f>'Tcof bruts'!U449/$D449</f>
        <v>0</v>
      </c>
      <c r="V449">
        <f>'Tcof bruts'!V449/$D449</f>
        <v>0.16393442622950818</v>
      </c>
      <c r="W449">
        <f>'Tcof bruts'!W449/$D449</f>
        <v>0.11475409836065574</v>
      </c>
      <c r="X449">
        <f>'Tcof bruts'!X449/$D449</f>
        <v>6.5573770491803282E-2</v>
      </c>
      <c r="Y449">
        <f>'Tcof bruts'!Y449/$D449</f>
        <v>0.90163934426229508</v>
      </c>
      <c r="Z449">
        <f t="shared" si="18"/>
        <v>40</v>
      </c>
      <c r="AA449">
        <f t="shared" si="19"/>
        <v>4.6065573770491808</v>
      </c>
      <c r="AB449">
        <f t="shared" si="20"/>
        <v>3.8032786885245899</v>
      </c>
    </row>
    <row r="450" spans="1:28" x14ac:dyDescent="0.3">
      <c r="A450" t="s">
        <v>603</v>
      </c>
      <c r="B450" t="s">
        <v>780</v>
      </c>
      <c r="C450" t="s">
        <v>66</v>
      </c>
      <c r="D450">
        <v>81</v>
      </c>
      <c r="E450">
        <v>2175</v>
      </c>
      <c r="F450" t="s">
        <v>70</v>
      </c>
      <c r="G450">
        <v>40.166699999999999</v>
      </c>
      <c r="H450">
        <f>'Tcof bruts'!H450/$D450</f>
        <v>0</v>
      </c>
      <c r="I450">
        <f>'Tcof bruts'!I450/$D450</f>
        <v>2.4691358024691357E-2</v>
      </c>
      <c r="J450">
        <f>'Tcof bruts'!J450/$D450</f>
        <v>6.1728395061728392E-2</v>
      </c>
      <c r="K450">
        <f>'Tcof bruts'!K450/$D450</f>
        <v>0.62962962962962965</v>
      </c>
      <c r="L450">
        <f>'Tcof bruts'!L450/$D450</f>
        <v>0.38271604938271603</v>
      </c>
      <c r="M450">
        <f>'Tcof bruts'!M450/$D450</f>
        <v>1.617283950617284</v>
      </c>
      <c r="N450">
        <f>'Tcof bruts'!N450/$D450</f>
        <v>3.7037037037037035E-2</v>
      </c>
      <c r="O450">
        <f>'Tcof bruts'!O450/$D450</f>
        <v>0</v>
      </c>
      <c r="P450">
        <f>'Tcof bruts'!P450/$D450</f>
        <v>0.16049382716049382</v>
      </c>
      <c r="Q450">
        <f>'Tcof bruts'!Q450/$D450</f>
        <v>2.4691358024691357E-2</v>
      </c>
      <c r="R450">
        <f>'Tcof bruts'!R450/$D450</f>
        <v>1.2345679012345678E-2</v>
      </c>
      <c r="S450">
        <f>'Tcof bruts'!S450/$D450</f>
        <v>9.8765432098765427E-2</v>
      </c>
      <c r="T450">
        <f>'Tcof bruts'!T450/$D450</f>
        <v>0.19753086419753085</v>
      </c>
      <c r="U450">
        <f>'Tcof bruts'!U450/$D450</f>
        <v>0</v>
      </c>
      <c r="V450">
        <f>'Tcof bruts'!V450/$D450</f>
        <v>0.14814814814814814</v>
      </c>
      <c r="W450">
        <f>'Tcof bruts'!W450/$D450</f>
        <v>9.8765432098765427E-2</v>
      </c>
      <c r="X450">
        <f>'Tcof bruts'!X450/$D450</f>
        <v>3.7037037037037035E-2</v>
      </c>
      <c r="Y450">
        <f>'Tcof bruts'!Y450/$D450</f>
        <v>0.9135802469135802</v>
      </c>
      <c r="Z450">
        <f t="shared" si="18"/>
        <v>40</v>
      </c>
      <c r="AA450">
        <f t="shared" si="19"/>
        <v>4.4444444444444446</v>
      </c>
      <c r="AB450">
        <f t="shared" si="20"/>
        <v>3.8024691358024696</v>
      </c>
    </row>
    <row r="451" spans="1:28" x14ac:dyDescent="0.3">
      <c r="A451" t="s">
        <v>604</v>
      </c>
      <c r="B451" t="s">
        <v>780</v>
      </c>
      <c r="C451" t="s">
        <v>66</v>
      </c>
      <c r="D451">
        <v>260</v>
      </c>
      <c r="E451">
        <v>3257</v>
      </c>
      <c r="F451" t="s">
        <v>69</v>
      </c>
      <c r="G451">
        <v>19</v>
      </c>
      <c r="H451">
        <f>'Tcof bruts'!H451/$D451</f>
        <v>2.3076923076923078E-2</v>
      </c>
      <c r="I451">
        <f>'Tcof bruts'!I451/$D451</f>
        <v>0</v>
      </c>
      <c r="J451">
        <f>'Tcof bruts'!J451/$D451</f>
        <v>3.8461538461538464E-3</v>
      </c>
      <c r="K451">
        <f>'Tcof bruts'!K451/$D451</f>
        <v>0.11538461538461539</v>
      </c>
      <c r="L451">
        <f>'Tcof bruts'!L451/$D451</f>
        <v>6.5384615384615388E-2</v>
      </c>
      <c r="M451">
        <f>'Tcof bruts'!M451/$D451</f>
        <v>0.43076923076923079</v>
      </c>
      <c r="N451">
        <f>'Tcof bruts'!N451/$D451</f>
        <v>1.5384615384615385E-2</v>
      </c>
      <c r="O451">
        <f>'Tcof bruts'!O451/$D451</f>
        <v>0</v>
      </c>
      <c r="P451">
        <f>'Tcof bruts'!P451/$D451</f>
        <v>7.6923076923076927E-3</v>
      </c>
      <c r="Q451">
        <f>'Tcof bruts'!Q451/$D451</f>
        <v>3.8461538461538464E-3</v>
      </c>
      <c r="R451">
        <f>'Tcof bruts'!R451/$D451</f>
        <v>3.4615384615384617E-2</v>
      </c>
      <c r="S451">
        <f>'Tcof bruts'!S451/$D451</f>
        <v>4.6153846153846156E-2</v>
      </c>
      <c r="T451">
        <f>'Tcof bruts'!T451/$D451</f>
        <v>7.6923076923076927E-2</v>
      </c>
      <c r="U451">
        <f>'Tcof bruts'!U451/$D451</f>
        <v>0</v>
      </c>
      <c r="V451">
        <f>'Tcof bruts'!V451/$D451</f>
        <v>3.8461538461538464E-2</v>
      </c>
      <c r="W451">
        <f>'Tcof bruts'!W451/$D451</f>
        <v>1.1538461538461539E-2</v>
      </c>
      <c r="X451">
        <f>'Tcof bruts'!X451/$D451</f>
        <v>1.5384615384615385E-2</v>
      </c>
      <c r="Y451">
        <f>'Tcof bruts'!Y451/$D451</f>
        <v>0.26923076923076922</v>
      </c>
      <c r="Z451">
        <f t="shared" ref="Z451:Z514" si="21">TRUNC(G451,0)</f>
        <v>19</v>
      </c>
      <c r="AA451">
        <f t="shared" ref="AA451:AA514" si="22">SUM(H451:Y451)</f>
        <v>1.1576923076923074</v>
      </c>
      <c r="AB451">
        <f t="shared" ref="AB451:AB514" si="23">SUM(H451,I451,J451,K451,L451,M451,N451,Y451,Q451,R451,S451)</f>
        <v>1.0076923076923074</v>
      </c>
    </row>
    <row r="452" spans="1:28" x14ac:dyDescent="0.3">
      <c r="A452" t="s">
        <v>605</v>
      </c>
      <c r="B452" t="s">
        <v>780</v>
      </c>
      <c r="C452" t="s">
        <v>66</v>
      </c>
      <c r="D452">
        <v>179</v>
      </c>
      <c r="E452">
        <v>3764</v>
      </c>
      <c r="F452" t="s">
        <v>69</v>
      </c>
      <c r="G452">
        <v>19</v>
      </c>
      <c r="H452">
        <f>'Tcof bruts'!H452/$D452</f>
        <v>2.7932960893854747E-2</v>
      </c>
      <c r="I452">
        <f>'Tcof bruts'!I452/$D452</f>
        <v>5.5865921787709499E-3</v>
      </c>
      <c r="J452">
        <f>'Tcof bruts'!J452/$D452</f>
        <v>1.11731843575419E-2</v>
      </c>
      <c r="K452">
        <f>'Tcof bruts'!K452/$D452</f>
        <v>7.8212290502793297E-2</v>
      </c>
      <c r="L452">
        <f>'Tcof bruts'!L452/$D452</f>
        <v>4.4692737430167599E-2</v>
      </c>
      <c r="M452">
        <f>'Tcof bruts'!M452/$D452</f>
        <v>0.52513966480446927</v>
      </c>
      <c r="N452">
        <f>'Tcof bruts'!N452/$D452</f>
        <v>1.6759776536312849E-2</v>
      </c>
      <c r="O452">
        <f>'Tcof bruts'!O452/$D452</f>
        <v>0</v>
      </c>
      <c r="P452">
        <f>'Tcof bruts'!P452/$D452</f>
        <v>4.4692737430167599E-2</v>
      </c>
      <c r="Q452">
        <f>'Tcof bruts'!Q452/$D452</f>
        <v>5.5865921787709499E-3</v>
      </c>
      <c r="R452">
        <f>'Tcof bruts'!R452/$D452</f>
        <v>0</v>
      </c>
      <c r="S452">
        <f>'Tcof bruts'!S452/$D452</f>
        <v>4.4692737430167599E-2</v>
      </c>
      <c r="T452">
        <f>'Tcof bruts'!T452/$D452</f>
        <v>5.5865921787709494E-2</v>
      </c>
      <c r="U452">
        <f>'Tcof bruts'!U452/$D452</f>
        <v>0</v>
      </c>
      <c r="V452">
        <f>'Tcof bruts'!V452/$D452</f>
        <v>4.4692737430167599E-2</v>
      </c>
      <c r="W452">
        <f>'Tcof bruts'!W452/$D452</f>
        <v>1.11731843575419E-2</v>
      </c>
      <c r="X452">
        <f>'Tcof bruts'!X452/$D452</f>
        <v>1.11731843575419E-2</v>
      </c>
      <c r="Y452">
        <f>'Tcof bruts'!Y452/$D452</f>
        <v>0.31843575418994413</v>
      </c>
      <c r="Z452">
        <f t="shared" si="21"/>
        <v>19</v>
      </c>
      <c r="AA452">
        <f t="shared" si="22"/>
        <v>1.2458100558659218</v>
      </c>
      <c r="AB452">
        <f t="shared" si="23"/>
        <v>1.0782122905027933</v>
      </c>
    </row>
    <row r="453" spans="1:28" x14ac:dyDescent="0.3">
      <c r="A453" t="s">
        <v>606</v>
      </c>
      <c r="B453" t="s">
        <v>780</v>
      </c>
      <c r="C453" t="s">
        <v>66</v>
      </c>
      <c r="D453">
        <v>45</v>
      </c>
      <c r="E453">
        <v>1171</v>
      </c>
      <c r="F453" t="s">
        <v>67</v>
      </c>
      <c r="G453">
        <v>18</v>
      </c>
      <c r="H453">
        <f>'Tcof bruts'!H453/$D453</f>
        <v>4.4444444444444446E-2</v>
      </c>
      <c r="I453">
        <f>'Tcof bruts'!I453/$D453</f>
        <v>0</v>
      </c>
      <c r="J453">
        <f>'Tcof bruts'!J453/$D453</f>
        <v>4.4444444444444446E-2</v>
      </c>
      <c r="K453">
        <f>'Tcof bruts'!K453/$D453</f>
        <v>4.4444444444444446E-2</v>
      </c>
      <c r="L453">
        <f>'Tcof bruts'!L453/$D453</f>
        <v>8.8888888888888892E-2</v>
      </c>
      <c r="M453">
        <f>'Tcof bruts'!M453/$D453</f>
        <v>0.73333333333333328</v>
      </c>
      <c r="N453">
        <f>'Tcof bruts'!N453/$D453</f>
        <v>2.2222222222222223E-2</v>
      </c>
      <c r="O453">
        <f>'Tcof bruts'!O453/$D453</f>
        <v>0</v>
      </c>
      <c r="P453">
        <f>'Tcof bruts'!P453/$D453</f>
        <v>0.13333333333333333</v>
      </c>
      <c r="Q453">
        <f>'Tcof bruts'!Q453/$D453</f>
        <v>2.2222222222222223E-2</v>
      </c>
      <c r="R453">
        <f>'Tcof bruts'!R453/$D453</f>
        <v>2.2222222222222223E-2</v>
      </c>
      <c r="S453">
        <f>'Tcof bruts'!S453/$D453</f>
        <v>0.2</v>
      </c>
      <c r="T453">
        <f>'Tcof bruts'!T453/$D453</f>
        <v>4.4444444444444446E-2</v>
      </c>
      <c r="U453">
        <f>'Tcof bruts'!U453/$D453</f>
        <v>0</v>
      </c>
      <c r="V453">
        <f>'Tcof bruts'!V453/$D453</f>
        <v>0.15555555555555556</v>
      </c>
      <c r="W453">
        <f>'Tcof bruts'!W453/$D453</f>
        <v>2.2222222222222223E-2</v>
      </c>
      <c r="X453">
        <f>'Tcof bruts'!X453/$D453</f>
        <v>2.2222222222222223E-2</v>
      </c>
      <c r="Y453">
        <f>'Tcof bruts'!Y453/$D453</f>
        <v>0.33333333333333331</v>
      </c>
      <c r="Z453">
        <f t="shared" si="21"/>
        <v>18</v>
      </c>
      <c r="AA453">
        <f t="shared" si="22"/>
        <v>1.9333333333333329</v>
      </c>
      <c r="AB453">
        <f t="shared" si="23"/>
        <v>1.5555555555555554</v>
      </c>
    </row>
    <row r="454" spans="1:28" x14ac:dyDescent="0.3">
      <c r="A454" t="s">
        <v>607</v>
      </c>
      <c r="B454" t="s">
        <v>780</v>
      </c>
      <c r="C454" t="s">
        <v>66</v>
      </c>
      <c r="D454">
        <v>110</v>
      </c>
      <c r="E454">
        <v>2391</v>
      </c>
      <c r="F454" t="s">
        <v>74</v>
      </c>
      <c r="G454">
        <v>25</v>
      </c>
      <c r="H454">
        <f>'Tcof bruts'!H454/$D454</f>
        <v>0</v>
      </c>
      <c r="I454">
        <f>'Tcof bruts'!I454/$D454</f>
        <v>2.7272727272727271E-2</v>
      </c>
      <c r="J454">
        <f>'Tcof bruts'!J454/$D454</f>
        <v>0</v>
      </c>
      <c r="K454">
        <f>'Tcof bruts'!K454/$D454</f>
        <v>9.0909090909090912E-2</v>
      </c>
      <c r="L454">
        <f>'Tcof bruts'!L454/$D454</f>
        <v>0.14545454545454545</v>
      </c>
      <c r="M454">
        <f>'Tcof bruts'!M454/$D454</f>
        <v>0.61818181818181817</v>
      </c>
      <c r="N454">
        <f>'Tcof bruts'!N454/$D454</f>
        <v>5.4545454545454543E-2</v>
      </c>
      <c r="O454">
        <f>'Tcof bruts'!O454/$D454</f>
        <v>0</v>
      </c>
      <c r="P454">
        <f>'Tcof bruts'!P454/$D454</f>
        <v>7.2727272727272724E-2</v>
      </c>
      <c r="Q454">
        <f>'Tcof bruts'!Q454/$D454</f>
        <v>2.7272727272727271E-2</v>
      </c>
      <c r="R454">
        <f>'Tcof bruts'!R454/$D454</f>
        <v>9.0909090909090912E-2</v>
      </c>
      <c r="S454">
        <f>'Tcof bruts'!S454/$D454</f>
        <v>3.6363636363636362E-2</v>
      </c>
      <c r="T454">
        <f>'Tcof bruts'!T454/$D454</f>
        <v>8.1818181818181818E-2</v>
      </c>
      <c r="U454">
        <f>'Tcof bruts'!U454/$D454</f>
        <v>0</v>
      </c>
      <c r="V454">
        <f>'Tcof bruts'!V454/$D454</f>
        <v>4.5454545454545456E-2</v>
      </c>
      <c r="W454">
        <f>'Tcof bruts'!W454/$D454</f>
        <v>2.7272727272727271E-2</v>
      </c>
      <c r="X454">
        <f>'Tcof bruts'!X454/$D454</f>
        <v>0</v>
      </c>
      <c r="Y454">
        <f>'Tcof bruts'!Y454/$D454</f>
        <v>0.22727272727272727</v>
      </c>
      <c r="Z454">
        <f t="shared" si="21"/>
        <v>25</v>
      </c>
      <c r="AA454">
        <f t="shared" si="22"/>
        <v>1.5454545454545454</v>
      </c>
      <c r="AB454">
        <f t="shared" si="23"/>
        <v>1.3181818181818181</v>
      </c>
    </row>
    <row r="455" spans="1:28" x14ac:dyDescent="0.3">
      <c r="A455" t="s">
        <v>608</v>
      </c>
      <c r="B455" t="s">
        <v>780</v>
      </c>
      <c r="C455" t="s">
        <v>66</v>
      </c>
      <c r="D455">
        <v>439</v>
      </c>
      <c r="E455">
        <v>3726</v>
      </c>
      <c r="F455" t="s">
        <v>143</v>
      </c>
      <c r="G455">
        <v>52</v>
      </c>
      <c r="H455">
        <f>'Tcof bruts'!H455/$D455</f>
        <v>2.7334851936218679E-2</v>
      </c>
      <c r="I455">
        <f>'Tcof bruts'!I455/$D455</f>
        <v>1.366742596810934E-2</v>
      </c>
      <c r="J455">
        <f>'Tcof bruts'!J455/$D455</f>
        <v>0</v>
      </c>
      <c r="K455">
        <f>'Tcof bruts'!K455/$D455</f>
        <v>0.14350797266514806</v>
      </c>
      <c r="L455">
        <f>'Tcof bruts'!L455/$D455</f>
        <v>2.0501138952164009E-2</v>
      </c>
      <c r="M455">
        <f>'Tcof bruts'!M455/$D455</f>
        <v>0.43280182232346243</v>
      </c>
      <c r="N455">
        <f>'Tcof bruts'!N455/$D455</f>
        <v>2.9612756264236904E-2</v>
      </c>
      <c r="O455">
        <f>'Tcof bruts'!O455/$D455</f>
        <v>0</v>
      </c>
      <c r="P455">
        <f>'Tcof bruts'!P455/$D455</f>
        <v>9.1116173120728925E-3</v>
      </c>
      <c r="Q455">
        <f>'Tcof bruts'!Q455/$D455</f>
        <v>0</v>
      </c>
      <c r="R455">
        <f>'Tcof bruts'!R455/$D455</f>
        <v>1.366742596810934E-2</v>
      </c>
      <c r="S455">
        <f>'Tcof bruts'!S455/$D455</f>
        <v>2.5056947608200455E-2</v>
      </c>
      <c r="T455">
        <f>'Tcof bruts'!T455/$D455</f>
        <v>2.2779043280182234E-2</v>
      </c>
      <c r="U455">
        <f>'Tcof bruts'!U455/$D455</f>
        <v>0</v>
      </c>
      <c r="V455">
        <f>'Tcof bruts'!V455/$D455</f>
        <v>2.9612756264236904E-2</v>
      </c>
      <c r="W455">
        <f>'Tcof bruts'!W455/$D455</f>
        <v>2.0501138952164009E-2</v>
      </c>
      <c r="X455">
        <f>'Tcof bruts'!X455/$D455</f>
        <v>9.1116173120728925E-3</v>
      </c>
      <c r="Y455">
        <f>'Tcof bruts'!Y455/$D455</f>
        <v>0.20273348519362186</v>
      </c>
      <c r="Z455">
        <f t="shared" si="21"/>
        <v>52</v>
      </c>
      <c r="AA455">
        <f t="shared" si="22"/>
        <v>0.99999999999999989</v>
      </c>
      <c r="AB455">
        <f t="shared" si="23"/>
        <v>0.90888382687927105</v>
      </c>
    </row>
    <row r="456" spans="1:28" x14ac:dyDescent="0.3">
      <c r="A456" t="s">
        <v>609</v>
      </c>
      <c r="B456" t="s">
        <v>780</v>
      </c>
      <c r="C456" t="s">
        <v>66</v>
      </c>
      <c r="D456">
        <v>216</v>
      </c>
      <c r="E456">
        <v>2375</v>
      </c>
      <c r="F456" t="s">
        <v>144</v>
      </c>
      <c r="G456">
        <v>38</v>
      </c>
      <c r="H456">
        <f>'Tcof bruts'!H456/$D456</f>
        <v>9.2592592592592587E-3</v>
      </c>
      <c r="I456">
        <f>'Tcof bruts'!I456/$D456</f>
        <v>9.2592592592592587E-3</v>
      </c>
      <c r="J456">
        <f>'Tcof bruts'!J456/$D456</f>
        <v>4.1666666666666664E-2</v>
      </c>
      <c r="K456">
        <f>'Tcof bruts'!K456/$D456</f>
        <v>0.56481481481481477</v>
      </c>
      <c r="L456">
        <f>'Tcof bruts'!L456/$D456</f>
        <v>0.18055555555555555</v>
      </c>
      <c r="M456">
        <f>'Tcof bruts'!M456/$D456</f>
        <v>1.0648148148148149</v>
      </c>
      <c r="N456">
        <f>'Tcof bruts'!N456/$D456</f>
        <v>2.7777777777777776E-2</v>
      </c>
      <c r="O456">
        <f>'Tcof bruts'!O456/$D456</f>
        <v>0</v>
      </c>
      <c r="P456">
        <f>'Tcof bruts'!P456/$D456</f>
        <v>0.125</v>
      </c>
      <c r="Q456">
        <f>'Tcof bruts'!Q456/$D456</f>
        <v>4.1666666666666664E-2</v>
      </c>
      <c r="R456">
        <f>'Tcof bruts'!R456/$D456</f>
        <v>1.8518518518518517E-2</v>
      </c>
      <c r="S456">
        <f>'Tcof bruts'!S456/$D456</f>
        <v>0.10648148148148148</v>
      </c>
      <c r="T456">
        <f>'Tcof bruts'!T456/$D456</f>
        <v>3.2407407407407406E-2</v>
      </c>
      <c r="U456">
        <f>'Tcof bruts'!U456/$D456</f>
        <v>0</v>
      </c>
      <c r="V456">
        <f>'Tcof bruts'!V456/$D456</f>
        <v>7.407407407407407E-2</v>
      </c>
      <c r="W456">
        <f>'Tcof bruts'!W456/$D456</f>
        <v>5.5555555555555552E-2</v>
      </c>
      <c r="X456">
        <f>'Tcof bruts'!X456/$D456</f>
        <v>1.8518518518518517E-2</v>
      </c>
      <c r="Y456">
        <f>'Tcof bruts'!Y456/$D456</f>
        <v>0.38425925925925924</v>
      </c>
      <c r="Z456">
        <f t="shared" si="21"/>
        <v>38</v>
      </c>
      <c r="AA456">
        <f t="shared" si="22"/>
        <v>2.7546296296296289</v>
      </c>
      <c r="AB456">
        <f t="shared" si="23"/>
        <v>2.449074074074074</v>
      </c>
    </row>
    <row r="457" spans="1:28" x14ac:dyDescent="0.3">
      <c r="A457" t="s">
        <v>610</v>
      </c>
      <c r="B457" t="s">
        <v>780</v>
      </c>
      <c r="C457" t="s">
        <v>66</v>
      </c>
      <c r="D457">
        <v>323</v>
      </c>
      <c r="E457">
        <v>3524</v>
      </c>
      <c r="F457" t="s">
        <v>67</v>
      </c>
      <c r="G457">
        <v>18</v>
      </c>
      <c r="H457">
        <f>'Tcof bruts'!H457/$D457</f>
        <v>3.0959752321981426E-3</v>
      </c>
      <c r="I457">
        <f>'Tcof bruts'!I457/$D457</f>
        <v>3.0959752321981426E-3</v>
      </c>
      <c r="J457">
        <f>'Tcof bruts'!J457/$D457</f>
        <v>6.1919504643962852E-3</v>
      </c>
      <c r="K457">
        <f>'Tcof bruts'!K457/$D457</f>
        <v>0.31269349845201239</v>
      </c>
      <c r="L457">
        <f>'Tcof bruts'!L457/$D457</f>
        <v>8.0495356037151702E-2</v>
      </c>
      <c r="M457">
        <f>'Tcof bruts'!M457/$D457</f>
        <v>0.62229102167182659</v>
      </c>
      <c r="N457">
        <f>'Tcof bruts'!N457/$D457</f>
        <v>4.0247678018575851E-2</v>
      </c>
      <c r="O457">
        <f>'Tcof bruts'!O457/$D457</f>
        <v>0</v>
      </c>
      <c r="P457">
        <f>'Tcof bruts'!P457/$D457</f>
        <v>4.0247678018575851E-2</v>
      </c>
      <c r="Q457">
        <f>'Tcof bruts'!Q457/$D457</f>
        <v>9.2879256965944269E-3</v>
      </c>
      <c r="R457">
        <f>'Tcof bruts'!R457/$D457</f>
        <v>4.0247678018575851E-2</v>
      </c>
      <c r="S457">
        <f>'Tcof bruts'!S457/$D457</f>
        <v>9.5975232198142413E-2</v>
      </c>
      <c r="T457">
        <f>'Tcof bruts'!T457/$D457</f>
        <v>3.4055727554179564E-2</v>
      </c>
      <c r="U457">
        <f>'Tcof bruts'!U457/$D457</f>
        <v>0</v>
      </c>
      <c r="V457">
        <f>'Tcof bruts'!V457/$D457</f>
        <v>6.8111455108359129E-2</v>
      </c>
      <c r="W457">
        <f>'Tcof bruts'!W457/$D457</f>
        <v>2.1671826625386997E-2</v>
      </c>
      <c r="X457">
        <f>'Tcof bruts'!X457/$D457</f>
        <v>0</v>
      </c>
      <c r="Y457">
        <f>'Tcof bruts'!Y457/$D457</f>
        <v>0.37461300309597523</v>
      </c>
      <c r="Z457">
        <f t="shared" si="21"/>
        <v>18</v>
      </c>
      <c r="AA457">
        <f t="shared" si="22"/>
        <v>1.7523219814241484</v>
      </c>
      <c r="AB457">
        <f t="shared" si="23"/>
        <v>1.588235294117647</v>
      </c>
    </row>
    <row r="458" spans="1:28" x14ac:dyDescent="0.3">
      <c r="A458" t="s">
        <v>611</v>
      </c>
      <c r="B458" t="s">
        <v>780</v>
      </c>
      <c r="C458" t="s">
        <v>66</v>
      </c>
      <c r="D458">
        <v>76</v>
      </c>
      <c r="E458">
        <v>1204</v>
      </c>
      <c r="F458" t="s">
        <v>145</v>
      </c>
      <c r="G458">
        <v>69</v>
      </c>
      <c r="H458">
        <f>'Tcof bruts'!H458/$D458</f>
        <v>1.3157894736842105E-2</v>
      </c>
      <c r="I458">
        <f>'Tcof bruts'!I458/$D458</f>
        <v>3.9473684210526314E-2</v>
      </c>
      <c r="J458">
        <f>'Tcof bruts'!J458/$D458</f>
        <v>2.6315789473684209E-2</v>
      </c>
      <c r="K458">
        <f>'Tcof bruts'!K458/$D458</f>
        <v>0.61842105263157898</v>
      </c>
      <c r="L458">
        <f>'Tcof bruts'!L458/$D458</f>
        <v>0.14473684210526316</v>
      </c>
      <c r="M458">
        <f>'Tcof bruts'!M458/$D458</f>
        <v>0.92105263157894735</v>
      </c>
      <c r="N458">
        <f>'Tcof bruts'!N458/$D458</f>
        <v>5.2631578947368418E-2</v>
      </c>
      <c r="O458">
        <f>'Tcof bruts'!O458/$D458</f>
        <v>0</v>
      </c>
      <c r="P458">
        <f>'Tcof bruts'!P458/$D458</f>
        <v>0.10526315789473684</v>
      </c>
      <c r="Q458">
        <f>'Tcof bruts'!Q458/$D458</f>
        <v>5.2631578947368418E-2</v>
      </c>
      <c r="R458">
        <f>'Tcof bruts'!R458/$D458</f>
        <v>0.25</v>
      </c>
      <c r="S458">
        <f>'Tcof bruts'!S458/$D458</f>
        <v>0.35526315789473684</v>
      </c>
      <c r="T458">
        <f>'Tcof bruts'!T458/$D458</f>
        <v>1.3157894736842105E-2</v>
      </c>
      <c r="U458">
        <f>'Tcof bruts'!U458/$D458</f>
        <v>0</v>
      </c>
      <c r="V458">
        <f>'Tcof bruts'!V458/$D458</f>
        <v>0.11842105263157894</v>
      </c>
      <c r="W458">
        <f>'Tcof bruts'!W458/$D458</f>
        <v>6.5789473684210523E-2</v>
      </c>
      <c r="X458">
        <f>'Tcof bruts'!X458/$D458</f>
        <v>2.6315789473684209E-2</v>
      </c>
      <c r="Y458">
        <f>'Tcof bruts'!Y458/$D458</f>
        <v>0.31578947368421051</v>
      </c>
      <c r="Z458">
        <f t="shared" si="21"/>
        <v>69</v>
      </c>
      <c r="AA458">
        <f t="shared" si="22"/>
        <v>3.1184210526315788</v>
      </c>
      <c r="AB458">
        <f t="shared" si="23"/>
        <v>2.7894736842105261</v>
      </c>
    </row>
    <row r="459" spans="1:28" x14ac:dyDescent="0.3">
      <c r="A459" t="s">
        <v>612</v>
      </c>
      <c r="B459" t="s">
        <v>780</v>
      </c>
      <c r="C459" t="s">
        <v>66</v>
      </c>
      <c r="D459">
        <v>117</v>
      </c>
      <c r="E459">
        <v>2323</v>
      </c>
      <c r="F459" t="s">
        <v>68</v>
      </c>
      <c r="G459">
        <v>20</v>
      </c>
      <c r="H459">
        <f>'Tcof bruts'!H459/$D459</f>
        <v>0</v>
      </c>
      <c r="I459">
        <f>'Tcof bruts'!I459/$D459</f>
        <v>0</v>
      </c>
      <c r="J459">
        <f>'Tcof bruts'!J459/$D459</f>
        <v>0</v>
      </c>
      <c r="K459">
        <f>'Tcof bruts'!K459/$D459</f>
        <v>0</v>
      </c>
      <c r="L459">
        <f>'Tcof bruts'!L459/$D459</f>
        <v>5.128205128205128E-2</v>
      </c>
      <c r="M459">
        <f>'Tcof bruts'!M459/$D459</f>
        <v>0.29059829059829062</v>
      </c>
      <c r="N459">
        <f>'Tcof bruts'!N459/$D459</f>
        <v>2.564102564102564E-2</v>
      </c>
      <c r="O459">
        <f>'Tcof bruts'!O459/$D459</f>
        <v>0</v>
      </c>
      <c r="P459">
        <f>'Tcof bruts'!P459/$D459</f>
        <v>5.128205128205128E-2</v>
      </c>
      <c r="Q459">
        <f>'Tcof bruts'!Q459/$D459</f>
        <v>0</v>
      </c>
      <c r="R459">
        <f>'Tcof bruts'!R459/$D459</f>
        <v>8.5470085470085479E-3</v>
      </c>
      <c r="S459">
        <f>'Tcof bruts'!S459/$D459</f>
        <v>5.128205128205128E-2</v>
      </c>
      <c r="T459">
        <f>'Tcof bruts'!T459/$D459</f>
        <v>2.564102564102564E-2</v>
      </c>
      <c r="U459">
        <f>'Tcof bruts'!U459/$D459</f>
        <v>0</v>
      </c>
      <c r="V459">
        <f>'Tcof bruts'!V459/$D459</f>
        <v>3.4188034188034191E-2</v>
      </c>
      <c r="W459">
        <f>'Tcof bruts'!W459/$D459</f>
        <v>8.5470085470085479E-3</v>
      </c>
      <c r="X459">
        <f>'Tcof bruts'!X459/$D459</f>
        <v>0</v>
      </c>
      <c r="Y459">
        <f>'Tcof bruts'!Y459/$D459</f>
        <v>9.4017094017094016E-2</v>
      </c>
      <c r="Z459">
        <f t="shared" si="21"/>
        <v>20</v>
      </c>
      <c r="AA459">
        <f t="shared" si="22"/>
        <v>0.64102564102564097</v>
      </c>
      <c r="AB459">
        <f t="shared" si="23"/>
        <v>0.5213675213675214</v>
      </c>
    </row>
    <row r="460" spans="1:28" x14ac:dyDescent="0.3">
      <c r="A460" t="s">
        <v>613</v>
      </c>
      <c r="B460" t="s">
        <v>780</v>
      </c>
      <c r="C460" t="s">
        <v>66</v>
      </c>
      <c r="D460">
        <v>83</v>
      </c>
      <c r="E460">
        <v>1250</v>
      </c>
      <c r="F460" t="s">
        <v>145</v>
      </c>
      <c r="G460">
        <v>69</v>
      </c>
      <c r="H460">
        <f>'Tcof bruts'!H460/$D460</f>
        <v>1.2048192771084338E-2</v>
      </c>
      <c r="I460">
        <f>'Tcof bruts'!I460/$D460</f>
        <v>7.2289156626506021E-2</v>
      </c>
      <c r="J460">
        <f>'Tcof bruts'!J460/$D460</f>
        <v>2.4096385542168676E-2</v>
      </c>
      <c r="K460">
        <f>'Tcof bruts'!K460/$D460</f>
        <v>0.95180722891566261</v>
      </c>
      <c r="L460">
        <f>'Tcof bruts'!L460/$D460</f>
        <v>0.18072289156626506</v>
      </c>
      <c r="M460">
        <f>'Tcof bruts'!M460/$D460</f>
        <v>1.1204819277108433</v>
      </c>
      <c r="N460">
        <f>'Tcof bruts'!N460/$D460</f>
        <v>0.12048192771084337</v>
      </c>
      <c r="O460">
        <f>'Tcof bruts'!O460/$D460</f>
        <v>0</v>
      </c>
      <c r="P460">
        <f>'Tcof bruts'!P460/$D460</f>
        <v>3.614457831325301E-2</v>
      </c>
      <c r="Q460">
        <f>'Tcof bruts'!Q460/$D460</f>
        <v>2.4096385542168676E-2</v>
      </c>
      <c r="R460">
        <f>'Tcof bruts'!R460/$D460</f>
        <v>3.614457831325301E-2</v>
      </c>
      <c r="S460">
        <f>'Tcof bruts'!S460/$D460</f>
        <v>0.15662650602409639</v>
      </c>
      <c r="T460">
        <f>'Tcof bruts'!T460/$D460</f>
        <v>6.0240963855421686E-2</v>
      </c>
      <c r="U460">
        <f>'Tcof bruts'!U460/$D460</f>
        <v>0</v>
      </c>
      <c r="V460">
        <f>'Tcof bruts'!V460/$D460</f>
        <v>2.4096385542168676E-2</v>
      </c>
      <c r="W460">
        <f>'Tcof bruts'!W460/$D460</f>
        <v>2.4096385542168676E-2</v>
      </c>
      <c r="X460">
        <f>'Tcof bruts'!X460/$D460</f>
        <v>1.2048192771084338E-2</v>
      </c>
      <c r="Y460">
        <f>'Tcof bruts'!Y460/$D460</f>
        <v>0.6987951807228916</v>
      </c>
      <c r="Z460">
        <f t="shared" si="21"/>
        <v>69</v>
      </c>
      <c r="AA460">
        <f t="shared" si="22"/>
        <v>3.5542168674698793</v>
      </c>
      <c r="AB460">
        <f t="shared" si="23"/>
        <v>3.3975903614457836</v>
      </c>
    </row>
    <row r="461" spans="1:28" x14ac:dyDescent="0.3">
      <c r="A461" t="s">
        <v>614</v>
      </c>
      <c r="B461" t="s">
        <v>780</v>
      </c>
      <c r="C461" t="s">
        <v>66</v>
      </c>
      <c r="D461">
        <v>95</v>
      </c>
      <c r="E461">
        <v>6101</v>
      </c>
      <c r="F461" t="s">
        <v>76</v>
      </c>
      <c r="G461">
        <v>23</v>
      </c>
      <c r="H461">
        <f>'Tcof bruts'!H461/$D461</f>
        <v>1.0526315789473684E-2</v>
      </c>
      <c r="I461">
        <f>'Tcof bruts'!I461/$D461</f>
        <v>1.0526315789473684E-2</v>
      </c>
      <c r="J461">
        <f>'Tcof bruts'!J461/$D461</f>
        <v>0</v>
      </c>
      <c r="K461">
        <f>'Tcof bruts'!K461/$D461</f>
        <v>0.27368421052631581</v>
      </c>
      <c r="L461">
        <f>'Tcof bruts'!L461/$D461</f>
        <v>6.3157894736842107E-2</v>
      </c>
      <c r="M461">
        <f>'Tcof bruts'!M461/$D461</f>
        <v>0.91578947368421049</v>
      </c>
      <c r="N461">
        <f>'Tcof bruts'!N461/$D461</f>
        <v>2.1052631578947368E-2</v>
      </c>
      <c r="O461">
        <f>'Tcof bruts'!O461/$D461</f>
        <v>0</v>
      </c>
      <c r="P461">
        <f>'Tcof bruts'!P461/$D461</f>
        <v>0.10526315789473684</v>
      </c>
      <c r="Q461">
        <f>'Tcof bruts'!Q461/$D461</f>
        <v>3.1578947368421054E-2</v>
      </c>
      <c r="R461">
        <f>'Tcof bruts'!R461/$D461</f>
        <v>1.0526315789473684E-2</v>
      </c>
      <c r="S461">
        <f>'Tcof bruts'!S461/$D461</f>
        <v>4.2105263157894736E-2</v>
      </c>
      <c r="T461">
        <f>'Tcof bruts'!T461/$D461</f>
        <v>4.2105263157894736E-2</v>
      </c>
      <c r="U461">
        <f>'Tcof bruts'!U461/$D461</f>
        <v>0</v>
      </c>
      <c r="V461">
        <f>'Tcof bruts'!V461/$D461</f>
        <v>4.2105263157894736E-2</v>
      </c>
      <c r="W461">
        <f>'Tcof bruts'!W461/$D461</f>
        <v>0</v>
      </c>
      <c r="X461">
        <f>'Tcof bruts'!X461/$D461</f>
        <v>1.0526315789473684E-2</v>
      </c>
      <c r="Y461">
        <f>'Tcof bruts'!Y461/$D461</f>
        <v>0.24210526315789474</v>
      </c>
      <c r="Z461">
        <f t="shared" si="21"/>
        <v>23</v>
      </c>
      <c r="AA461">
        <f t="shared" si="22"/>
        <v>1.8210526315789473</v>
      </c>
      <c r="AB461">
        <f t="shared" si="23"/>
        <v>1.6210526315789475</v>
      </c>
    </row>
    <row r="462" spans="1:28" x14ac:dyDescent="0.3">
      <c r="A462" t="s">
        <v>615</v>
      </c>
      <c r="B462" t="s">
        <v>780</v>
      </c>
      <c r="C462" t="s">
        <v>66</v>
      </c>
      <c r="D462">
        <v>264</v>
      </c>
      <c r="E462">
        <v>2934</v>
      </c>
      <c r="F462" t="s">
        <v>76</v>
      </c>
      <c r="G462">
        <v>23</v>
      </c>
      <c r="H462">
        <f>'Tcof bruts'!H462/$D462</f>
        <v>3.787878787878788E-3</v>
      </c>
      <c r="I462">
        <f>'Tcof bruts'!I462/$D462</f>
        <v>0</v>
      </c>
      <c r="J462">
        <f>'Tcof bruts'!J462/$D462</f>
        <v>1.893939393939394E-2</v>
      </c>
      <c r="K462">
        <f>'Tcof bruts'!K462/$D462</f>
        <v>0.14015151515151514</v>
      </c>
      <c r="L462">
        <f>'Tcof bruts'!L462/$D462</f>
        <v>0.10984848484848485</v>
      </c>
      <c r="M462">
        <f>'Tcof bruts'!M462/$D462</f>
        <v>0.50378787878787878</v>
      </c>
      <c r="N462">
        <f>'Tcof bruts'!N462/$D462</f>
        <v>5.3030303030303032E-2</v>
      </c>
      <c r="O462">
        <f>'Tcof bruts'!O462/$D462</f>
        <v>0</v>
      </c>
      <c r="P462">
        <f>'Tcof bruts'!P462/$D462</f>
        <v>1.5151515151515152E-2</v>
      </c>
      <c r="Q462">
        <f>'Tcof bruts'!Q462/$D462</f>
        <v>3.787878787878788E-3</v>
      </c>
      <c r="R462">
        <f>'Tcof bruts'!R462/$D462</f>
        <v>2.2727272727272728E-2</v>
      </c>
      <c r="S462">
        <f>'Tcof bruts'!S462/$D462</f>
        <v>4.5454545454545456E-2</v>
      </c>
      <c r="T462">
        <f>'Tcof bruts'!T462/$D462</f>
        <v>3.787878787878788E-2</v>
      </c>
      <c r="U462">
        <f>'Tcof bruts'!U462/$D462</f>
        <v>0</v>
      </c>
      <c r="V462">
        <f>'Tcof bruts'!V462/$D462</f>
        <v>3.787878787878788E-3</v>
      </c>
      <c r="W462">
        <f>'Tcof bruts'!W462/$D462</f>
        <v>3.787878787878788E-2</v>
      </c>
      <c r="X462">
        <f>'Tcof bruts'!X462/$D462</f>
        <v>7.575757575757576E-3</v>
      </c>
      <c r="Y462">
        <f>'Tcof bruts'!Y462/$D462</f>
        <v>0.26515151515151514</v>
      </c>
      <c r="Z462">
        <f t="shared" si="21"/>
        <v>23</v>
      </c>
      <c r="AA462">
        <f t="shared" si="22"/>
        <v>1.2689393939393938</v>
      </c>
      <c r="AB462">
        <f t="shared" si="23"/>
        <v>1.1666666666666667</v>
      </c>
    </row>
    <row r="463" spans="1:28" x14ac:dyDescent="0.3">
      <c r="A463" t="s">
        <v>616</v>
      </c>
      <c r="B463" t="s">
        <v>780</v>
      </c>
      <c r="C463" t="s">
        <v>66</v>
      </c>
      <c r="D463">
        <v>79</v>
      </c>
      <c r="E463">
        <v>1843</v>
      </c>
      <c r="F463" t="s">
        <v>72</v>
      </c>
      <c r="G463">
        <v>21</v>
      </c>
      <c r="H463">
        <f>'Tcof bruts'!H463/$D463</f>
        <v>0</v>
      </c>
      <c r="I463">
        <f>'Tcof bruts'!I463/$D463</f>
        <v>2.5316455696202531E-2</v>
      </c>
      <c r="J463">
        <f>'Tcof bruts'!J463/$D463</f>
        <v>5.0632911392405063E-2</v>
      </c>
      <c r="K463">
        <f>'Tcof bruts'!K463/$D463</f>
        <v>0.24050632911392406</v>
      </c>
      <c r="L463">
        <f>'Tcof bruts'!L463/$D463</f>
        <v>0.20253164556962025</v>
      </c>
      <c r="M463">
        <f>'Tcof bruts'!M463/$D463</f>
        <v>1.1012658227848102</v>
      </c>
      <c r="N463">
        <f>'Tcof bruts'!N463/$D463</f>
        <v>6.3291139240506333E-2</v>
      </c>
      <c r="O463">
        <f>'Tcof bruts'!O463/$D463</f>
        <v>0</v>
      </c>
      <c r="P463">
        <f>'Tcof bruts'!P463/$D463</f>
        <v>0.11392405063291139</v>
      </c>
      <c r="Q463">
        <f>'Tcof bruts'!Q463/$D463</f>
        <v>1.2658227848101266E-2</v>
      </c>
      <c r="R463">
        <f>'Tcof bruts'!R463/$D463</f>
        <v>7.5949367088607597E-2</v>
      </c>
      <c r="S463">
        <f>'Tcof bruts'!S463/$D463</f>
        <v>0.16455696202531644</v>
      </c>
      <c r="T463">
        <f>'Tcof bruts'!T463/$D463</f>
        <v>0.12658227848101267</v>
      </c>
      <c r="U463">
        <f>'Tcof bruts'!U463/$D463</f>
        <v>0</v>
      </c>
      <c r="V463">
        <f>'Tcof bruts'!V463/$D463</f>
        <v>6.3291139240506333E-2</v>
      </c>
      <c r="W463">
        <f>'Tcof bruts'!W463/$D463</f>
        <v>2.5316455696202531E-2</v>
      </c>
      <c r="X463">
        <f>'Tcof bruts'!X463/$D463</f>
        <v>1.2658227848101266E-2</v>
      </c>
      <c r="Y463">
        <f>'Tcof bruts'!Y463/$D463</f>
        <v>0.31645569620253167</v>
      </c>
      <c r="Z463">
        <f t="shared" si="21"/>
        <v>21</v>
      </c>
      <c r="AA463">
        <f t="shared" si="22"/>
        <v>2.5949367088607596</v>
      </c>
      <c r="AB463">
        <f t="shared" si="23"/>
        <v>2.2531645569620253</v>
      </c>
    </row>
    <row r="464" spans="1:28" x14ac:dyDescent="0.3">
      <c r="A464" t="s">
        <v>617</v>
      </c>
      <c r="B464" t="s">
        <v>780</v>
      </c>
      <c r="C464" t="s">
        <v>66</v>
      </c>
      <c r="D464">
        <v>19</v>
      </c>
      <c r="E464">
        <v>1213</v>
      </c>
      <c r="F464" t="s">
        <v>69</v>
      </c>
      <c r="G464">
        <v>19</v>
      </c>
      <c r="H464">
        <f>'Tcof bruts'!H464/$D464</f>
        <v>0</v>
      </c>
      <c r="I464">
        <f>'Tcof bruts'!I464/$D464</f>
        <v>5.2631578947368418E-2</v>
      </c>
      <c r="J464">
        <f>'Tcof bruts'!J464/$D464</f>
        <v>0</v>
      </c>
      <c r="K464">
        <f>'Tcof bruts'!K464/$D464</f>
        <v>0</v>
      </c>
      <c r="L464">
        <f>'Tcof bruts'!L464/$D464</f>
        <v>0.21052631578947367</v>
      </c>
      <c r="M464">
        <f>'Tcof bruts'!M464/$D464</f>
        <v>1</v>
      </c>
      <c r="N464">
        <f>'Tcof bruts'!N464/$D464</f>
        <v>5.2631578947368418E-2</v>
      </c>
      <c r="O464">
        <f>'Tcof bruts'!O464/$D464</f>
        <v>0</v>
      </c>
      <c r="P464">
        <f>'Tcof bruts'!P464/$D464</f>
        <v>5.2631578947368418E-2</v>
      </c>
      <c r="Q464">
        <f>'Tcof bruts'!Q464/$D464</f>
        <v>0.10526315789473684</v>
      </c>
      <c r="R464">
        <f>'Tcof bruts'!R464/$D464</f>
        <v>0</v>
      </c>
      <c r="S464">
        <f>'Tcof bruts'!S464/$D464</f>
        <v>0.10526315789473684</v>
      </c>
      <c r="T464">
        <f>'Tcof bruts'!T464/$D464</f>
        <v>0.15789473684210525</v>
      </c>
      <c r="U464">
        <f>'Tcof bruts'!U464/$D464</f>
        <v>0</v>
      </c>
      <c r="V464">
        <f>'Tcof bruts'!V464/$D464</f>
        <v>0.10526315789473684</v>
      </c>
      <c r="W464">
        <f>'Tcof bruts'!W464/$D464</f>
        <v>0</v>
      </c>
      <c r="X464">
        <f>'Tcof bruts'!X464/$D464</f>
        <v>0</v>
      </c>
      <c r="Y464">
        <f>'Tcof bruts'!Y464/$D464</f>
        <v>0.31578947368421051</v>
      </c>
      <c r="Z464">
        <f t="shared" si="21"/>
        <v>19</v>
      </c>
      <c r="AA464">
        <f t="shared" si="22"/>
        <v>2.1578947368421049</v>
      </c>
      <c r="AB464">
        <f t="shared" si="23"/>
        <v>1.8421052631578942</v>
      </c>
    </row>
    <row r="465" spans="1:28" x14ac:dyDescent="0.3">
      <c r="A465" t="s">
        <v>618</v>
      </c>
      <c r="B465" t="s">
        <v>780</v>
      </c>
      <c r="C465" t="s">
        <v>66</v>
      </c>
      <c r="D465">
        <v>303</v>
      </c>
      <c r="E465">
        <v>4325</v>
      </c>
      <c r="F465" t="s">
        <v>76</v>
      </c>
      <c r="G465">
        <v>23</v>
      </c>
      <c r="H465">
        <f>'Tcof bruts'!H465/$D465</f>
        <v>2.3102310231023101E-2</v>
      </c>
      <c r="I465">
        <f>'Tcof bruts'!I465/$D465</f>
        <v>1.65016501650165E-2</v>
      </c>
      <c r="J465">
        <f>'Tcof bruts'!J465/$D465</f>
        <v>2.3102310231023101E-2</v>
      </c>
      <c r="K465">
        <f>'Tcof bruts'!K465/$D465</f>
        <v>8.5808580858085806E-2</v>
      </c>
      <c r="L465">
        <f>'Tcof bruts'!L465/$D465</f>
        <v>7.2607260726072612E-2</v>
      </c>
      <c r="M465">
        <f>'Tcof bruts'!M465/$D465</f>
        <v>0.84488448844884489</v>
      </c>
      <c r="N465">
        <f>'Tcof bruts'!N465/$D465</f>
        <v>1.9801980198019802E-2</v>
      </c>
      <c r="O465">
        <f>'Tcof bruts'!O465/$D465</f>
        <v>0</v>
      </c>
      <c r="P465">
        <f>'Tcof bruts'!P465/$D465</f>
        <v>5.2805280528052806E-2</v>
      </c>
      <c r="Q465">
        <f>'Tcof bruts'!Q465/$D465</f>
        <v>6.6006600660066007E-3</v>
      </c>
      <c r="R465">
        <f>'Tcof bruts'!R465/$D465</f>
        <v>1.9801980198019802E-2</v>
      </c>
      <c r="S465">
        <f>'Tcof bruts'!S465/$D465</f>
        <v>4.2904290429042903E-2</v>
      </c>
      <c r="T465">
        <f>'Tcof bruts'!T465/$D465</f>
        <v>6.9306930693069313E-2</v>
      </c>
      <c r="U465">
        <f>'Tcof bruts'!U465/$D465</f>
        <v>0</v>
      </c>
      <c r="V465">
        <f>'Tcof bruts'!V465/$D465</f>
        <v>0.14851485148514851</v>
      </c>
      <c r="W465">
        <f>'Tcof bruts'!W465/$D465</f>
        <v>3.9603960396039604E-2</v>
      </c>
      <c r="X465">
        <f>'Tcof bruts'!X465/$D465</f>
        <v>1.3201320132013201E-2</v>
      </c>
      <c r="Y465">
        <f>'Tcof bruts'!Y465/$D465</f>
        <v>0.47194719471947194</v>
      </c>
      <c r="Z465">
        <f t="shared" si="21"/>
        <v>23</v>
      </c>
      <c r="AA465">
        <f t="shared" si="22"/>
        <v>1.9504950495049505</v>
      </c>
      <c r="AB465">
        <f t="shared" si="23"/>
        <v>1.6270627062706271</v>
      </c>
    </row>
    <row r="466" spans="1:28" x14ac:dyDescent="0.3">
      <c r="A466" t="s">
        <v>619</v>
      </c>
      <c r="B466" t="s">
        <v>780</v>
      </c>
      <c r="C466" t="s">
        <v>66</v>
      </c>
      <c r="D466">
        <v>206</v>
      </c>
      <c r="E466">
        <v>3175</v>
      </c>
      <c r="F466" t="s">
        <v>69</v>
      </c>
      <c r="G466">
        <v>19</v>
      </c>
      <c r="H466">
        <f>'Tcof bruts'!H466/$D466</f>
        <v>1.9417475728155338E-2</v>
      </c>
      <c r="I466">
        <f>'Tcof bruts'!I466/$D466</f>
        <v>0</v>
      </c>
      <c r="J466">
        <f>'Tcof bruts'!J466/$D466</f>
        <v>0</v>
      </c>
      <c r="K466">
        <f>'Tcof bruts'!K466/$D466</f>
        <v>0.10679611650485436</v>
      </c>
      <c r="L466">
        <f>'Tcof bruts'!L466/$D466</f>
        <v>2.4271844660194174E-2</v>
      </c>
      <c r="M466">
        <f>'Tcof bruts'!M466/$D466</f>
        <v>0.29126213592233008</v>
      </c>
      <c r="N466">
        <f>'Tcof bruts'!N466/$D466</f>
        <v>1.4563106796116505E-2</v>
      </c>
      <c r="O466">
        <f>'Tcof bruts'!O466/$D466</f>
        <v>0</v>
      </c>
      <c r="P466">
        <f>'Tcof bruts'!P466/$D466</f>
        <v>1.4563106796116505E-2</v>
      </c>
      <c r="Q466">
        <f>'Tcof bruts'!Q466/$D466</f>
        <v>0</v>
      </c>
      <c r="R466">
        <f>'Tcof bruts'!R466/$D466</f>
        <v>2.9126213592233011E-2</v>
      </c>
      <c r="S466">
        <f>'Tcof bruts'!S466/$D466</f>
        <v>4.8543689320388349E-2</v>
      </c>
      <c r="T466">
        <f>'Tcof bruts'!T466/$D466</f>
        <v>2.9126213592233011E-2</v>
      </c>
      <c r="U466">
        <f>'Tcof bruts'!U466/$D466</f>
        <v>0</v>
      </c>
      <c r="V466">
        <f>'Tcof bruts'!V466/$D466</f>
        <v>9.7087378640776698E-2</v>
      </c>
      <c r="W466">
        <f>'Tcof bruts'!W466/$D466</f>
        <v>4.8543689320388345E-3</v>
      </c>
      <c r="X466">
        <f>'Tcof bruts'!X466/$D466</f>
        <v>0</v>
      </c>
      <c r="Y466">
        <f>'Tcof bruts'!Y466/$D466</f>
        <v>0.26213592233009708</v>
      </c>
      <c r="Z466">
        <f t="shared" si="21"/>
        <v>19</v>
      </c>
      <c r="AA466">
        <f t="shared" si="22"/>
        <v>0.9417475728155339</v>
      </c>
      <c r="AB466">
        <f t="shared" si="23"/>
        <v>0.7961165048543688</v>
      </c>
    </row>
    <row r="467" spans="1:28" x14ac:dyDescent="0.3">
      <c r="A467" t="s">
        <v>620</v>
      </c>
      <c r="B467" t="s">
        <v>780</v>
      </c>
      <c r="C467" t="s">
        <v>66</v>
      </c>
      <c r="D467">
        <v>46</v>
      </c>
      <c r="E467">
        <v>1143</v>
      </c>
      <c r="F467" t="s">
        <v>69</v>
      </c>
      <c r="G467">
        <v>19</v>
      </c>
      <c r="H467">
        <f>'Tcof bruts'!H467/$D467</f>
        <v>2.1739130434782608E-2</v>
      </c>
      <c r="I467">
        <f>'Tcof bruts'!I467/$D467</f>
        <v>2.1739130434782608E-2</v>
      </c>
      <c r="J467">
        <f>'Tcof bruts'!J467/$D467</f>
        <v>0</v>
      </c>
      <c r="K467">
        <f>'Tcof bruts'!K467/$D467</f>
        <v>0.21739130434782608</v>
      </c>
      <c r="L467">
        <f>'Tcof bruts'!L467/$D467</f>
        <v>6.5217391304347824E-2</v>
      </c>
      <c r="M467">
        <f>'Tcof bruts'!M467/$D467</f>
        <v>1.0217391304347827</v>
      </c>
      <c r="N467">
        <f>'Tcof bruts'!N467/$D467</f>
        <v>2.1739130434782608E-2</v>
      </c>
      <c r="O467">
        <f>'Tcof bruts'!O467/$D467</f>
        <v>0</v>
      </c>
      <c r="P467">
        <f>'Tcof bruts'!P467/$D467</f>
        <v>2.1739130434782608E-2</v>
      </c>
      <c r="Q467">
        <f>'Tcof bruts'!Q467/$D467</f>
        <v>2.1739130434782608E-2</v>
      </c>
      <c r="R467">
        <f>'Tcof bruts'!R467/$D467</f>
        <v>8.6956521739130432E-2</v>
      </c>
      <c r="S467">
        <f>'Tcof bruts'!S467/$D467</f>
        <v>0.17391304347826086</v>
      </c>
      <c r="T467">
        <f>'Tcof bruts'!T467/$D467</f>
        <v>0.13043478260869565</v>
      </c>
      <c r="U467">
        <f>'Tcof bruts'!U467/$D467</f>
        <v>0</v>
      </c>
      <c r="V467">
        <f>'Tcof bruts'!V467/$D467</f>
        <v>0.13043478260869565</v>
      </c>
      <c r="W467">
        <f>'Tcof bruts'!W467/$D467</f>
        <v>6.5217391304347824E-2</v>
      </c>
      <c r="X467">
        <f>'Tcof bruts'!X467/$D467</f>
        <v>6.5217391304347824E-2</v>
      </c>
      <c r="Y467">
        <f>'Tcof bruts'!Y467/$D467</f>
        <v>0.32608695652173914</v>
      </c>
      <c r="Z467">
        <f t="shared" si="21"/>
        <v>19</v>
      </c>
      <c r="AA467">
        <f t="shared" si="22"/>
        <v>2.3913043478260869</v>
      </c>
      <c r="AB467">
        <f t="shared" si="23"/>
        <v>1.9782608695652177</v>
      </c>
    </row>
    <row r="468" spans="1:28" x14ac:dyDescent="0.3">
      <c r="A468" t="s">
        <v>621</v>
      </c>
      <c r="B468" t="s">
        <v>780</v>
      </c>
      <c r="C468" t="s">
        <v>66</v>
      </c>
      <c r="D468">
        <v>112</v>
      </c>
      <c r="E468">
        <v>2315</v>
      </c>
      <c r="F468" t="s">
        <v>68</v>
      </c>
      <c r="G468">
        <v>20</v>
      </c>
      <c r="H468">
        <f>'Tcof bruts'!H468/$D468</f>
        <v>5.3571428571428568E-2</v>
      </c>
      <c r="I468">
        <f>'Tcof bruts'!I468/$D468</f>
        <v>0</v>
      </c>
      <c r="J468">
        <f>'Tcof bruts'!J468/$D468</f>
        <v>0</v>
      </c>
      <c r="K468">
        <f>'Tcof bruts'!K468/$D468</f>
        <v>4.4642857142857144E-2</v>
      </c>
      <c r="L468">
        <f>'Tcof bruts'!L468/$D468</f>
        <v>4.4642857142857144E-2</v>
      </c>
      <c r="M468">
        <f>'Tcof bruts'!M468/$D468</f>
        <v>0.6071428571428571</v>
      </c>
      <c r="N468">
        <f>'Tcof bruts'!N468/$D468</f>
        <v>2.6785714285714284E-2</v>
      </c>
      <c r="O468">
        <f>'Tcof bruts'!O468/$D468</f>
        <v>0</v>
      </c>
      <c r="P468">
        <f>'Tcof bruts'!P468/$D468</f>
        <v>3.5714285714285712E-2</v>
      </c>
      <c r="Q468">
        <f>'Tcof bruts'!Q468/$D468</f>
        <v>0</v>
      </c>
      <c r="R468">
        <f>'Tcof bruts'!R468/$D468</f>
        <v>3.5714285714285712E-2</v>
      </c>
      <c r="S468">
        <f>'Tcof bruts'!S468/$D468</f>
        <v>8.0357142857142863E-2</v>
      </c>
      <c r="T468">
        <f>'Tcof bruts'!T468/$D468</f>
        <v>0.10714285714285714</v>
      </c>
      <c r="U468">
        <f>'Tcof bruts'!U468/$D468</f>
        <v>0</v>
      </c>
      <c r="V468">
        <f>'Tcof bruts'!V468/$D468</f>
        <v>2.6785714285714284E-2</v>
      </c>
      <c r="W468">
        <f>'Tcof bruts'!W468/$D468</f>
        <v>8.9285714285714281E-3</v>
      </c>
      <c r="X468">
        <f>'Tcof bruts'!X468/$D468</f>
        <v>8.9285714285714281E-3</v>
      </c>
      <c r="Y468">
        <f>'Tcof bruts'!Y468/$D468</f>
        <v>0.2857142857142857</v>
      </c>
      <c r="Z468">
        <f t="shared" si="21"/>
        <v>20</v>
      </c>
      <c r="AA468">
        <f t="shared" si="22"/>
        <v>1.3660714285714284</v>
      </c>
      <c r="AB468">
        <f t="shared" si="23"/>
        <v>1.1785714285714286</v>
      </c>
    </row>
    <row r="469" spans="1:28" x14ac:dyDescent="0.3">
      <c r="A469" t="s">
        <v>622</v>
      </c>
      <c r="B469" t="s">
        <v>780</v>
      </c>
      <c r="C469" t="s">
        <v>66</v>
      </c>
      <c r="D469">
        <v>84</v>
      </c>
      <c r="E469">
        <v>3047</v>
      </c>
      <c r="F469" t="s">
        <v>137</v>
      </c>
      <c r="G469">
        <v>53</v>
      </c>
      <c r="H469">
        <f>'Tcof bruts'!H469/$D469</f>
        <v>1.1904761904761904E-2</v>
      </c>
      <c r="I469">
        <f>'Tcof bruts'!I469/$D469</f>
        <v>0</v>
      </c>
      <c r="J469">
        <f>'Tcof bruts'!J469/$D469</f>
        <v>1.1904761904761904E-2</v>
      </c>
      <c r="K469">
        <f>'Tcof bruts'!K469/$D469</f>
        <v>3.5714285714285712E-2</v>
      </c>
      <c r="L469">
        <f>'Tcof bruts'!L469/$D469</f>
        <v>2.3809523809523808E-2</v>
      </c>
      <c r="M469">
        <f>'Tcof bruts'!M469/$D469</f>
        <v>0.17857142857142858</v>
      </c>
      <c r="N469">
        <f>'Tcof bruts'!N469/$D469</f>
        <v>2.3809523809523808E-2</v>
      </c>
      <c r="O469">
        <f>'Tcof bruts'!O469/$D469</f>
        <v>0</v>
      </c>
      <c r="P469">
        <f>'Tcof bruts'!P469/$D469</f>
        <v>5.9523809523809521E-2</v>
      </c>
      <c r="Q469">
        <f>'Tcof bruts'!Q469/$D469</f>
        <v>1.1904761904761904E-2</v>
      </c>
      <c r="R469">
        <f>'Tcof bruts'!R469/$D469</f>
        <v>0</v>
      </c>
      <c r="S469">
        <f>'Tcof bruts'!S469/$D469</f>
        <v>1.1904761904761904E-2</v>
      </c>
      <c r="T469">
        <f>'Tcof bruts'!T469/$D469</f>
        <v>4.7619047619047616E-2</v>
      </c>
      <c r="U469">
        <f>'Tcof bruts'!U469/$D469</f>
        <v>0</v>
      </c>
      <c r="V469">
        <f>'Tcof bruts'!V469/$D469</f>
        <v>2.3809523809523808E-2</v>
      </c>
      <c r="W469">
        <f>'Tcof bruts'!W469/$D469</f>
        <v>0</v>
      </c>
      <c r="X469">
        <f>'Tcof bruts'!X469/$D469</f>
        <v>0</v>
      </c>
      <c r="Y469">
        <f>'Tcof bruts'!Y469/$D469</f>
        <v>0.10714285714285714</v>
      </c>
      <c r="Z469">
        <f t="shared" si="21"/>
        <v>53</v>
      </c>
      <c r="AA469">
        <f t="shared" si="22"/>
        <v>0.54761904761904756</v>
      </c>
      <c r="AB469">
        <f t="shared" si="23"/>
        <v>0.41666666666666669</v>
      </c>
    </row>
    <row r="470" spans="1:28" x14ac:dyDescent="0.3">
      <c r="A470" t="s">
        <v>623</v>
      </c>
      <c r="B470" t="s">
        <v>780</v>
      </c>
      <c r="C470" t="s">
        <v>66</v>
      </c>
      <c r="D470">
        <v>133</v>
      </c>
      <c r="E470">
        <v>3211</v>
      </c>
      <c r="F470" t="s">
        <v>69</v>
      </c>
      <c r="G470">
        <v>19</v>
      </c>
      <c r="H470">
        <f>'Tcof bruts'!H470/$D470</f>
        <v>3.007518796992481E-2</v>
      </c>
      <c r="I470">
        <f>'Tcof bruts'!I470/$D470</f>
        <v>0</v>
      </c>
      <c r="J470">
        <f>'Tcof bruts'!J470/$D470</f>
        <v>7.5187969924812026E-3</v>
      </c>
      <c r="K470">
        <f>'Tcof bruts'!K470/$D470</f>
        <v>7.5187969924812026E-3</v>
      </c>
      <c r="L470">
        <f>'Tcof bruts'!L470/$D470</f>
        <v>6.7669172932330823E-2</v>
      </c>
      <c r="M470">
        <f>'Tcof bruts'!M470/$D470</f>
        <v>0.33082706766917291</v>
      </c>
      <c r="N470">
        <f>'Tcof bruts'!N470/$D470</f>
        <v>1.5037593984962405E-2</v>
      </c>
      <c r="O470">
        <f>'Tcof bruts'!O470/$D470</f>
        <v>0</v>
      </c>
      <c r="P470">
        <f>'Tcof bruts'!P470/$D470</f>
        <v>6.7669172932330823E-2</v>
      </c>
      <c r="Q470">
        <f>'Tcof bruts'!Q470/$D470</f>
        <v>0</v>
      </c>
      <c r="R470">
        <f>'Tcof bruts'!R470/$D470</f>
        <v>7.5187969924812026E-3</v>
      </c>
      <c r="S470">
        <f>'Tcof bruts'!S470/$D470</f>
        <v>3.7593984962406013E-2</v>
      </c>
      <c r="T470">
        <f>'Tcof bruts'!T470/$D470</f>
        <v>3.7593984962406013E-2</v>
      </c>
      <c r="U470">
        <f>'Tcof bruts'!U470/$D470</f>
        <v>0</v>
      </c>
      <c r="V470">
        <f>'Tcof bruts'!V470/$D470</f>
        <v>6.7669172932330823E-2</v>
      </c>
      <c r="W470">
        <f>'Tcof bruts'!W470/$D470</f>
        <v>0</v>
      </c>
      <c r="X470">
        <f>'Tcof bruts'!X470/$D470</f>
        <v>0</v>
      </c>
      <c r="Y470">
        <f>'Tcof bruts'!Y470/$D470</f>
        <v>0.12781954887218044</v>
      </c>
      <c r="Z470">
        <f t="shared" si="21"/>
        <v>19</v>
      </c>
      <c r="AA470">
        <f t="shared" si="22"/>
        <v>0.80451127819548884</v>
      </c>
      <c r="AB470">
        <f t="shared" si="23"/>
        <v>0.63157894736842102</v>
      </c>
    </row>
    <row r="471" spans="1:28" x14ac:dyDescent="0.3">
      <c r="A471" t="s">
        <v>624</v>
      </c>
      <c r="B471" t="s">
        <v>780</v>
      </c>
      <c r="C471" t="s">
        <v>66</v>
      </c>
      <c r="D471">
        <v>213</v>
      </c>
      <c r="E471">
        <v>3817</v>
      </c>
      <c r="F471" t="s">
        <v>68</v>
      </c>
      <c r="G471">
        <v>20</v>
      </c>
      <c r="H471">
        <f>'Tcof bruts'!H471/$D471</f>
        <v>0</v>
      </c>
      <c r="I471">
        <f>'Tcof bruts'!I471/$D471</f>
        <v>4.6948356807511738E-3</v>
      </c>
      <c r="J471">
        <f>'Tcof bruts'!J471/$D471</f>
        <v>0</v>
      </c>
      <c r="K471">
        <f>'Tcof bruts'!K471/$D471</f>
        <v>1.8779342723004695E-2</v>
      </c>
      <c r="L471">
        <f>'Tcof bruts'!L471/$D471</f>
        <v>4.6948356807511735E-2</v>
      </c>
      <c r="M471">
        <f>'Tcof bruts'!M471/$D471</f>
        <v>0.25352112676056338</v>
      </c>
      <c r="N471">
        <f>'Tcof bruts'!N471/$D471</f>
        <v>4.2253521126760563E-2</v>
      </c>
      <c r="O471">
        <f>'Tcof bruts'!O471/$D471</f>
        <v>0</v>
      </c>
      <c r="P471">
        <f>'Tcof bruts'!P471/$D471</f>
        <v>3.2863849765258218E-2</v>
      </c>
      <c r="Q471">
        <f>'Tcof bruts'!Q471/$D471</f>
        <v>0</v>
      </c>
      <c r="R471">
        <f>'Tcof bruts'!R471/$D471</f>
        <v>2.8169014084507043E-2</v>
      </c>
      <c r="S471">
        <f>'Tcof bruts'!S471/$D471</f>
        <v>9.3896713615023476E-3</v>
      </c>
      <c r="T471">
        <f>'Tcof bruts'!T471/$D471</f>
        <v>6.1032863849765258E-2</v>
      </c>
      <c r="U471">
        <f>'Tcof bruts'!U471/$D471</f>
        <v>0</v>
      </c>
      <c r="V471">
        <f>'Tcof bruts'!V471/$D471</f>
        <v>3.2863849765258218E-2</v>
      </c>
      <c r="W471">
        <f>'Tcof bruts'!W471/$D471</f>
        <v>4.6948356807511738E-3</v>
      </c>
      <c r="X471">
        <f>'Tcof bruts'!X471/$D471</f>
        <v>1.4084507042253521E-2</v>
      </c>
      <c r="Y471">
        <f>'Tcof bruts'!Y471/$D471</f>
        <v>0.11737089201877934</v>
      </c>
      <c r="Z471">
        <f t="shared" si="21"/>
        <v>20</v>
      </c>
      <c r="AA471">
        <f t="shared" si="22"/>
        <v>0.66666666666666663</v>
      </c>
      <c r="AB471">
        <f t="shared" si="23"/>
        <v>0.52112676056338025</v>
      </c>
    </row>
    <row r="472" spans="1:28" x14ac:dyDescent="0.3">
      <c r="A472" t="s">
        <v>625</v>
      </c>
      <c r="B472" t="s">
        <v>780</v>
      </c>
      <c r="C472" t="s">
        <v>66</v>
      </c>
      <c r="D472">
        <v>245</v>
      </c>
      <c r="E472">
        <v>3968</v>
      </c>
      <c r="F472" t="s">
        <v>76</v>
      </c>
      <c r="G472">
        <v>23</v>
      </c>
      <c r="H472">
        <f>'Tcof bruts'!H472/$D472</f>
        <v>1.6326530612244899E-2</v>
      </c>
      <c r="I472">
        <f>'Tcof bruts'!I472/$D472</f>
        <v>4.0816326530612242E-2</v>
      </c>
      <c r="J472">
        <f>'Tcof bruts'!J472/$D472</f>
        <v>1.6326530612244899E-2</v>
      </c>
      <c r="K472">
        <f>'Tcof bruts'!K472/$D472</f>
        <v>0.69387755102040816</v>
      </c>
      <c r="L472">
        <f>'Tcof bruts'!L472/$D472</f>
        <v>0.26122448979591839</v>
      </c>
      <c r="M472">
        <f>'Tcof bruts'!M472/$D472</f>
        <v>1.0693877551020408</v>
      </c>
      <c r="N472">
        <f>'Tcof bruts'!N472/$D472</f>
        <v>6.1224489795918366E-2</v>
      </c>
      <c r="O472">
        <f>'Tcof bruts'!O472/$D472</f>
        <v>0</v>
      </c>
      <c r="P472">
        <f>'Tcof bruts'!P472/$D472</f>
        <v>9.3877551020408165E-2</v>
      </c>
      <c r="Q472">
        <f>'Tcof bruts'!Q472/$D472</f>
        <v>1.2244897959183673E-2</v>
      </c>
      <c r="R472">
        <f>'Tcof bruts'!R472/$D472</f>
        <v>0.12244897959183673</v>
      </c>
      <c r="S472">
        <f>'Tcof bruts'!S472/$D472</f>
        <v>0.17142857142857143</v>
      </c>
      <c r="T472">
        <f>'Tcof bruts'!T472/$D472</f>
        <v>8.9795918367346933E-2</v>
      </c>
      <c r="U472">
        <f>'Tcof bruts'!U472/$D472</f>
        <v>0</v>
      </c>
      <c r="V472">
        <f>'Tcof bruts'!V472/$D472</f>
        <v>0.10204081632653061</v>
      </c>
      <c r="W472">
        <f>'Tcof bruts'!W472/$D472</f>
        <v>8.1632653061224497E-3</v>
      </c>
      <c r="X472">
        <f>'Tcof bruts'!X472/$D472</f>
        <v>1.2244897959183673E-2</v>
      </c>
      <c r="Y472">
        <f>'Tcof bruts'!Y472/$D472</f>
        <v>0.62040816326530612</v>
      </c>
      <c r="Z472">
        <f t="shared" si="21"/>
        <v>23</v>
      </c>
      <c r="AA472">
        <f t="shared" si="22"/>
        <v>3.3918367346938774</v>
      </c>
      <c r="AB472">
        <f t="shared" si="23"/>
        <v>3.0857142857142854</v>
      </c>
    </row>
    <row r="473" spans="1:28" x14ac:dyDescent="0.3">
      <c r="A473" t="s">
        <v>626</v>
      </c>
      <c r="B473" t="s">
        <v>780</v>
      </c>
      <c r="C473" t="s">
        <v>66</v>
      </c>
      <c r="D473">
        <v>154</v>
      </c>
      <c r="E473">
        <v>3500</v>
      </c>
      <c r="F473" t="s">
        <v>72</v>
      </c>
      <c r="G473">
        <v>21</v>
      </c>
      <c r="H473">
        <f>'Tcof bruts'!H473/$D473</f>
        <v>1.2987012987012988E-2</v>
      </c>
      <c r="I473">
        <f>'Tcof bruts'!I473/$D473</f>
        <v>6.4935064935064939E-3</v>
      </c>
      <c r="J473">
        <f>'Tcof bruts'!J473/$D473</f>
        <v>6.4935064935064939E-3</v>
      </c>
      <c r="K473">
        <f>'Tcof bruts'!K473/$D473</f>
        <v>7.792207792207792E-2</v>
      </c>
      <c r="L473">
        <f>'Tcof bruts'!L473/$D473</f>
        <v>7.792207792207792E-2</v>
      </c>
      <c r="M473">
        <f>'Tcof bruts'!M473/$D473</f>
        <v>0.30519480519480519</v>
      </c>
      <c r="N473">
        <f>'Tcof bruts'!N473/$D473</f>
        <v>1.2987012987012988E-2</v>
      </c>
      <c r="O473">
        <f>'Tcof bruts'!O473/$D473</f>
        <v>0</v>
      </c>
      <c r="P473">
        <f>'Tcof bruts'!P473/$D473</f>
        <v>3.896103896103896E-2</v>
      </c>
      <c r="Q473">
        <f>'Tcof bruts'!Q473/$D473</f>
        <v>6.4935064935064939E-3</v>
      </c>
      <c r="R473">
        <f>'Tcof bruts'!R473/$D473</f>
        <v>4.5454545454545456E-2</v>
      </c>
      <c r="S473">
        <f>'Tcof bruts'!S473/$D473</f>
        <v>2.5974025974025976E-2</v>
      </c>
      <c r="T473">
        <f>'Tcof bruts'!T473/$D473</f>
        <v>4.5454545454545456E-2</v>
      </c>
      <c r="U473">
        <f>'Tcof bruts'!U473/$D473</f>
        <v>0</v>
      </c>
      <c r="V473">
        <f>'Tcof bruts'!V473/$D473</f>
        <v>7.1428571428571425E-2</v>
      </c>
      <c r="W473">
        <f>'Tcof bruts'!W473/$D473</f>
        <v>1.948051948051948E-2</v>
      </c>
      <c r="X473">
        <f>'Tcof bruts'!X473/$D473</f>
        <v>1.948051948051948E-2</v>
      </c>
      <c r="Y473">
        <f>'Tcof bruts'!Y473/$D473</f>
        <v>0.23376623376623376</v>
      </c>
      <c r="Z473">
        <f t="shared" si="21"/>
        <v>21</v>
      </c>
      <c r="AA473">
        <f t="shared" si="22"/>
        <v>1.0064935064935063</v>
      </c>
      <c r="AB473">
        <f t="shared" si="23"/>
        <v>0.81168831168831157</v>
      </c>
    </row>
    <row r="474" spans="1:28" x14ac:dyDescent="0.3">
      <c r="A474" t="s">
        <v>627</v>
      </c>
      <c r="B474" t="s">
        <v>780</v>
      </c>
      <c r="C474" t="s">
        <v>66</v>
      </c>
      <c r="D474">
        <v>320</v>
      </c>
      <c r="E474">
        <v>3143</v>
      </c>
      <c r="F474" t="s">
        <v>72</v>
      </c>
      <c r="G474">
        <v>21</v>
      </c>
      <c r="H474">
        <f>'Tcof bruts'!H474/$D474</f>
        <v>2.5000000000000001E-2</v>
      </c>
      <c r="I474">
        <f>'Tcof bruts'!I474/$D474</f>
        <v>0</v>
      </c>
      <c r="J474">
        <f>'Tcof bruts'!J474/$D474</f>
        <v>1.2500000000000001E-2</v>
      </c>
      <c r="K474">
        <f>'Tcof bruts'!K474/$D474</f>
        <v>0.16250000000000001</v>
      </c>
      <c r="L474">
        <f>'Tcof bruts'!L474/$D474</f>
        <v>9.6875000000000003E-2</v>
      </c>
      <c r="M474">
        <f>'Tcof bruts'!M474/$D474</f>
        <v>0.68437499999999996</v>
      </c>
      <c r="N474">
        <f>'Tcof bruts'!N474/$D474</f>
        <v>3.4375000000000003E-2</v>
      </c>
      <c r="O474">
        <f>'Tcof bruts'!O474/$D474</f>
        <v>0</v>
      </c>
      <c r="P474">
        <f>'Tcof bruts'!P474/$D474</f>
        <v>8.4375000000000006E-2</v>
      </c>
      <c r="Q474">
        <f>'Tcof bruts'!Q474/$D474</f>
        <v>1.8749999999999999E-2</v>
      </c>
      <c r="R474">
        <f>'Tcof bruts'!R474/$D474</f>
        <v>3.125E-2</v>
      </c>
      <c r="S474">
        <f>'Tcof bruts'!S474/$D474</f>
        <v>3.4375000000000003E-2</v>
      </c>
      <c r="T474">
        <f>'Tcof bruts'!T474/$D474</f>
        <v>4.6875E-2</v>
      </c>
      <c r="U474">
        <f>'Tcof bruts'!U474/$D474</f>
        <v>0</v>
      </c>
      <c r="V474">
        <f>'Tcof bruts'!V474/$D474</f>
        <v>4.6875E-2</v>
      </c>
      <c r="W474">
        <f>'Tcof bruts'!W474/$D474</f>
        <v>0</v>
      </c>
      <c r="X474">
        <f>'Tcof bruts'!X474/$D474</f>
        <v>1.5625E-2</v>
      </c>
      <c r="Y474">
        <f>'Tcof bruts'!Y474/$D474</f>
        <v>0.29375000000000001</v>
      </c>
      <c r="Z474">
        <f t="shared" si="21"/>
        <v>21</v>
      </c>
      <c r="AA474">
        <f t="shared" si="22"/>
        <v>1.5875000000000001</v>
      </c>
      <c r="AB474">
        <f t="shared" si="23"/>
        <v>1.39375</v>
      </c>
    </row>
    <row r="475" spans="1:28" x14ac:dyDescent="0.3">
      <c r="A475" t="s">
        <v>628</v>
      </c>
      <c r="B475" t="s">
        <v>780</v>
      </c>
      <c r="C475" t="s">
        <v>66</v>
      </c>
      <c r="D475">
        <v>465</v>
      </c>
      <c r="E475">
        <v>4741</v>
      </c>
      <c r="F475" t="s">
        <v>146</v>
      </c>
      <c r="G475">
        <v>87</v>
      </c>
      <c r="H475">
        <f>'Tcof bruts'!H475/$D475</f>
        <v>1.0752688172043012E-2</v>
      </c>
      <c r="I475">
        <f>'Tcof bruts'!I475/$D475</f>
        <v>1.0752688172043012E-2</v>
      </c>
      <c r="J475">
        <f>'Tcof bruts'!J475/$D475</f>
        <v>4.3010752688172043E-3</v>
      </c>
      <c r="K475">
        <f>'Tcof bruts'!K475/$D475</f>
        <v>5.1612903225806452E-2</v>
      </c>
      <c r="L475">
        <f>'Tcof bruts'!L475/$D475</f>
        <v>4.0860215053763443E-2</v>
      </c>
      <c r="M475">
        <f>'Tcof bruts'!M475/$D475</f>
        <v>0.35053763440860214</v>
      </c>
      <c r="N475">
        <f>'Tcof bruts'!N475/$D475</f>
        <v>2.7956989247311829E-2</v>
      </c>
      <c r="O475">
        <f>'Tcof bruts'!O475/$D475</f>
        <v>0</v>
      </c>
      <c r="P475">
        <f>'Tcof bruts'!P475/$D475</f>
        <v>1.7204301075268817E-2</v>
      </c>
      <c r="Q475">
        <f>'Tcof bruts'!Q475/$D475</f>
        <v>4.3010752688172043E-3</v>
      </c>
      <c r="R475">
        <f>'Tcof bruts'!R475/$D475</f>
        <v>6.4516129032258064E-3</v>
      </c>
      <c r="S475">
        <f>'Tcof bruts'!S475/$D475</f>
        <v>3.2258064516129031E-2</v>
      </c>
      <c r="T475">
        <f>'Tcof bruts'!T475/$D475</f>
        <v>1.935483870967742E-2</v>
      </c>
      <c r="U475">
        <f>'Tcof bruts'!U475/$D475</f>
        <v>0</v>
      </c>
      <c r="V475">
        <f>'Tcof bruts'!V475/$D475</f>
        <v>2.7956989247311829E-2</v>
      </c>
      <c r="W475">
        <f>'Tcof bruts'!W475/$D475</f>
        <v>4.3010752688172043E-3</v>
      </c>
      <c r="X475">
        <f>'Tcof bruts'!X475/$D475</f>
        <v>2.1505376344086021E-3</v>
      </c>
      <c r="Y475">
        <f>'Tcof bruts'!Y475/$D475</f>
        <v>0.13978494623655913</v>
      </c>
      <c r="Z475">
        <f t="shared" si="21"/>
        <v>87</v>
      </c>
      <c r="AA475">
        <f t="shared" si="22"/>
        <v>0.75053763440860211</v>
      </c>
      <c r="AB475">
        <f t="shared" si="23"/>
        <v>0.67956989247311816</v>
      </c>
    </row>
    <row r="476" spans="1:28" x14ac:dyDescent="0.3">
      <c r="A476" t="s">
        <v>629</v>
      </c>
      <c r="B476" t="s">
        <v>780</v>
      </c>
      <c r="C476" t="s">
        <v>66</v>
      </c>
      <c r="D476">
        <v>440</v>
      </c>
      <c r="E476">
        <v>3409</v>
      </c>
      <c r="F476" t="s">
        <v>126</v>
      </c>
      <c r="G476">
        <v>49</v>
      </c>
      <c r="H476">
        <f>'Tcof bruts'!H476/$D476</f>
        <v>1.1363636363636364E-2</v>
      </c>
      <c r="I476">
        <f>'Tcof bruts'!I476/$D476</f>
        <v>1.3636363636363636E-2</v>
      </c>
      <c r="J476">
        <f>'Tcof bruts'!J476/$D476</f>
        <v>2.2727272727272726E-3</v>
      </c>
      <c r="K476">
        <f>'Tcof bruts'!K476/$D476</f>
        <v>0.16363636363636364</v>
      </c>
      <c r="L476">
        <f>'Tcof bruts'!L476/$D476</f>
        <v>3.4090909090909088E-2</v>
      </c>
      <c r="M476">
        <f>'Tcof bruts'!M476/$D476</f>
        <v>0.36363636363636365</v>
      </c>
      <c r="N476">
        <f>'Tcof bruts'!N476/$D476</f>
        <v>3.6363636363636362E-2</v>
      </c>
      <c r="O476">
        <f>'Tcof bruts'!O476/$D476</f>
        <v>0</v>
      </c>
      <c r="P476">
        <f>'Tcof bruts'!P476/$D476</f>
        <v>2.7272727272727271E-2</v>
      </c>
      <c r="Q476">
        <f>'Tcof bruts'!Q476/$D476</f>
        <v>6.8181818181818179E-3</v>
      </c>
      <c r="R476">
        <f>'Tcof bruts'!R476/$D476</f>
        <v>2.7272727272727271E-2</v>
      </c>
      <c r="S476">
        <f>'Tcof bruts'!S476/$D476</f>
        <v>4.3181818181818182E-2</v>
      </c>
      <c r="T476">
        <f>'Tcof bruts'!T476/$D476</f>
        <v>3.6363636363636362E-2</v>
      </c>
      <c r="U476">
        <f>'Tcof bruts'!U476/$D476</f>
        <v>0</v>
      </c>
      <c r="V476">
        <f>'Tcof bruts'!V476/$D476</f>
        <v>3.1818181818181815E-2</v>
      </c>
      <c r="W476">
        <f>'Tcof bruts'!W476/$D476</f>
        <v>9.0909090909090905E-3</v>
      </c>
      <c r="X476">
        <f>'Tcof bruts'!X476/$D476</f>
        <v>1.1363636363636364E-2</v>
      </c>
      <c r="Y476">
        <f>'Tcof bruts'!Y476/$D476</f>
        <v>0.25681818181818183</v>
      </c>
      <c r="Z476">
        <f t="shared" si="21"/>
        <v>49</v>
      </c>
      <c r="AA476">
        <f t="shared" si="22"/>
        <v>1.075</v>
      </c>
      <c r="AB476">
        <f t="shared" si="23"/>
        <v>0.95909090909090911</v>
      </c>
    </row>
    <row r="477" spans="1:28" x14ac:dyDescent="0.3">
      <c r="A477" t="s">
        <v>630</v>
      </c>
      <c r="B477" t="s">
        <v>780</v>
      </c>
      <c r="C477" t="s">
        <v>66</v>
      </c>
      <c r="D477">
        <v>169</v>
      </c>
      <c r="E477">
        <v>2242</v>
      </c>
      <c r="F477" t="s">
        <v>72</v>
      </c>
      <c r="G477">
        <v>21</v>
      </c>
      <c r="H477">
        <f>'Tcof bruts'!H477/$D477</f>
        <v>2.9585798816568046E-2</v>
      </c>
      <c r="I477">
        <f>'Tcof bruts'!I477/$D477</f>
        <v>5.3254437869822487E-2</v>
      </c>
      <c r="J477">
        <f>'Tcof bruts'!J477/$D477</f>
        <v>0</v>
      </c>
      <c r="K477">
        <f>'Tcof bruts'!K477/$D477</f>
        <v>0.14792899408284024</v>
      </c>
      <c r="L477">
        <f>'Tcof bruts'!L477/$D477</f>
        <v>8.8757396449704137E-2</v>
      </c>
      <c r="M477">
        <f>'Tcof bruts'!M477/$D477</f>
        <v>1.0591715976331362</v>
      </c>
      <c r="N477">
        <f>'Tcof bruts'!N477/$D477</f>
        <v>3.5502958579881658E-2</v>
      </c>
      <c r="O477">
        <f>'Tcof bruts'!O477/$D477</f>
        <v>0</v>
      </c>
      <c r="P477">
        <f>'Tcof bruts'!P477/$D477</f>
        <v>4.142011834319527E-2</v>
      </c>
      <c r="Q477">
        <f>'Tcof bruts'!Q477/$D477</f>
        <v>2.3668639053254437E-2</v>
      </c>
      <c r="R477">
        <f>'Tcof bruts'!R477/$D477</f>
        <v>9.4674556213017749E-2</v>
      </c>
      <c r="S477">
        <f>'Tcof bruts'!S477/$D477</f>
        <v>0.10059171597633136</v>
      </c>
      <c r="T477">
        <f>'Tcof bruts'!T477/$D477</f>
        <v>8.8757396449704137E-2</v>
      </c>
      <c r="U477">
        <f>'Tcof bruts'!U477/$D477</f>
        <v>0</v>
      </c>
      <c r="V477">
        <f>'Tcof bruts'!V477/$D477</f>
        <v>7.1005917159763315E-2</v>
      </c>
      <c r="W477">
        <f>'Tcof bruts'!W477/$D477</f>
        <v>2.9585798816568046E-2</v>
      </c>
      <c r="X477">
        <f>'Tcof bruts'!X477/$D477</f>
        <v>0</v>
      </c>
      <c r="Y477">
        <f>'Tcof bruts'!Y477/$D477</f>
        <v>0.43195266272189348</v>
      </c>
      <c r="Z477">
        <f t="shared" si="21"/>
        <v>21</v>
      </c>
      <c r="AA477">
        <f t="shared" si="22"/>
        <v>2.2958579881656807</v>
      </c>
      <c r="AB477">
        <f t="shared" si="23"/>
        <v>2.0650887573964498</v>
      </c>
    </row>
    <row r="478" spans="1:28" x14ac:dyDescent="0.3">
      <c r="A478" t="s">
        <v>631</v>
      </c>
      <c r="B478" t="s">
        <v>780</v>
      </c>
      <c r="C478" t="s">
        <v>66</v>
      </c>
      <c r="D478">
        <v>141</v>
      </c>
      <c r="E478">
        <v>2395</v>
      </c>
      <c r="F478" t="s">
        <v>124</v>
      </c>
      <c r="G478">
        <v>60</v>
      </c>
      <c r="H478">
        <f>'Tcof bruts'!H478/$D478</f>
        <v>1.4184397163120567E-2</v>
      </c>
      <c r="I478">
        <f>'Tcof bruts'!I478/$D478</f>
        <v>7.0921985815602842E-2</v>
      </c>
      <c r="J478">
        <f>'Tcof bruts'!J478/$D478</f>
        <v>4.2553191489361701E-2</v>
      </c>
      <c r="K478">
        <f>'Tcof bruts'!K478/$D478</f>
        <v>8.5106382978723402E-2</v>
      </c>
      <c r="L478">
        <f>'Tcof bruts'!L478/$D478</f>
        <v>0.41134751773049644</v>
      </c>
      <c r="M478">
        <f>'Tcof bruts'!M478/$D478</f>
        <v>1.3404255319148937</v>
      </c>
      <c r="N478">
        <f>'Tcof bruts'!N478/$D478</f>
        <v>4.9645390070921988E-2</v>
      </c>
      <c r="O478">
        <f>'Tcof bruts'!O478/$D478</f>
        <v>0</v>
      </c>
      <c r="P478">
        <f>'Tcof bruts'!P478/$D478</f>
        <v>0.19148936170212766</v>
      </c>
      <c r="Q478">
        <f>'Tcof bruts'!Q478/$D478</f>
        <v>9.9290780141843976E-2</v>
      </c>
      <c r="R478">
        <f>'Tcof bruts'!R478/$D478</f>
        <v>0.24113475177304963</v>
      </c>
      <c r="S478">
        <f>'Tcof bruts'!S478/$D478</f>
        <v>0.30496453900709219</v>
      </c>
      <c r="T478">
        <f>'Tcof bruts'!T478/$D478</f>
        <v>0.13475177304964539</v>
      </c>
      <c r="U478">
        <f>'Tcof bruts'!U478/$D478</f>
        <v>0</v>
      </c>
      <c r="V478">
        <f>'Tcof bruts'!V478/$D478</f>
        <v>0.26950354609929078</v>
      </c>
      <c r="W478">
        <f>'Tcof bruts'!W478/$D478</f>
        <v>7.0921985815602842E-2</v>
      </c>
      <c r="X478">
        <f>'Tcof bruts'!X478/$D478</f>
        <v>7.0921985815602842E-2</v>
      </c>
      <c r="Y478">
        <f>'Tcof bruts'!Y478/$D478</f>
        <v>0.66666666666666663</v>
      </c>
      <c r="Z478">
        <f t="shared" si="21"/>
        <v>60</v>
      </c>
      <c r="AA478">
        <f t="shared" si="22"/>
        <v>4.0638297872340425</v>
      </c>
      <c r="AB478">
        <f t="shared" si="23"/>
        <v>3.3262411347517733</v>
      </c>
    </row>
    <row r="479" spans="1:28" x14ac:dyDescent="0.3">
      <c r="A479" t="s">
        <v>632</v>
      </c>
      <c r="B479" t="s">
        <v>780</v>
      </c>
      <c r="C479" t="s">
        <v>66</v>
      </c>
      <c r="D479">
        <v>7</v>
      </c>
      <c r="E479">
        <v>3172</v>
      </c>
      <c r="F479" t="s">
        <v>121</v>
      </c>
      <c r="G479">
        <v>45</v>
      </c>
      <c r="H479">
        <f>'Tcof bruts'!H479/$D479</f>
        <v>0</v>
      </c>
      <c r="I479">
        <f>'Tcof bruts'!I479/$D479</f>
        <v>0</v>
      </c>
      <c r="J479">
        <f>'Tcof bruts'!J479/$D479</f>
        <v>0</v>
      </c>
      <c r="K479">
        <f>'Tcof bruts'!K479/$D479</f>
        <v>0.14285714285714285</v>
      </c>
      <c r="L479">
        <f>'Tcof bruts'!L479/$D479</f>
        <v>0.14285714285714285</v>
      </c>
      <c r="M479">
        <f>'Tcof bruts'!M479/$D479</f>
        <v>0.2857142857142857</v>
      </c>
      <c r="N479">
        <f>'Tcof bruts'!N479/$D479</f>
        <v>0</v>
      </c>
      <c r="O479">
        <f>'Tcof bruts'!O479/$D479</f>
        <v>0</v>
      </c>
      <c r="P479">
        <f>'Tcof bruts'!P479/$D479</f>
        <v>0.14285714285714285</v>
      </c>
      <c r="Q479">
        <f>'Tcof bruts'!Q479/$D479</f>
        <v>0</v>
      </c>
      <c r="R479">
        <f>'Tcof bruts'!R479/$D479</f>
        <v>0.2857142857142857</v>
      </c>
      <c r="S479">
        <f>'Tcof bruts'!S479/$D479</f>
        <v>0.8571428571428571</v>
      </c>
      <c r="T479">
        <f>'Tcof bruts'!T479/$D479</f>
        <v>0</v>
      </c>
      <c r="U479">
        <f>'Tcof bruts'!U479/$D479</f>
        <v>0</v>
      </c>
      <c r="V479">
        <f>'Tcof bruts'!V479/$D479</f>
        <v>0</v>
      </c>
      <c r="W479">
        <f>'Tcof bruts'!W479/$D479</f>
        <v>0</v>
      </c>
      <c r="X479">
        <f>'Tcof bruts'!X479/$D479</f>
        <v>0.14285714285714285</v>
      </c>
      <c r="Y479">
        <f>'Tcof bruts'!Y479/$D479</f>
        <v>0.2857142857142857</v>
      </c>
      <c r="Z479">
        <f t="shared" si="21"/>
        <v>45</v>
      </c>
      <c r="AA479">
        <f t="shared" si="22"/>
        <v>2.2857142857142856</v>
      </c>
      <c r="AB479">
        <f t="shared" si="23"/>
        <v>2</v>
      </c>
    </row>
    <row r="480" spans="1:28" x14ac:dyDescent="0.3">
      <c r="A480" t="s">
        <v>633</v>
      </c>
      <c r="B480" t="s">
        <v>780</v>
      </c>
      <c r="C480" t="s">
        <v>66</v>
      </c>
      <c r="D480">
        <v>152</v>
      </c>
      <c r="E480">
        <v>2480</v>
      </c>
      <c r="F480" t="s">
        <v>122</v>
      </c>
      <c r="G480">
        <v>35</v>
      </c>
      <c r="H480">
        <f>'Tcof bruts'!H480/$D480</f>
        <v>5.921052631578947E-2</v>
      </c>
      <c r="I480">
        <f>'Tcof bruts'!I480/$D480</f>
        <v>1.9736842105263157E-2</v>
      </c>
      <c r="J480">
        <f>'Tcof bruts'!J480/$D480</f>
        <v>6.5789473684210523E-3</v>
      </c>
      <c r="K480">
        <f>'Tcof bruts'!K480/$D480</f>
        <v>6.5789473684210523E-2</v>
      </c>
      <c r="L480">
        <f>'Tcof bruts'!L480/$D480</f>
        <v>0.25</v>
      </c>
      <c r="M480">
        <f>'Tcof bruts'!M480/$D480</f>
        <v>0.75657894736842102</v>
      </c>
      <c r="N480">
        <f>'Tcof bruts'!N480/$D480</f>
        <v>7.8947368421052627E-2</v>
      </c>
      <c r="O480">
        <f>'Tcof bruts'!O480/$D480</f>
        <v>0</v>
      </c>
      <c r="P480">
        <f>'Tcof bruts'!P480/$D480</f>
        <v>0.1118421052631579</v>
      </c>
      <c r="Q480">
        <f>'Tcof bruts'!Q480/$D480</f>
        <v>6.5789473684210523E-3</v>
      </c>
      <c r="R480">
        <f>'Tcof bruts'!R480/$D480</f>
        <v>9.8684210526315791E-2</v>
      </c>
      <c r="S480">
        <f>'Tcof bruts'!S480/$D480</f>
        <v>0.14473684210526316</v>
      </c>
      <c r="T480">
        <f>'Tcof bruts'!T480/$D480</f>
        <v>7.8947368421052627E-2</v>
      </c>
      <c r="U480">
        <f>'Tcof bruts'!U480/$D480</f>
        <v>0</v>
      </c>
      <c r="V480">
        <f>'Tcof bruts'!V480/$D480</f>
        <v>9.8684210526315791E-2</v>
      </c>
      <c r="W480">
        <f>'Tcof bruts'!W480/$D480</f>
        <v>1.9736842105263157E-2</v>
      </c>
      <c r="X480">
        <f>'Tcof bruts'!X480/$D480</f>
        <v>3.2894736842105261E-2</v>
      </c>
      <c r="Y480">
        <f>'Tcof bruts'!Y480/$D480</f>
        <v>0.53289473684210531</v>
      </c>
      <c r="Z480">
        <f t="shared" si="21"/>
        <v>35</v>
      </c>
      <c r="AA480">
        <f t="shared" si="22"/>
        <v>2.361842105263158</v>
      </c>
      <c r="AB480">
        <f t="shared" si="23"/>
        <v>2.0197368421052633</v>
      </c>
    </row>
    <row r="481" spans="1:28" x14ac:dyDescent="0.3">
      <c r="A481" t="s">
        <v>634</v>
      </c>
      <c r="B481" t="s">
        <v>780</v>
      </c>
      <c r="C481" t="s">
        <v>66</v>
      </c>
      <c r="D481">
        <v>204</v>
      </c>
      <c r="E481">
        <v>2390</v>
      </c>
      <c r="F481" t="s">
        <v>74</v>
      </c>
      <c r="G481">
        <v>25</v>
      </c>
      <c r="H481">
        <f>'Tcof bruts'!H481/$D481</f>
        <v>2.9411764705882353E-2</v>
      </c>
      <c r="I481">
        <f>'Tcof bruts'!I481/$D481</f>
        <v>2.4509803921568627E-2</v>
      </c>
      <c r="J481">
        <f>'Tcof bruts'!J481/$D481</f>
        <v>9.8039215686274508E-3</v>
      </c>
      <c r="K481">
        <f>'Tcof bruts'!K481/$D481</f>
        <v>4.9019607843137254E-3</v>
      </c>
      <c r="L481">
        <f>'Tcof bruts'!L481/$D481</f>
        <v>5.3921568627450983E-2</v>
      </c>
      <c r="M481">
        <f>'Tcof bruts'!M481/$D481</f>
        <v>0.46568627450980393</v>
      </c>
      <c r="N481">
        <f>'Tcof bruts'!N481/$D481</f>
        <v>3.4313725490196081E-2</v>
      </c>
      <c r="O481">
        <f>'Tcof bruts'!O481/$D481</f>
        <v>0</v>
      </c>
      <c r="P481">
        <f>'Tcof bruts'!P481/$D481</f>
        <v>1.4705882352941176E-2</v>
      </c>
      <c r="Q481">
        <f>'Tcof bruts'!Q481/$D481</f>
        <v>1.4705882352941176E-2</v>
      </c>
      <c r="R481">
        <f>'Tcof bruts'!R481/$D481</f>
        <v>2.4509803921568627E-2</v>
      </c>
      <c r="S481">
        <f>'Tcof bruts'!S481/$D481</f>
        <v>6.8627450980392163E-2</v>
      </c>
      <c r="T481">
        <f>'Tcof bruts'!T481/$D481</f>
        <v>4.9019607843137254E-2</v>
      </c>
      <c r="U481">
        <f>'Tcof bruts'!U481/$D481</f>
        <v>0</v>
      </c>
      <c r="V481">
        <f>'Tcof bruts'!V481/$D481</f>
        <v>7.8431372549019607E-2</v>
      </c>
      <c r="W481">
        <f>'Tcof bruts'!W481/$D481</f>
        <v>0</v>
      </c>
      <c r="X481">
        <f>'Tcof bruts'!X481/$D481</f>
        <v>4.9019607843137254E-3</v>
      </c>
      <c r="Y481">
        <f>'Tcof bruts'!Y481/$D481</f>
        <v>0.17156862745098039</v>
      </c>
      <c r="Z481">
        <f t="shared" si="21"/>
        <v>25</v>
      </c>
      <c r="AA481">
        <f t="shared" si="22"/>
        <v>1.0490196078431373</v>
      </c>
      <c r="AB481">
        <f t="shared" si="23"/>
        <v>0.90196078431372551</v>
      </c>
    </row>
    <row r="482" spans="1:28" x14ac:dyDescent="0.3">
      <c r="A482" t="s">
        <v>635</v>
      </c>
      <c r="B482" t="s">
        <v>780</v>
      </c>
      <c r="C482" t="s">
        <v>66</v>
      </c>
      <c r="D482">
        <v>145</v>
      </c>
      <c r="E482">
        <v>2272</v>
      </c>
      <c r="F482" t="s">
        <v>141</v>
      </c>
      <c r="G482">
        <v>48</v>
      </c>
      <c r="H482">
        <f>'Tcof bruts'!H482/$D482</f>
        <v>3.4482758620689655E-2</v>
      </c>
      <c r="I482">
        <f>'Tcof bruts'!I482/$D482</f>
        <v>6.8965517241379309E-2</v>
      </c>
      <c r="J482">
        <f>'Tcof bruts'!J482/$D482</f>
        <v>2.7586206896551724E-2</v>
      </c>
      <c r="K482">
        <f>'Tcof bruts'!K482/$D482</f>
        <v>0.12413793103448276</v>
      </c>
      <c r="L482">
        <f>'Tcof bruts'!L482/$D482</f>
        <v>0.2413793103448276</v>
      </c>
      <c r="M482">
        <f>'Tcof bruts'!M482/$D482</f>
        <v>0.75862068965517238</v>
      </c>
      <c r="N482">
        <f>'Tcof bruts'!N482/$D482</f>
        <v>1.3793103448275862E-2</v>
      </c>
      <c r="O482">
        <f>'Tcof bruts'!O482/$D482</f>
        <v>0</v>
      </c>
      <c r="P482">
        <f>'Tcof bruts'!P482/$D482</f>
        <v>0.1793103448275862</v>
      </c>
      <c r="Q482">
        <f>'Tcof bruts'!Q482/$D482</f>
        <v>2.0689655172413793E-2</v>
      </c>
      <c r="R482">
        <f>'Tcof bruts'!R482/$D482</f>
        <v>0.4206896551724138</v>
      </c>
      <c r="S482">
        <f>'Tcof bruts'!S482/$D482</f>
        <v>0.22758620689655173</v>
      </c>
      <c r="T482">
        <f>'Tcof bruts'!T482/$D482</f>
        <v>6.2068965517241378E-2</v>
      </c>
      <c r="U482">
        <f>'Tcof bruts'!U482/$D482</f>
        <v>0</v>
      </c>
      <c r="V482">
        <f>'Tcof bruts'!V482/$D482</f>
        <v>0.11724137931034483</v>
      </c>
      <c r="W482">
        <f>'Tcof bruts'!W482/$D482</f>
        <v>3.4482758620689655E-2</v>
      </c>
      <c r="X482">
        <f>'Tcof bruts'!X482/$D482</f>
        <v>2.0689655172413793E-2</v>
      </c>
      <c r="Y482">
        <f>'Tcof bruts'!Y482/$D482</f>
        <v>0.4</v>
      </c>
      <c r="Z482">
        <f t="shared" si="21"/>
        <v>48</v>
      </c>
      <c r="AA482">
        <f t="shared" si="22"/>
        <v>2.751724137931034</v>
      </c>
      <c r="AB482">
        <f t="shared" si="23"/>
        <v>2.3379310344827582</v>
      </c>
    </row>
    <row r="483" spans="1:28" x14ac:dyDescent="0.3">
      <c r="A483" t="s">
        <v>636</v>
      </c>
      <c r="B483" t="s">
        <v>780</v>
      </c>
      <c r="C483" t="s">
        <v>66</v>
      </c>
      <c r="D483">
        <v>88</v>
      </c>
      <c r="E483">
        <v>2020</v>
      </c>
      <c r="F483" t="s">
        <v>74</v>
      </c>
      <c r="G483">
        <v>25</v>
      </c>
      <c r="H483">
        <f>'Tcof bruts'!H483/$D483</f>
        <v>0</v>
      </c>
      <c r="I483">
        <f>'Tcof bruts'!I483/$D483</f>
        <v>6.8181818181818177E-2</v>
      </c>
      <c r="J483">
        <f>'Tcof bruts'!J483/$D483</f>
        <v>0</v>
      </c>
      <c r="K483">
        <f>'Tcof bruts'!K483/$D483</f>
        <v>1.1363636363636364E-2</v>
      </c>
      <c r="L483">
        <f>'Tcof bruts'!L483/$D483</f>
        <v>3.4090909090909088E-2</v>
      </c>
      <c r="M483">
        <f>'Tcof bruts'!M483/$D483</f>
        <v>0.25</v>
      </c>
      <c r="N483">
        <f>'Tcof bruts'!N483/$D483</f>
        <v>3.4090909090909088E-2</v>
      </c>
      <c r="O483">
        <f>'Tcof bruts'!O483/$D483</f>
        <v>0</v>
      </c>
      <c r="P483">
        <f>'Tcof bruts'!P483/$D483</f>
        <v>7.9545454545454544E-2</v>
      </c>
      <c r="Q483">
        <f>'Tcof bruts'!Q483/$D483</f>
        <v>0</v>
      </c>
      <c r="R483">
        <f>'Tcof bruts'!R483/$D483</f>
        <v>7.9545454545454544E-2</v>
      </c>
      <c r="S483">
        <f>'Tcof bruts'!S483/$D483</f>
        <v>0.125</v>
      </c>
      <c r="T483">
        <f>'Tcof bruts'!T483/$D483</f>
        <v>1.1363636363636364E-2</v>
      </c>
      <c r="U483">
        <f>'Tcof bruts'!U483/$D483</f>
        <v>0</v>
      </c>
      <c r="V483">
        <f>'Tcof bruts'!V483/$D483</f>
        <v>2.2727272727272728E-2</v>
      </c>
      <c r="W483">
        <f>'Tcof bruts'!W483/$D483</f>
        <v>0</v>
      </c>
      <c r="X483">
        <f>'Tcof bruts'!X483/$D483</f>
        <v>0</v>
      </c>
      <c r="Y483">
        <f>'Tcof bruts'!Y483/$D483</f>
        <v>5.6818181818181816E-2</v>
      </c>
      <c r="Z483">
        <f t="shared" si="21"/>
        <v>25</v>
      </c>
      <c r="AA483">
        <f t="shared" si="22"/>
        <v>0.7727272727272726</v>
      </c>
      <c r="AB483">
        <f t="shared" si="23"/>
        <v>0.65909090909090906</v>
      </c>
    </row>
    <row r="484" spans="1:28" x14ac:dyDescent="0.3">
      <c r="A484" t="s">
        <v>637</v>
      </c>
      <c r="B484" t="s">
        <v>780</v>
      </c>
      <c r="C484" t="s">
        <v>66</v>
      </c>
      <c r="D484">
        <v>18</v>
      </c>
      <c r="E484">
        <v>1118</v>
      </c>
      <c r="F484" t="s">
        <v>74</v>
      </c>
      <c r="G484">
        <v>25</v>
      </c>
      <c r="H484">
        <f>'Tcof bruts'!H484/$D484</f>
        <v>0</v>
      </c>
      <c r="I484">
        <f>'Tcof bruts'!I484/$D484</f>
        <v>0</v>
      </c>
      <c r="J484">
        <f>'Tcof bruts'!J484/$D484</f>
        <v>0</v>
      </c>
      <c r="K484">
        <f>'Tcof bruts'!K484/$D484</f>
        <v>0</v>
      </c>
      <c r="L484">
        <f>'Tcof bruts'!L484/$D484</f>
        <v>5.5555555555555552E-2</v>
      </c>
      <c r="M484">
        <f>'Tcof bruts'!M484/$D484</f>
        <v>0.27777777777777779</v>
      </c>
      <c r="N484">
        <f>'Tcof bruts'!N484/$D484</f>
        <v>5.5555555555555552E-2</v>
      </c>
      <c r="O484">
        <f>'Tcof bruts'!O484/$D484</f>
        <v>0</v>
      </c>
      <c r="P484">
        <f>'Tcof bruts'!P484/$D484</f>
        <v>0</v>
      </c>
      <c r="Q484">
        <f>'Tcof bruts'!Q484/$D484</f>
        <v>5.5555555555555552E-2</v>
      </c>
      <c r="R484">
        <f>'Tcof bruts'!R484/$D484</f>
        <v>0</v>
      </c>
      <c r="S484">
        <f>'Tcof bruts'!S484/$D484</f>
        <v>0</v>
      </c>
      <c r="T484">
        <f>'Tcof bruts'!T484/$D484</f>
        <v>0</v>
      </c>
      <c r="U484">
        <f>'Tcof bruts'!U484/$D484</f>
        <v>0</v>
      </c>
      <c r="V484">
        <f>'Tcof bruts'!V484/$D484</f>
        <v>0</v>
      </c>
      <c r="W484">
        <f>'Tcof bruts'!W484/$D484</f>
        <v>0</v>
      </c>
      <c r="X484">
        <f>'Tcof bruts'!X484/$D484</f>
        <v>0</v>
      </c>
      <c r="Y484">
        <f>'Tcof bruts'!Y484/$D484</f>
        <v>0.16666666666666666</v>
      </c>
      <c r="Z484">
        <f t="shared" si="21"/>
        <v>25</v>
      </c>
      <c r="AA484">
        <f t="shared" si="22"/>
        <v>0.61111111111111116</v>
      </c>
      <c r="AB484">
        <f t="shared" si="23"/>
        <v>0.61111111111111116</v>
      </c>
    </row>
    <row r="485" spans="1:28" x14ac:dyDescent="0.3">
      <c r="A485" t="s">
        <v>638</v>
      </c>
      <c r="B485" t="s">
        <v>780</v>
      </c>
      <c r="C485" t="s">
        <v>66</v>
      </c>
      <c r="D485">
        <v>263</v>
      </c>
      <c r="E485">
        <v>3271</v>
      </c>
      <c r="F485" t="s">
        <v>69</v>
      </c>
      <c r="G485">
        <v>19</v>
      </c>
      <c r="H485">
        <f>'Tcof bruts'!H485/$D485</f>
        <v>2.2813688212927757E-2</v>
      </c>
      <c r="I485">
        <f>'Tcof bruts'!I485/$D485</f>
        <v>7.6045627376425855E-3</v>
      </c>
      <c r="J485">
        <f>'Tcof bruts'!J485/$D485</f>
        <v>2.2813688212927757E-2</v>
      </c>
      <c r="K485">
        <f>'Tcof bruts'!K485/$D485</f>
        <v>0.85551330798479086</v>
      </c>
      <c r="L485">
        <f>'Tcof bruts'!L485/$D485</f>
        <v>0.19771863117870722</v>
      </c>
      <c r="M485">
        <f>'Tcof bruts'!M485/$D485</f>
        <v>1.1140684410646389</v>
      </c>
      <c r="N485">
        <f>'Tcof bruts'!N485/$D485</f>
        <v>9.8859315589353611E-2</v>
      </c>
      <c r="O485">
        <f>'Tcof bruts'!O485/$D485</f>
        <v>0</v>
      </c>
      <c r="P485">
        <f>'Tcof bruts'!P485/$D485</f>
        <v>0.12547528517110265</v>
      </c>
      <c r="Q485">
        <f>'Tcof bruts'!Q485/$D485</f>
        <v>2.6615969581749048E-2</v>
      </c>
      <c r="R485">
        <f>'Tcof bruts'!R485/$D485</f>
        <v>2.6615969581749048E-2</v>
      </c>
      <c r="S485">
        <f>'Tcof bruts'!S485/$D485</f>
        <v>6.8441064638783272E-2</v>
      </c>
      <c r="T485">
        <f>'Tcof bruts'!T485/$D485</f>
        <v>6.4638783269961975E-2</v>
      </c>
      <c r="U485">
        <f>'Tcof bruts'!U485/$D485</f>
        <v>0</v>
      </c>
      <c r="V485">
        <f>'Tcof bruts'!V485/$D485</f>
        <v>9.8859315589353611E-2</v>
      </c>
      <c r="W485">
        <f>'Tcof bruts'!W485/$D485</f>
        <v>5.7034220532319393E-2</v>
      </c>
      <c r="X485">
        <f>'Tcof bruts'!X485/$D485</f>
        <v>3.8022813688212928E-3</v>
      </c>
      <c r="Y485">
        <f>'Tcof bruts'!Y485/$D485</f>
        <v>0.55893536121673004</v>
      </c>
      <c r="Z485">
        <f t="shared" si="21"/>
        <v>19</v>
      </c>
      <c r="AA485">
        <f t="shared" si="22"/>
        <v>3.3498098859315597</v>
      </c>
      <c r="AB485">
        <f t="shared" si="23"/>
        <v>3.0000000000000009</v>
      </c>
    </row>
    <row r="486" spans="1:28" x14ac:dyDescent="0.3">
      <c r="A486" t="s">
        <v>639</v>
      </c>
      <c r="B486" t="s">
        <v>780</v>
      </c>
      <c r="C486" t="s">
        <v>66</v>
      </c>
      <c r="D486">
        <v>65</v>
      </c>
      <c r="E486">
        <v>3086</v>
      </c>
      <c r="F486" t="s">
        <v>114</v>
      </c>
      <c r="G486">
        <v>46</v>
      </c>
      <c r="H486">
        <f>'Tcof bruts'!H486/$D486</f>
        <v>0</v>
      </c>
      <c r="I486">
        <f>'Tcof bruts'!I486/$D486</f>
        <v>1.5384615384615385E-2</v>
      </c>
      <c r="J486">
        <f>'Tcof bruts'!J486/$D486</f>
        <v>0</v>
      </c>
      <c r="K486">
        <f>'Tcof bruts'!K486/$D486</f>
        <v>0.23076923076923078</v>
      </c>
      <c r="L486">
        <f>'Tcof bruts'!L486/$D486</f>
        <v>0.15384615384615385</v>
      </c>
      <c r="M486">
        <f>'Tcof bruts'!M486/$D486</f>
        <v>0.63076923076923075</v>
      </c>
      <c r="N486">
        <f>'Tcof bruts'!N486/$D486</f>
        <v>1.5384615384615385E-2</v>
      </c>
      <c r="O486">
        <f>'Tcof bruts'!O486/$D486</f>
        <v>0</v>
      </c>
      <c r="P486">
        <f>'Tcof bruts'!P486/$D486</f>
        <v>7.6923076923076927E-2</v>
      </c>
      <c r="Q486">
        <f>'Tcof bruts'!Q486/$D486</f>
        <v>0</v>
      </c>
      <c r="R486">
        <f>'Tcof bruts'!R486/$D486</f>
        <v>0</v>
      </c>
      <c r="S486">
        <f>'Tcof bruts'!S486/$D486</f>
        <v>7.6923076923076927E-2</v>
      </c>
      <c r="T486">
        <f>'Tcof bruts'!T486/$D486</f>
        <v>4.6153846153846156E-2</v>
      </c>
      <c r="U486">
        <f>'Tcof bruts'!U486/$D486</f>
        <v>0</v>
      </c>
      <c r="V486">
        <f>'Tcof bruts'!V486/$D486</f>
        <v>1.5384615384615385E-2</v>
      </c>
      <c r="W486">
        <f>'Tcof bruts'!W486/$D486</f>
        <v>0</v>
      </c>
      <c r="X486">
        <f>'Tcof bruts'!X486/$D486</f>
        <v>0</v>
      </c>
      <c r="Y486">
        <f>'Tcof bruts'!Y486/$D486</f>
        <v>0.47692307692307695</v>
      </c>
      <c r="Z486">
        <f t="shared" si="21"/>
        <v>46</v>
      </c>
      <c r="AA486">
        <f t="shared" si="22"/>
        <v>1.7384615384615383</v>
      </c>
      <c r="AB486">
        <f t="shared" si="23"/>
        <v>1.5999999999999999</v>
      </c>
    </row>
    <row r="487" spans="1:28" x14ac:dyDescent="0.3">
      <c r="A487" t="s">
        <v>640</v>
      </c>
      <c r="B487" t="s">
        <v>780</v>
      </c>
      <c r="C487" t="s">
        <v>66</v>
      </c>
      <c r="D487">
        <v>86</v>
      </c>
      <c r="E487">
        <v>910</v>
      </c>
      <c r="F487" t="s">
        <v>115</v>
      </c>
      <c r="G487">
        <v>27</v>
      </c>
      <c r="H487">
        <f>'Tcof bruts'!H487/$D487</f>
        <v>2.3255813953488372E-2</v>
      </c>
      <c r="I487">
        <f>'Tcof bruts'!I487/$D487</f>
        <v>0</v>
      </c>
      <c r="J487">
        <f>'Tcof bruts'!J487/$D487</f>
        <v>0</v>
      </c>
      <c r="K487">
        <f>'Tcof bruts'!K487/$D487</f>
        <v>8.1395348837209308E-2</v>
      </c>
      <c r="L487">
        <f>'Tcof bruts'!L487/$D487</f>
        <v>0.26744186046511625</v>
      </c>
      <c r="M487">
        <f>'Tcof bruts'!M487/$D487</f>
        <v>0.52325581395348841</v>
      </c>
      <c r="N487">
        <f>'Tcof bruts'!N487/$D487</f>
        <v>0</v>
      </c>
      <c r="O487">
        <f>'Tcof bruts'!O487/$D487</f>
        <v>0</v>
      </c>
      <c r="P487">
        <f>'Tcof bruts'!P487/$D487</f>
        <v>9.3023255813953487E-2</v>
      </c>
      <c r="Q487">
        <f>'Tcof bruts'!Q487/$D487</f>
        <v>3.4883720930232558E-2</v>
      </c>
      <c r="R487">
        <f>'Tcof bruts'!R487/$D487</f>
        <v>8.1395348837209308E-2</v>
      </c>
      <c r="S487">
        <f>'Tcof bruts'!S487/$D487</f>
        <v>0.10465116279069768</v>
      </c>
      <c r="T487">
        <f>'Tcof bruts'!T487/$D487</f>
        <v>2.3255813953488372E-2</v>
      </c>
      <c r="U487">
        <f>'Tcof bruts'!U487/$D487</f>
        <v>0</v>
      </c>
      <c r="V487">
        <f>'Tcof bruts'!V487/$D487</f>
        <v>1.1627906976744186E-2</v>
      </c>
      <c r="W487">
        <f>'Tcof bruts'!W487/$D487</f>
        <v>2.3255813953488372E-2</v>
      </c>
      <c r="X487">
        <f>'Tcof bruts'!X487/$D487</f>
        <v>1.1627906976744186E-2</v>
      </c>
      <c r="Y487">
        <f>'Tcof bruts'!Y487/$D487</f>
        <v>0.20930232558139536</v>
      </c>
      <c r="Z487">
        <f t="shared" si="21"/>
        <v>27</v>
      </c>
      <c r="AA487">
        <f t="shared" si="22"/>
        <v>1.4883720930232558</v>
      </c>
      <c r="AB487">
        <f t="shared" si="23"/>
        <v>1.3255813953488371</v>
      </c>
    </row>
    <row r="488" spans="1:28" x14ac:dyDescent="0.3">
      <c r="A488" t="s">
        <v>641</v>
      </c>
      <c r="B488" t="s">
        <v>780</v>
      </c>
      <c r="C488" t="s">
        <v>66</v>
      </c>
      <c r="D488">
        <v>92</v>
      </c>
      <c r="E488">
        <v>2033</v>
      </c>
      <c r="F488" t="s">
        <v>69</v>
      </c>
      <c r="G488">
        <v>19</v>
      </c>
      <c r="H488">
        <f>'Tcof bruts'!H488/$D488</f>
        <v>0</v>
      </c>
      <c r="I488">
        <f>'Tcof bruts'!I488/$D488</f>
        <v>1.0869565217391304E-2</v>
      </c>
      <c r="J488">
        <f>'Tcof bruts'!J488/$D488</f>
        <v>0</v>
      </c>
      <c r="K488">
        <f>'Tcof bruts'!K488/$D488</f>
        <v>0.27173913043478259</v>
      </c>
      <c r="L488">
        <f>'Tcof bruts'!L488/$D488</f>
        <v>1.0869565217391304E-2</v>
      </c>
      <c r="M488">
        <f>'Tcof bruts'!M488/$D488</f>
        <v>0.2608695652173913</v>
      </c>
      <c r="N488">
        <f>'Tcof bruts'!N488/$D488</f>
        <v>3.2608695652173912E-2</v>
      </c>
      <c r="O488">
        <f>'Tcof bruts'!O488/$D488</f>
        <v>0</v>
      </c>
      <c r="P488">
        <f>'Tcof bruts'!P488/$D488</f>
        <v>1.0869565217391304E-2</v>
      </c>
      <c r="Q488">
        <f>'Tcof bruts'!Q488/$D488</f>
        <v>0</v>
      </c>
      <c r="R488">
        <f>'Tcof bruts'!R488/$D488</f>
        <v>1.0869565217391304E-2</v>
      </c>
      <c r="S488">
        <f>'Tcof bruts'!S488/$D488</f>
        <v>0</v>
      </c>
      <c r="T488">
        <f>'Tcof bruts'!T488/$D488</f>
        <v>1.0869565217391304E-2</v>
      </c>
      <c r="U488">
        <f>'Tcof bruts'!U488/$D488</f>
        <v>0</v>
      </c>
      <c r="V488">
        <f>'Tcof bruts'!V488/$D488</f>
        <v>2.1739130434782608E-2</v>
      </c>
      <c r="W488">
        <f>'Tcof bruts'!W488/$D488</f>
        <v>0</v>
      </c>
      <c r="X488">
        <f>'Tcof bruts'!X488/$D488</f>
        <v>0</v>
      </c>
      <c r="Y488">
        <f>'Tcof bruts'!Y488/$D488</f>
        <v>0.10869565217391304</v>
      </c>
      <c r="Z488">
        <f t="shared" si="21"/>
        <v>19</v>
      </c>
      <c r="AA488">
        <f t="shared" si="22"/>
        <v>0.75000000000000022</v>
      </c>
      <c r="AB488">
        <f t="shared" si="23"/>
        <v>0.70652173913043492</v>
      </c>
    </row>
    <row r="489" spans="1:28" x14ac:dyDescent="0.3">
      <c r="A489" t="s">
        <v>642</v>
      </c>
      <c r="B489" t="s">
        <v>780</v>
      </c>
      <c r="C489" t="s">
        <v>66</v>
      </c>
      <c r="D489">
        <v>92</v>
      </c>
      <c r="E489">
        <v>1308</v>
      </c>
      <c r="F489" t="s">
        <v>68</v>
      </c>
      <c r="G489">
        <v>20</v>
      </c>
      <c r="H489">
        <f>'Tcof bruts'!H489/$D489</f>
        <v>2.1739130434782608E-2</v>
      </c>
      <c r="I489">
        <f>'Tcof bruts'!I489/$D489</f>
        <v>0.14130434782608695</v>
      </c>
      <c r="J489">
        <f>'Tcof bruts'!J489/$D489</f>
        <v>2.1739130434782608E-2</v>
      </c>
      <c r="K489">
        <f>'Tcof bruts'!K489/$D489</f>
        <v>0.14130434782608695</v>
      </c>
      <c r="L489">
        <f>'Tcof bruts'!L489/$D489</f>
        <v>0.2391304347826087</v>
      </c>
      <c r="M489">
        <f>'Tcof bruts'!M489/$D489</f>
        <v>1.4021739130434783</v>
      </c>
      <c r="N489">
        <f>'Tcof bruts'!N489/$D489</f>
        <v>1.0869565217391304E-2</v>
      </c>
      <c r="O489">
        <f>'Tcof bruts'!O489/$D489</f>
        <v>0</v>
      </c>
      <c r="P489">
        <f>'Tcof bruts'!P489/$D489</f>
        <v>0.13043478260869565</v>
      </c>
      <c r="Q489">
        <f>'Tcof bruts'!Q489/$D489</f>
        <v>2.1739130434782608E-2</v>
      </c>
      <c r="R489">
        <f>'Tcof bruts'!R489/$D489</f>
        <v>0.11956521739130435</v>
      </c>
      <c r="S489">
        <f>'Tcof bruts'!S489/$D489</f>
        <v>0.2608695652173913</v>
      </c>
      <c r="T489">
        <f>'Tcof bruts'!T489/$D489</f>
        <v>0.14130434782608695</v>
      </c>
      <c r="U489">
        <f>'Tcof bruts'!U489/$D489</f>
        <v>0</v>
      </c>
      <c r="V489">
        <f>'Tcof bruts'!V489/$D489</f>
        <v>0.10869565217391304</v>
      </c>
      <c r="W489">
        <f>'Tcof bruts'!W489/$D489</f>
        <v>3.2608695652173912E-2</v>
      </c>
      <c r="X489">
        <f>'Tcof bruts'!X489/$D489</f>
        <v>5.434782608695652E-2</v>
      </c>
      <c r="Y489">
        <f>'Tcof bruts'!Y489/$D489</f>
        <v>0.40217391304347827</v>
      </c>
      <c r="Z489">
        <f t="shared" si="21"/>
        <v>20</v>
      </c>
      <c r="AA489">
        <f t="shared" si="22"/>
        <v>3.25</v>
      </c>
      <c r="AB489">
        <f t="shared" si="23"/>
        <v>2.7826086956521738</v>
      </c>
    </row>
    <row r="490" spans="1:28" x14ac:dyDescent="0.3">
      <c r="A490" t="s">
        <v>643</v>
      </c>
      <c r="B490" t="s">
        <v>780</v>
      </c>
      <c r="C490" t="s">
        <v>66</v>
      </c>
      <c r="D490">
        <v>237</v>
      </c>
      <c r="E490">
        <v>3649</v>
      </c>
      <c r="F490" t="s">
        <v>115</v>
      </c>
      <c r="G490">
        <v>27</v>
      </c>
      <c r="H490">
        <f>'Tcof bruts'!H490/$D490</f>
        <v>6.7510548523206745E-2</v>
      </c>
      <c r="I490">
        <f>'Tcof bruts'!I490/$D490</f>
        <v>4.2194092827004218E-2</v>
      </c>
      <c r="J490">
        <f>'Tcof bruts'!J490/$D490</f>
        <v>1.2658227848101266E-2</v>
      </c>
      <c r="K490">
        <f>'Tcof bruts'!K490/$D490</f>
        <v>4.2194092827004218E-2</v>
      </c>
      <c r="L490">
        <f>'Tcof bruts'!L490/$D490</f>
        <v>0.25738396624472576</v>
      </c>
      <c r="M490">
        <f>'Tcof bruts'!M490/$D490</f>
        <v>0.9831223628691983</v>
      </c>
      <c r="N490">
        <f>'Tcof bruts'!N490/$D490</f>
        <v>7.5949367088607597E-2</v>
      </c>
      <c r="O490">
        <f>'Tcof bruts'!O490/$D490</f>
        <v>0</v>
      </c>
      <c r="P490">
        <f>'Tcof bruts'!P490/$D490</f>
        <v>0.12236286919831224</v>
      </c>
      <c r="Q490">
        <f>'Tcof bruts'!Q490/$D490</f>
        <v>5.4852320675105488E-2</v>
      </c>
      <c r="R490">
        <f>'Tcof bruts'!R490/$D490</f>
        <v>0.13924050632911392</v>
      </c>
      <c r="S490">
        <f>'Tcof bruts'!S490/$D490</f>
        <v>0.26160337552742619</v>
      </c>
      <c r="T490">
        <f>'Tcof bruts'!T490/$D490</f>
        <v>0.11392405063291139</v>
      </c>
      <c r="U490">
        <f>'Tcof bruts'!U490/$D490</f>
        <v>0</v>
      </c>
      <c r="V490">
        <f>'Tcof bruts'!V490/$D490</f>
        <v>0.15189873417721519</v>
      </c>
      <c r="W490">
        <f>'Tcof bruts'!W490/$D490</f>
        <v>8.4388185654008432E-3</v>
      </c>
      <c r="X490">
        <f>'Tcof bruts'!X490/$D490</f>
        <v>5.4852320675105488E-2</v>
      </c>
      <c r="Y490">
        <f>'Tcof bruts'!Y490/$D490</f>
        <v>0.57383966244725737</v>
      </c>
      <c r="Z490">
        <f t="shared" si="21"/>
        <v>27</v>
      </c>
      <c r="AA490">
        <f t="shared" si="22"/>
        <v>2.9620253164556964</v>
      </c>
      <c r="AB490">
        <f t="shared" si="23"/>
        <v>2.5105485232067508</v>
      </c>
    </row>
    <row r="491" spans="1:28" x14ac:dyDescent="0.3">
      <c r="A491" t="s">
        <v>644</v>
      </c>
      <c r="B491" t="s">
        <v>780</v>
      </c>
      <c r="C491" t="s">
        <v>66</v>
      </c>
      <c r="D491">
        <v>119</v>
      </c>
      <c r="E491">
        <v>1760</v>
      </c>
      <c r="F491" t="s">
        <v>116</v>
      </c>
      <c r="G491">
        <v>32</v>
      </c>
      <c r="H491">
        <f>'Tcof bruts'!H491/$D491</f>
        <v>3.3613445378151259E-2</v>
      </c>
      <c r="I491">
        <f>'Tcof bruts'!I491/$D491</f>
        <v>6.7226890756302518E-2</v>
      </c>
      <c r="J491">
        <f>'Tcof bruts'!J491/$D491</f>
        <v>2.5210084033613446E-2</v>
      </c>
      <c r="K491">
        <f>'Tcof bruts'!K491/$D491</f>
        <v>9.2436974789915971E-2</v>
      </c>
      <c r="L491">
        <f>'Tcof bruts'!L491/$D491</f>
        <v>0.10084033613445378</v>
      </c>
      <c r="M491">
        <f>'Tcof bruts'!M491/$D491</f>
        <v>0.5714285714285714</v>
      </c>
      <c r="N491">
        <f>'Tcof bruts'!N491/$D491</f>
        <v>3.3613445378151259E-2</v>
      </c>
      <c r="O491">
        <f>'Tcof bruts'!O491/$D491</f>
        <v>0</v>
      </c>
      <c r="P491">
        <f>'Tcof bruts'!P491/$D491</f>
        <v>8.4033613445378158E-2</v>
      </c>
      <c r="Q491">
        <f>'Tcof bruts'!Q491/$D491</f>
        <v>0</v>
      </c>
      <c r="R491">
        <f>'Tcof bruts'!R491/$D491</f>
        <v>0.10084033613445378</v>
      </c>
      <c r="S491">
        <f>'Tcof bruts'!S491/$D491</f>
        <v>6.7226890756302518E-2</v>
      </c>
      <c r="T491">
        <f>'Tcof bruts'!T491/$D491</f>
        <v>8.4033613445378158E-2</v>
      </c>
      <c r="U491">
        <f>'Tcof bruts'!U491/$D491</f>
        <v>0</v>
      </c>
      <c r="V491">
        <f>'Tcof bruts'!V491/$D491</f>
        <v>0.12605042016806722</v>
      </c>
      <c r="W491">
        <f>'Tcof bruts'!W491/$D491</f>
        <v>1.680672268907563E-2</v>
      </c>
      <c r="X491">
        <f>'Tcof bruts'!X491/$D491</f>
        <v>1.680672268907563E-2</v>
      </c>
      <c r="Y491">
        <f>'Tcof bruts'!Y491/$D491</f>
        <v>0.27731092436974791</v>
      </c>
      <c r="Z491">
        <f t="shared" si="21"/>
        <v>32</v>
      </c>
      <c r="AA491">
        <f t="shared" si="22"/>
        <v>1.6974789915966384</v>
      </c>
      <c r="AB491">
        <f t="shared" si="23"/>
        <v>1.3697478991596639</v>
      </c>
    </row>
    <row r="492" spans="1:28" x14ac:dyDescent="0.3">
      <c r="A492" t="s">
        <v>645</v>
      </c>
      <c r="B492" t="s">
        <v>780</v>
      </c>
      <c r="C492" t="s">
        <v>66</v>
      </c>
      <c r="D492">
        <v>43</v>
      </c>
      <c r="E492">
        <v>2868</v>
      </c>
      <c r="F492" t="s">
        <v>71</v>
      </c>
      <c r="G492">
        <v>30</v>
      </c>
      <c r="H492">
        <f>'Tcof bruts'!H492/$D492</f>
        <v>0</v>
      </c>
      <c r="I492">
        <f>'Tcof bruts'!I492/$D492</f>
        <v>9.3023255813953487E-2</v>
      </c>
      <c r="J492">
        <f>'Tcof bruts'!J492/$D492</f>
        <v>0</v>
      </c>
      <c r="K492">
        <f>'Tcof bruts'!K492/$D492</f>
        <v>0.18604651162790697</v>
      </c>
      <c r="L492">
        <f>'Tcof bruts'!L492/$D492</f>
        <v>9.3023255813953487E-2</v>
      </c>
      <c r="M492">
        <f>'Tcof bruts'!M492/$D492</f>
        <v>0.79069767441860461</v>
      </c>
      <c r="N492">
        <f>'Tcof bruts'!N492/$D492</f>
        <v>4.6511627906976744E-2</v>
      </c>
      <c r="O492">
        <f>'Tcof bruts'!O492/$D492</f>
        <v>0</v>
      </c>
      <c r="P492">
        <f>'Tcof bruts'!P492/$D492</f>
        <v>4.6511627906976744E-2</v>
      </c>
      <c r="Q492">
        <f>'Tcof bruts'!Q492/$D492</f>
        <v>0</v>
      </c>
      <c r="R492">
        <f>'Tcof bruts'!R492/$D492</f>
        <v>9.3023255813953487E-2</v>
      </c>
      <c r="S492">
        <f>'Tcof bruts'!S492/$D492</f>
        <v>0.11627906976744186</v>
      </c>
      <c r="T492">
        <f>'Tcof bruts'!T492/$D492</f>
        <v>0.13953488372093023</v>
      </c>
      <c r="U492">
        <f>'Tcof bruts'!U492/$D492</f>
        <v>0</v>
      </c>
      <c r="V492">
        <f>'Tcof bruts'!V492/$D492</f>
        <v>6.9767441860465115E-2</v>
      </c>
      <c r="W492">
        <f>'Tcof bruts'!W492/$D492</f>
        <v>2.3255813953488372E-2</v>
      </c>
      <c r="X492">
        <f>'Tcof bruts'!X492/$D492</f>
        <v>0</v>
      </c>
      <c r="Y492">
        <f>'Tcof bruts'!Y492/$D492</f>
        <v>0.34883720930232559</v>
      </c>
      <c r="Z492">
        <f t="shared" si="21"/>
        <v>30</v>
      </c>
      <c r="AA492">
        <f t="shared" si="22"/>
        <v>2.0465116279069768</v>
      </c>
      <c r="AB492">
        <f t="shared" si="23"/>
        <v>1.7674418604651161</v>
      </c>
    </row>
    <row r="493" spans="1:28" x14ac:dyDescent="0.3">
      <c r="A493" t="s">
        <v>646</v>
      </c>
      <c r="B493" t="s">
        <v>780</v>
      </c>
      <c r="C493" t="s">
        <v>66</v>
      </c>
      <c r="D493">
        <v>13</v>
      </c>
      <c r="E493">
        <v>1769</v>
      </c>
      <c r="F493" t="s">
        <v>75</v>
      </c>
      <c r="G493">
        <v>24</v>
      </c>
      <c r="H493">
        <f>'Tcof bruts'!H493/$D493</f>
        <v>0</v>
      </c>
      <c r="I493">
        <f>'Tcof bruts'!I493/$D493</f>
        <v>0</v>
      </c>
      <c r="J493">
        <f>'Tcof bruts'!J493/$D493</f>
        <v>0</v>
      </c>
      <c r="K493">
        <f>'Tcof bruts'!K493/$D493</f>
        <v>0</v>
      </c>
      <c r="L493">
        <f>'Tcof bruts'!L493/$D493</f>
        <v>0.38461538461538464</v>
      </c>
      <c r="M493">
        <f>'Tcof bruts'!M493/$D493</f>
        <v>1.2307692307692308</v>
      </c>
      <c r="N493">
        <f>'Tcof bruts'!N493/$D493</f>
        <v>0</v>
      </c>
      <c r="O493">
        <f>'Tcof bruts'!O493/$D493</f>
        <v>0</v>
      </c>
      <c r="P493">
        <f>'Tcof bruts'!P493/$D493</f>
        <v>0</v>
      </c>
      <c r="Q493">
        <f>'Tcof bruts'!Q493/$D493</f>
        <v>0</v>
      </c>
      <c r="R493">
        <f>'Tcof bruts'!R493/$D493</f>
        <v>0</v>
      </c>
      <c r="S493">
        <f>'Tcof bruts'!S493/$D493</f>
        <v>7.6923076923076927E-2</v>
      </c>
      <c r="T493">
        <f>'Tcof bruts'!T493/$D493</f>
        <v>7.6923076923076927E-2</v>
      </c>
      <c r="U493">
        <f>'Tcof bruts'!U493/$D493</f>
        <v>0</v>
      </c>
      <c r="V493">
        <f>'Tcof bruts'!V493/$D493</f>
        <v>7.6923076923076927E-2</v>
      </c>
      <c r="W493">
        <f>'Tcof bruts'!W493/$D493</f>
        <v>0</v>
      </c>
      <c r="X493">
        <f>'Tcof bruts'!X493/$D493</f>
        <v>0</v>
      </c>
      <c r="Y493">
        <f>'Tcof bruts'!Y493/$D493</f>
        <v>0.76923076923076927</v>
      </c>
      <c r="Z493">
        <f t="shared" si="21"/>
        <v>24</v>
      </c>
      <c r="AA493">
        <f t="shared" si="22"/>
        <v>2.6153846153846154</v>
      </c>
      <c r="AB493">
        <f t="shared" si="23"/>
        <v>2.4615384615384617</v>
      </c>
    </row>
    <row r="494" spans="1:28" x14ac:dyDescent="0.3">
      <c r="A494" t="s">
        <v>647</v>
      </c>
      <c r="B494" t="s">
        <v>780</v>
      </c>
      <c r="C494" t="s">
        <v>66</v>
      </c>
      <c r="D494">
        <v>200</v>
      </c>
      <c r="E494">
        <v>3002</v>
      </c>
      <c r="F494" t="s">
        <v>118</v>
      </c>
      <c r="G494">
        <v>34</v>
      </c>
      <c r="H494">
        <f>'Tcof bruts'!H494/$D494</f>
        <v>0.05</v>
      </c>
      <c r="I494">
        <f>'Tcof bruts'!I494/$D494</f>
        <v>1.4999999999999999E-2</v>
      </c>
      <c r="J494">
        <f>'Tcof bruts'!J494/$D494</f>
        <v>5.0000000000000001E-3</v>
      </c>
      <c r="K494">
        <f>'Tcof bruts'!K494/$D494</f>
        <v>0.185</v>
      </c>
      <c r="L494">
        <f>'Tcof bruts'!L494/$D494</f>
        <v>0.13500000000000001</v>
      </c>
      <c r="M494">
        <f>'Tcof bruts'!M494/$D494</f>
        <v>0.745</v>
      </c>
      <c r="N494">
        <f>'Tcof bruts'!N494/$D494</f>
        <v>3.5000000000000003E-2</v>
      </c>
      <c r="O494">
        <f>'Tcof bruts'!O494/$D494</f>
        <v>0</v>
      </c>
      <c r="P494">
        <f>'Tcof bruts'!P494/$D494</f>
        <v>7.0000000000000007E-2</v>
      </c>
      <c r="Q494">
        <f>'Tcof bruts'!Q494/$D494</f>
        <v>5.0000000000000001E-3</v>
      </c>
      <c r="R494">
        <f>'Tcof bruts'!R494/$D494</f>
        <v>0.13</v>
      </c>
      <c r="S494">
        <f>'Tcof bruts'!S494/$D494</f>
        <v>0.19500000000000001</v>
      </c>
      <c r="T494">
        <f>'Tcof bruts'!T494/$D494</f>
        <v>0.105</v>
      </c>
      <c r="U494">
        <f>'Tcof bruts'!U494/$D494</f>
        <v>0</v>
      </c>
      <c r="V494">
        <f>'Tcof bruts'!V494/$D494</f>
        <v>9.5000000000000001E-2</v>
      </c>
      <c r="W494">
        <f>'Tcof bruts'!W494/$D494</f>
        <v>3.5000000000000003E-2</v>
      </c>
      <c r="X494">
        <f>'Tcof bruts'!X494/$D494</f>
        <v>2.5000000000000001E-2</v>
      </c>
      <c r="Y494">
        <f>'Tcof bruts'!Y494/$D494</f>
        <v>0.31</v>
      </c>
      <c r="Z494">
        <f t="shared" si="21"/>
        <v>34</v>
      </c>
      <c r="AA494">
        <f t="shared" si="22"/>
        <v>2.1399999999999997</v>
      </c>
      <c r="AB494">
        <f t="shared" si="23"/>
        <v>1.8099999999999998</v>
      </c>
    </row>
    <row r="495" spans="1:28" x14ac:dyDescent="0.3">
      <c r="A495" t="s">
        <v>648</v>
      </c>
      <c r="B495" t="s">
        <v>780</v>
      </c>
      <c r="C495" t="s">
        <v>66</v>
      </c>
      <c r="D495">
        <v>72</v>
      </c>
      <c r="E495">
        <v>3289</v>
      </c>
      <c r="F495" t="s">
        <v>68</v>
      </c>
      <c r="G495">
        <v>20</v>
      </c>
      <c r="H495">
        <f>'Tcof bruts'!H495/$D495</f>
        <v>0</v>
      </c>
      <c r="I495">
        <f>'Tcof bruts'!I495/$D495</f>
        <v>0</v>
      </c>
      <c r="J495">
        <f>'Tcof bruts'!J495/$D495</f>
        <v>0</v>
      </c>
      <c r="K495">
        <f>'Tcof bruts'!K495/$D495</f>
        <v>0</v>
      </c>
      <c r="L495">
        <f>'Tcof bruts'!L495/$D495</f>
        <v>6.9444444444444448E-2</v>
      </c>
      <c r="M495">
        <f>'Tcof bruts'!M495/$D495</f>
        <v>0.5</v>
      </c>
      <c r="N495">
        <f>'Tcof bruts'!N495/$D495</f>
        <v>0</v>
      </c>
      <c r="O495">
        <f>'Tcof bruts'!O495/$D495</f>
        <v>0</v>
      </c>
      <c r="P495">
        <f>'Tcof bruts'!P495/$D495</f>
        <v>4.1666666666666664E-2</v>
      </c>
      <c r="Q495">
        <f>'Tcof bruts'!Q495/$D495</f>
        <v>0</v>
      </c>
      <c r="R495">
        <f>'Tcof bruts'!R495/$D495</f>
        <v>0</v>
      </c>
      <c r="S495">
        <f>'Tcof bruts'!S495/$D495</f>
        <v>9.7222222222222224E-2</v>
      </c>
      <c r="T495">
        <f>'Tcof bruts'!T495/$D495</f>
        <v>5.5555555555555552E-2</v>
      </c>
      <c r="U495">
        <f>'Tcof bruts'!U495/$D495</f>
        <v>0</v>
      </c>
      <c r="V495">
        <f>'Tcof bruts'!V495/$D495</f>
        <v>5.5555555555555552E-2</v>
      </c>
      <c r="W495">
        <f>'Tcof bruts'!W495/$D495</f>
        <v>0</v>
      </c>
      <c r="X495">
        <f>'Tcof bruts'!X495/$D495</f>
        <v>1.3888888888888888E-2</v>
      </c>
      <c r="Y495">
        <f>'Tcof bruts'!Y495/$D495</f>
        <v>0.1388888888888889</v>
      </c>
      <c r="Z495">
        <f t="shared" si="21"/>
        <v>20</v>
      </c>
      <c r="AA495">
        <f t="shared" si="22"/>
        <v>0.9722222222222221</v>
      </c>
      <c r="AB495">
        <f t="shared" si="23"/>
        <v>0.80555555555555547</v>
      </c>
    </row>
    <row r="496" spans="1:28" x14ac:dyDescent="0.3">
      <c r="A496" t="s">
        <v>649</v>
      </c>
      <c r="B496" t="s">
        <v>780</v>
      </c>
      <c r="C496" t="s">
        <v>66</v>
      </c>
      <c r="D496">
        <v>81</v>
      </c>
      <c r="E496">
        <v>1845</v>
      </c>
      <c r="F496" t="s">
        <v>67</v>
      </c>
      <c r="G496">
        <v>18</v>
      </c>
      <c r="H496">
        <f>'Tcof bruts'!H496/$D496</f>
        <v>2.4691358024691357E-2</v>
      </c>
      <c r="I496">
        <f>'Tcof bruts'!I496/$D496</f>
        <v>7.407407407407407E-2</v>
      </c>
      <c r="J496">
        <f>'Tcof bruts'!J496/$D496</f>
        <v>0</v>
      </c>
      <c r="K496">
        <f>'Tcof bruts'!K496/$D496</f>
        <v>0.2839506172839506</v>
      </c>
      <c r="L496">
        <f>'Tcof bruts'!L496/$D496</f>
        <v>0.16049382716049382</v>
      </c>
      <c r="M496">
        <f>'Tcof bruts'!M496/$D496</f>
        <v>1.0617283950617284</v>
      </c>
      <c r="N496">
        <f>'Tcof bruts'!N496/$D496</f>
        <v>9.8765432098765427E-2</v>
      </c>
      <c r="O496">
        <f>'Tcof bruts'!O496/$D496</f>
        <v>0</v>
      </c>
      <c r="P496">
        <f>'Tcof bruts'!P496/$D496</f>
        <v>0.12345679012345678</v>
      </c>
      <c r="Q496">
        <f>'Tcof bruts'!Q496/$D496</f>
        <v>1.2345679012345678E-2</v>
      </c>
      <c r="R496">
        <f>'Tcof bruts'!R496/$D496</f>
        <v>4.9382716049382713E-2</v>
      </c>
      <c r="S496">
        <f>'Tcof bruts'!S496/$D496</f>
        <v>0.1111111111111111</v>
      </c>
      <c r="T496">
        <f>'Tcof bruts'!T496/$D496</f>
        <v>8.6419753086419748E-2</v>
      </c>
      <c r="U496">
        <f>'Tcof bruts'!U496/$D496</f>
        <v>0</v>
      </c>
      <c r="V496">
        <f>'Tcof bruts'!V496/$D496</f>
        <v>0.20987654320987653</v>
      </c>
      <c r="W496">
        <f>'Tcof bruts'!W496/$D496</f>
        <v>4.9382716049382713E-2</v>
      </c>
      <c r="X496">
        <f>'Tcof bruts'!X496/$D496</f>
        <v>6.1728395061728392E-2</v>
      </c>
      <c r="Y496">
        <f>'Tcof bruts'!Y496/$D496</f>
        <v>0.60493827160493829</v>
      </c>
      <c r="Z496">
        <f t="shared" si="21"/>
        <v>18</v>
      </c>
      <c r="AA496">
        <f t="shared" si="22"/>
        <v>3.0123456790123453</v>
      </c>
      <c r="AB496">
        <f t="shared" si="23"/>
        <v>2.4814814814814814</v>
      </c>
    </row>
    <row r="497" spans="1:28" x14ac:dyDescent="0.3">
      <c r="A497" t="s">
        <v>650</v>
      </c>
      <c r="B497" t="s">
        <v>780</v>
      </c>
      <c r="C497" t="s">
        <v>66</v>
      </c>
      <c r="D497">
        <v>18</v>
      </c>
      <c r="E497">
        <v>1254</v>
      </c>
      <c r="F497" t="s">
        <v>123</v>
      </c>
      <c r="G497">
        <v>28</v>
      </c>
      <c r="H497">
        <f>'Tcof bruts'!H497/$D497</f>
        <v>0</v>
      </c>
      <c r="I497">
        <f>'Tcof bruts'!I497/$D497</f>
        <v>5.5555555555555552E-2</v>
      </c>
      <c r="J497">
        <f>'Tcof bruts'!J497/$D497</f>
        <v>0</v>
      </c>
      <c r="K497">
        <f>'Tcof bruts'!K497/$D497</f>
        <v>0.16666666666666666</v>
      </c>
      <c r="L497">
        <f>'Tcof bruts'!L497/$D497</f>
        <v>0.16666666666666666</v>
      </c>
      <c r="M497">
        <f>'Tcof bruts'!M497/$D497</f>
        <v>0.66666666666666663</v>
      </c>
      <c r="N497">
        <f>'Tcof bruts'!N497/$D497</f>
        <v>0</v>
      </c>
      <c r="O497">
        <f>'Tcof bruts'!O497/$D497</f>
        <v>0</v>
      </c>
      <c r="P497">
        <f>'Tcof bruts'!P497/$D497</f>
        <v>5.5555555555555552E-2</v>
      </c>
      <c r="Q497">
        <f>'Tcof bruts'!Q497/$D497</f>
        <v>0</v>
      </c>
      <c r="R497">
        <f>'Tcof bruts'!R497/$D497</f>
        <v>0</v>
      </c>
      <c r="S497">
        <f>'Tcof bruts'!S497/$D497</f>
        <v>0.16666666666666666</v>
      </c>
      <c r="T497">
        <f>'Tcof bruts'!T497/$D497</f>
        <v>0.1111111111111111</v>
      </c>
      <c r="U497">
        <f>'Tcof bruts'!U497/$D497</f>
        <v>0</v>
      </c>
      <c r="V497">
        <f>'Tcof bruts'!V497/$D497</f>
        <v>0</v>
      </c>
      <c r="W497">
        <f>'Tcof bruts'!W497/$D497</f>
        <v>0</v>
      </c>
      <c r="X497">
        <f>'Tcof bruts'!X497/$D497</f>
        <v>0</v>
      </c>
      <c r="Y497">
        <f>'Tcof bruts'!Y497/$D497</f>
        <v>0.16666666666666666</v>
      </c>
      <c r="Z497">
        <f t="shared" si="21"/>
        <v>28</v>
      </c>
      <c r="AA497">
        <f t="shared" si="22"/>
        <v>1.5555555555555556</v>
      </c>
      <c r="AB497">
        <f t="shared" si="23"/>
        <v>1.3888888888888888</v>
      </c>
    </row>
    <row r="498" spans="1:28" x14ac:dyDescent="0.3">
      <c r="A498" t="s">
        <v>651</v>
      </c>
      <c r="B498" t="s">
        <v>780</v>
      </c>
      <c r="C498" t="s">
        <v>66</v>
      </c>
      <c r="D498">
        <v>110</v>
      </c>
      <c r="E498">
        <v>2496</v>
      </c>
      <c r="F498" t="s">
        <v>73</v>
      </c>
      <c r="G498">
        <v>22</v>
      </c>
      <c r="H498">
        <f>'Tcof bruts'!H498/$D498</f>
        <v>4.5454545454545456E-2</v>
      </c>
      <c r="I498">
        <f>'Tcof bruts'!I498/$D498</f>
        <v>1.8181818181818181E-2</v>
      </c>
      <c r="J498">
        <f>'Tcof bruts'!J498/$D498</f>
        <v>0.1</v>
      </c>
      <c r="K498">
        <f>'Tcof bruts'!K498/$D498</f>
        <v>0</v>
      </c>
      <c r="L498">
        <f>'Tcof bruts'!L498/$D498</f>
        <v>0.25454545454545452</v>
      </c>
      <c r="M498">
        <f>'Tcof bruts'!M498/$D498</f>
        <v>1.5272727272727273</v>
      </c>
      <c r="N498">
        <f>'Tcof bruts'!N498/$D498</f>
        <v>6.363636363636363E-2</v>
      </c>
      <c r="O498">
        <f>'Tcof bruts'!O498/$D498</f>
        <v>0</v>
      </c>
      <c r="P498">
        <f>'Tcof bruts'!P498/$D498</f>
        <v>0.36363636363636365</v>
      </c>
      <c r="Q498">
        <f>'Tcof bruts'!Q498/$D498</f>
        <v>4.5454545454545456E-2</v>
      </c>
      <c r="R498">
        <f>'Tcof bruts'!R498/$D498</f>
        <v>0.12727272727272726</v>
      </c>
      <c r="S498">
        <f>'Tcof bruts'!S498/$D498</f>
        <v>0.18181818181818182</v>
      </c>
      <c r="T498">
        <f>'Tcof bruts'!T498/$D498</f>
        <v>0.2818181818181818</v>
      </c>
      <c r="U498">
        <f>'Tcof bruts'!U498/$D498</f>
        <v>0</v>
      </c>
      <c r="V498">
        <f>'Tcof bruts'!V498/$D498</f>
        <v>0.21818181818181817</v>
      </c>
      <c r="W498">
        <f>'Tcof bruts'!W498/$D498</f>
        <v>5.4545454545454543E-2</v>
      </c>
      <c r="X498">
        <f>'Tcof bruts'!X498/$D498</f>
        <v>6.363636363636363E-2</v>
      </c>
      <c r="Y498">
        <f>'Tcof bruts'!Y498/$D498</f>
        <v>0.79090909090909089</v>
      </c>
      <c r="Z498">
        <f t="shared" si="21"/>
        <v>22</v>
      </c>
      <c r="AA498">
        <f t="shared" si="22"/>
        <v>4.1363636363636367</v>
      </c>
      <c r="AB498">
        <f t="shared" si="23"/>
        <v>3.1545454545454548</v>
      </c>
    </row>
    <row r="499" spans="1:28" x14ac:dyDescent="0.3">
      <c r="A499" t="s">
        <v>652</v>
      </c>
      <c r="B499" t="s">
        <v>780</v>
      </c>
      <c r="C499" t="s">
        <v>66</v>
      </c>
      <c r="D499">
        <v>5</v>
      </c>
      <c r="E499">
        <v>7055</v>
      </c>
      <c r="F499" t="s">
        <v>123</v>
      </c>
      <c r="G499">
        <v>28</v>
      </c>
      <c r="H499">
        <f>'Tcof bruts'!H499/$D499</f>
        <v>0</v>
      </c>
      <c r="I499">
        <f>'Tcof bruts'!I499/$D499</f>
        <v>0.2</v>
      </c>
      <c r="J499">
        <f>'Tcof bruts'!J499/$D499</f>
        <v>0</v>
      </c>
      <c r="K499">
        <f>'Tcof bruts'!K499/$D499</f>
        <v>0</v>
      </c>
      <c r="L499">
        <f>'Tcof bruts'!L499/$D499</f>
        <v>0.2</v>
      </c>
      <c r="M499">
        <f>'Tcof bruts'!M499/$D499</f>
        <v>0.8</v>
      </c>
      <c r="N499">
        <f>'Tcof bruts'!N499/$D499</f>
        <v>0</v>
      </c>
      <c r="O499">
        <f>'Tcof bruts'!O499/$D499</f>
        <v>0</v>
      </c>
      <c r="P499">
        <f>'Tcof bruts'!P499/$D499</f>
        <v>0</v>
      </c>
      <c r="Q499">
        <f>'Tcof bruts'!Q499/$D499</f>
        <v>0</v>
      </c>
      <c r="R499">
        <f>'Tcof bruts'!R499/$D499</f>
        <v>0</v>
      </c>
      <c r="S499">
        <f>'Tcof bruts'!S499/$D499</f>
        <v>0</v>
      </c>
      <c r="T499">
        <f>'Tcof bruts'!T499/$D499</f>
        <v>0</v>
      </c>
      <c r="U499">
        <f>'Tcof bruts'!U499/$D499</f>
        <v>0</v>
      </c>
      <c r="V499">
        <f>'Tcof bruts'!V499/$D499</f>
        <v>0</v>
      </c>
      <c r="W499">
        <f>'Tcof bruts'!W499/$D499</f>
        <v>0</v>
      </c>
      <c r="X499">
        <f>'Tcof bruts'!X499/$D499</f>
        <v>0</v>
      </c>
      <c r="Y499">
        <f>'Tcof bruts'!Y499/$D499</f>
        <v>0.6</v>
      </c>
      <c r="Z499">
        <f t="shared" si="21"/>
        <v>28</v>
      </c>
      <c r="AA499">
        <f t="shared" si="22"/>
        <v>1.8000000000000003</v>
      </c>
      <c r="AB499">
        <f t="shared" si="23"/>
        <v>1.8000000000000003</v>
      </c>
    </row>
    <row r="500" spans="1:28" x14ac:dyDescent="0.3">
      <c r="A500" t="s">
        <v>653</v>
      </c>
      <c r="B500" t="s">
        <v>780</v>
      </c>
      <c r="C500" t="s">
        <v>66</v>
      </c>
      <c r="D500">
        <v>120</v>
      </c>
      <c r="E500">
        <v>2355</v>
      </c>
      <c r="F500" t="s">
        <v>117</v>
      </c>
      <c r="G500">
        <v>37</v>
      </c>
      <c r="H500">
        <f>'Tcof bruts'!H500/$D500</f>
        <v>8.3333333333333332E-3</v>
      </c>
      <c r="I500">
        <f>'Tcof bruts'!I500/$D500</f>
        <v>8.3333333333333332E-3</v>
      </c>
      <c r="J500">
        <f>'Tcof bruts'!J500/$D500</f>
        <v>8.3333333333333332E-3</v>
      </c>
      <c r="K500">
        <f>'Tcof bruts'!K500/$D500</f>
        <v>0.17499999999999999</v>
      </c>
      <c r="L500">
        <f>'Tcof bruts'!L500/$D500</f>
        <v>0.16666666666666666</v>
      </c>
      <c r="M500">
        <f>'Tcof bruts'!M500/$D500</f>
        <v>1.2666666666666666</v>
      </c>
      <c r="N500">
        <f>'Tcof bruts'!N500/$D500</f>
        <v>7.4999999999999997E-2</v>
      </c>
      <c r="O500">
        <f>'Tcof bruts'!O500/$D500</f>
        <v>0</v>
      </c>
      <c r="P500">
        <f>'Tcof bruts'!P500/$D500</f>
        <v>0.2</v>
      </c>
      <c r="Q500">
        <f>'Tcof bruts'!Q500/$D500</f>
        <v>5.8333333333333334E-2</v>
      </c>
      <c r="R500">
        <f>'Tcof bruts'!R500/$D500</f>
        <v>0.25</v>
      </c>
      <c r="S500">
        <f>'Tcof bruts'!S500/$D500</f>
        <v>0.24166666666666667</v>
      </c>
      <c r="T500">
        <f>'Tcof bruts'!T500/$D500</f>
        <v>0.18333333333333332</v>
      </c>
      <c r="U500">
        <f>'Tcof bruts'!U500/$D500</f>
        <v>0</v>
      </c>
      <c r="V500">
        <f>'Tcof bruts'!V500/$D500</f>
        <v>0.125</v>
      </c>
      <c r="W500">
        <f>'Tcof bruts'!W500/$D500</f>
        <v>8.3333333333333332E-3</v>
      </c>
      <c r="X500">
        <f>'Tcof bruts'!X500/$D500</f>
        <v>4.1666666666666664E-2</v>
      </c>
      <c r="Y500">
        <f>'Tcof bruts'!Y500/$D500</f>
        <v>0.40833333333333333</v>
      </c>
      <c r="Z500">
        <f t="shared" si="21"/>
        <v>37</v>
      </c>
      <c r="AA500">
        <f t="shared" si="22"/>
        <v>3.2249999999999996</v>
      </c>
      <c r="AB500">
        <f t="shared" si="23"/>
        <v>2.6666666666666665</v>
      </c>
    </row>
    <row r="501" spans="1:28" x14ac:dyDescent="0.3">
      <c r="A501" t="s">
        <v>654</v>
      </c>
      <c r="B501" t="s">
        <v>780</v>
      </c>
      <c r="C501" t="s">
        <v>66</v>
      </c>
      <c r="D501">
        <v>196</v>
      </c>
      <c r="E501">
        <v>2829</v>
      </c>
      <c r="F501" t="s">
        <v>125</v>
      </c>
      <c r="G501">
        <v>44</v>
      </c>
      <c r="H501">
        <f>'Tcof bruts'!H501/$D501</f>
        <v>5.1020408163265302E-3</v>
      </c>
      <c r="I501">
        <f>'Tcof bruts'!I501/$D501</f>
        <v>4.0816326530612242E-2</v>
      </c>
      <c r="J501">
        <f>'Tcof bruts'!J501/$D501</f>
        <v>1.5306122448979591E-2</v>
      </c>
      <c r="K501">
        <f>'Tcof bruts'!K501/$D501</f>
        <v>4.5918367346938778E-2</v>
      </c>
      <c r="L501">
        <f>'Tcof bruts'!L501/$D501</f>
        <v>0.14795918367346939</v>
      </c>
      <c r="M501">
        <f>'Tcof bruts'!M501/$D501</f>
        <v>0.62244897959183676</v>
      </c>
      <c r="N501">
        <f>'Tcof bruts'!N501/$D501</f>
        <v>1.020408163265306E-2</v>
      </c>
      <c r="O501">
        <f>'Tcof bruts'!O501/$D501</f>
        <v>0</v>
      </c>
      <c r="P501">
        <f>'Tcof bruts'!P501/$D501</f>
        <v>5.6122448979591837E-2</v>
      </c>
      <c r="Q501">
        <f>'Tcof bruts'!Q501/$D501</f>
        <v>5.1020408163265302E-3</v>
      </c>
      <c r="R501">
        <f>'Tcof bruts'!R501/$D501</f>
        <v>7.6530612244897961E-2</v>
      </c>
      <c r="S501">
        <f>'Tcof bruts'!S501/$D501</f>
        <v>0.12755102040816327</v>
      </c>
      <c r="T501">
        <f>'Tcof bruts'!T501/$D501</f>
        <v>9.1836734693877556E-2</v>
      </c>
      <c r="U501">
        <f>'Tcof bruts'!U501/$D501</f>
        <v>0</v>
      </c>
      <c r="V501">
        <f>'Tcof bruts'!V501/$D501</f>
        <v>0.1683673469387755</v>
      </c>
      <c r="W501">
        <f>'Tcof bruts'!W501/$D501</f>
        <v>4.0816326530612242E-2</v>
      </c>
      <c r="X501">
        <f>'Tcof bruts'!X501/$D501</f>
        <v>5.1020408163265302E-3</v>
      </c>
      <c r="Y501">
        <f>'Tcof bruts'!Y501/$D501</f>
        <v>0.29591836734693877</v>
      </c>
      <c r="Z501">
        <f t="shared" si="21"/>
        <v>44</v>
      </c>
      <c r="AA501">
        <f t="shared" si="22"/>
        <v>1.7551020408163265</v>
      </c>
      <c r="AB501">
        <f t="shared" si="23"/>
        <v>1.3928571428571428</v>
      </c>
    </row>
    <row r="502" spans="1:28" x14ac:dyDescent="0.3">
      <c r="A502" t="s">
        <v>655</v>
      </c>
      <c r="B502" t="s">
        <v>780</v>
      </c>
      <c r="C502" t="s">
        <v>66</v>
      </c>
      <c r="D502">
        <v>384</v>
      </c>
      <c r="E502">
        <v>6090</v>
      </c>
      <c r="F502" t="s">
        <v>127</v>
      </c>
      <c r="G502">
        <v>63</v>
      </c>
      <c r="H502">
        <f>'Tcof bruts'!H502/$D502</f>
        <v>2.6041666666666668E-2</v>
      </c>
      <c r="I502">
        <f>'Tcof bruts'!I502/$D502</f>
        <v>3.3854166666666664E-2</v>
      </c>
      <c r="J502">
        <f>'Tcof bruts'!J502/$D502</f>
        <v>5.208333333333333E-3</v>
      </c>
      <c r="K502">
        <f>'Tcof bruts'!K502/$D502</f>
        <v>0.2734375</v>
      </c>
      <c r="L502">
        <f>'Tcof bruts'!L502/$D502</f>
        <v>0.19010416666666666</v>
      </c>
      <c r="M502">
        <f>'Tcof bruts'!M502/$D502</f>
        <v>1.21875</v>
      </c>
      <c r="N502">
        <f>'Tcof bruts'!N502/$D502</f>
        <v>6.5104166666666671E-2</v>
      </c>
      <c r="O502">
        <f>'Tcof bruts'!O502/$D502</f>
        <v>0</v>
      </c>
      <c r="P502">
        <f>'Tcof bruts'!P502/$D502</f>
        <v>0.1328125</v>
      </c>
      <c r="Q502">
        <f>'Tcof bruts'!Q502/$D502</f>
        <v>2.34375E-2</v>
      </c>
      <c r="R502">
        <f>'Tcof bruts'!R502/$D502</f>
        <v>8.8541666666666671E-2</v>
      </c>
      <c r="S502">
        <f>'Tcof bruts'!S502/$D502</f>
        <v>0.15364583333333334</v>
      </c>
      <c r="T502">
        <f>'Tcof bruts'!T502/$D502</f>
        <v>0.12239583333333333</v>
      </c>
      <c r="U502">
        <f>'Tcof bruts'!U502/$D502</f>
        <v>0</v>
      </c>
      <c r="V502">
        <f>'Tcof bruts'!V502/$D502</f>
        <v>9.1145833333333329E-2</v>
      </c>
      <c r="W502">
        <f>'Tcof bruts'!W502/$D502</f>
        <v>1.8229166666666668E-2</v>
      </c>
      <c r="X502">
        <f>'Tcof bruts'!X502/$D502</f>
        <v>2.8645833333333332E-2</v>
      </c>
      <c r="Y502">
        <f>'Tcof bruts'!Y502/$D502</f>
        <v>0.61979166666666663</v>
      </c>
      <c r="Z502">
        <f t="shared" si="21"/>
        <v>63</v>
      </c>
      <c r="AA502">
        <f t="shared" si="22"/>
        <v>3.0911458333333335</v>
      </c>
      <c r="AB502">
        <f t="shared" si="23"/>
        <v>2.6979166666666665</v>
      </c>
    </row>
    <row r="503" spans="1:28" x14ac:dyDescent="0.3">
      <c r="A503" t="s">
        <v>656</v>
      </c>
      <c r="B503" t="s">
        <v>780</v>
      </c>
      <c r="C503" t="s">
        <v>66</v>
      </c>
      <c r="D503">
        <v>174</v>
      </c>
      <c r="E503">
        <v>2271</v>
      </c>
      <c r="F503" t="s">
        <v>128</v>
      </c>
      <c r="G503">
        <v>59</v>
      </c>
      <c r="H503">
        <f>'Tcof bruts'!H503/$D503</f>
        <v>2.2988505747126436E-2</v>
      </c>
      <c r="I503">
        <f>'Tcof bruts'!I503/$D503</f>
        <v>5.7471264367816091E-2</v>
      </c>
      <c r="J503">
        <f>'Tcof bruts'!J503/$D503</f>
        <v>1.7241379310344827E-2</v>
      </c>
      <c r="K503">
        <f>'Tcof bruts'!K503/$D503</f>
        <v>0.34482758620689657</v>
      </c>
      <c r="L503">
        <f>'Tcof bruts'!L503/$D503</f>
        <v>0.39655172413793105</v>
      </c>
      <c r="M503">
        <f>'Tcof bruts'!M503/$D503</f>
        <v>1.132183908045977</v>
      </c>
      <c r="N503">
        <f>'Tcof bruts'!N503/$D503</f>
        <v>2.8735632183908046E-2</v>
      </c>
      <c r="O503">
        <f>'Tcof bruts'!O503/$D503</f>
        <v>0</v>
      </c>
      <c r="P503">
        <f>'Tcof bruts'!P503/$D503</f>
        <v>0.13218390804597702</v>
      </c>
      <c r="Q503">
        <f>'Tcof bruts'!Q503/$D503</f>
        <v>1.1494252873563218E-2</v>
      </c>
      <c r="R503">
        <f>'Tcof bruts'!R503/$D503</f>
        <v>0.14367816091954022</v>
      </c>
      <c r="S503">
        <f>'Tcof bruts'!S503/$D503</f>
        <v>0.16666666666666666</v>
      </c>
      <c r="T503">
        <f>'Tcof bruts'!T503/$D503</f>
        <v>7.4712643678160925E-2</v>
      </c>
      <c r="U503">
        <f>'Tcof bruts'!U503/$D503</f>
        <v>0</v>
      </c>
      <c r="V503">
        <f>'Tcof bruts'!V503/$D503</f>
        <v>7.4712643678160925E-2</v>
      </c>
      <c r="W503">
        <f>'Tcof bruts'!W503/$D503</f>
        <v>5.1724137931034482E-2</v>
      </c>
      <c r="X503">
        <f>'Tcof bruts'!X503/$D503</f>
        <v>4.0229885057471264E-2</v>
      </c>
      <c r="Y503">
        <f>'Tcof bruts'!Y503/$D503</f>
        <v>0.2413793103448276</v>
      </c>
      <c r="Z503">
        <f t="shared" si="21"/>
        <v>59</v>
      </c>
      <c r="AA503">
        <f t="shared" si="22"/>
        <v>2.9367816091954024</v>
      </c>
      <c r="AB503">
        <f t="shared" si="23"/>
        <v>2.5632183908045976</v>
      </c>
    </row>
    <row r="504" spans="1:28" x14ac:dyDescent="0.3">
      <c r="A504" t="s">
        <v>657</v>
      </c>
      <c r="B504" t="s">
        <v>780</v>
      </c>
      <c r="C504" t="s">
        <v>66</v>
      </c>
      <c r="D504">
        <v>112</v>
      </c>
      <c r="E504">
        <v>1634</v>
      </c>
      <c r="F504" t="s">
        <v>133</v>
      </c>
      <c r="G504">
        <v>80</v>
      </c>
      <c r="H504">
        <f>'Tcof bruts'!H504/$D504</f>
        <v>2.6785714285714284E-2</v>
      </c>
      <c r="I504">
        <f>'Tcof bruts'!I504/$D504</f>
        <v>0</v>
      </c>
      <c r="J504">
        <f>'Tcof bruts'!J504/$D504</f>
        <v>5.3571428571428568E-2</v>
      </c>
      <c r="K504">
        <f>'Tcof bruts'!K504/$D504</f>
        <v>0.4642857142857143</v>
      </c>
      <c r="L504">
        <f>'Tcof bruts'!L504/$D504</f>
        <v>0.13392857142857142</v>
      </c>
      <c r="M504">
        <f>'Tcof bruts'!M504/$D504</f>
        <v>0.9017857142857143</v>
      </c>
      <c r="N504">
        <f>'Tcof bruts'!N504/$D504</f>
        <v>4.4642857142857144E-2</v>
      </c>
      <c r="O504">
        <f>'Tcof bruts'!O504/$D504</f>
        <v>0</v>
      </c>
      <c r="P504">
        <f>'Tcof bruts'!P504/$D504</f>
        <v>5.3571428571428568E-2</v>
      </c>
      <c r="Q504">
        <f>'Tcof bruts'!Q504/$D504</f>
        <v>1.7857142857142856E-2</v>
      </c>
      <c r="R504">
        <f>'Tcof bruts'!R504/$D504</f>
        <v>8.9285714285714288E-2</v>
      </c>
      <c r="S504">
        <f>'Tcof bruts'!S504/$D504</f>
        <v>0.16964285714285715</v>
      </c>
      <c r="T504">
        <f>'Tcof bruts'!T504/$D504</f>
        <v>4.4642857142857144E-2</v>
      </c>
      <c r="U504">
        <f>'Tcof bruts'!U504/$D504</f>
        <v>0</v>
      </c>
      <c r="V504">
        <f>'Tcof bruts'!V504/$D504</f>
        <v>8.9285714285714288E-2</v>
      </c>
      <c r="W504">
        <f>'Tcof bruts'!W504/$D504</f>
        <v>6.25E-2</v>
      </c>
      <c r="X504">
        <f>'Tcof bruts'!X504/$D504</f>
        <v>8.9285714285714281E-3</v>
      </c>
      <c r="Y504">
        <f>'Tcof bruts'!Y504/$D504</f>
        <v>0.6428571428571429</v>
      </c>
      <c r="Z504">
        <f t="shared" si="21"/>
        <v>80</v>
      </c>
      <c r="AA504">
        <f t="shared" si="22"/>
        <v>2.8035714285714288</v>
      </c>
      <c r="AB504">
        <f t="shared" si="23"/>
        <v>2.5446428571428572</v>
      </c>
    </row>
    <row r="505" spans="1:28" x14ac:dyDescent="0.3">
      <c r="A505" t="s">
        <v>658</v>
      </c>
      <c r="B505" t="s">
        <v>780</v>
      </c>
      <c r="C505" t="s">
        <v>66</v>
      </c>
      <c r="D505">
        <v>289</v>
      </c>
      <c r="E505">
        <v>9048</v>
      </c>
      <c r="F505" t="s">
        <v>74</v>
      </c>
      <c r="G505">
        <v>25</v>
      </c>
      <c r="H505">
        <f>'Tcof bruts'!H505/$D505</f>
        <v>0</v>
      </c>
      <c r="I505">
        <f>'Tcof bruts'!I505/$D505</f>
        <v>0</v>
      </c>
      <c r="J505">
        <f>'Tcof bruts'!J505/$D505</f>
        <v>3.4602076124567475E-3</v>
      </c>
      <c r="K505">
        <f>'Tcof bruts'!K505/$D505</f>
        <v>8.3044982698961933E-2</v>
      </c>
      <c r="L505">
        <f>'Tcof bruts'!L505/$D505</f>
        <v>2.0761245674740483E-2</v>
      </c>
      <c r="M505">
        <f>'Tcof bruts'!M505/$D505</f>
        <v>6.9204152249134954E-2</v>
      </c>
      <c r="N505">
        <f>'Tcof bruts'!N505/$D505</f>
        <v>0</v>
      </c>
      <c r="O505">
        <f>'Tcof bruts'!O505/$D505</f>
        <v>0</v>
      </c>
      <c r="P505">
        <f>'Tcof bruts'!P505/$D505</f>
        <v>3.4602076124567475E-3</v>
      </c>
      <c r="Q505">
        <f>'Tcof bruts'!Q505/$D505</f>
        <v>3.4602076124567475E-3</v>
      </c>
      <c r="R505">
        <f>'Tcof bruts'!R505/$D505</f>
        <v>3.4602076124567475E-3</v>
      </c>
      <c r="S505">
        <f>'Tcof bruts'!S505/$D505</f>
        <v>2.0761245674740483E-2</v>
      </c>
      <c r="T505">
        <f>'Tcof bruts'!T505/$D505</f>
        <v>3.4602076124567475E-3</v>
      </c>
      <c r="U505">
        <f>'Tcof bruts'!U505/$D505</f>
        <v>0</v>
      </c>
      <c r="V505">
        <f>'Tcof bruts'!V505/$D505</f>
        <v>3.1141868512110725E-2</v>
      </c>
      <c r="W505">
        <f>'Tcof bruts'!W505/$D505</f>
        <v>3.4602076124567475E-3</v>
      </c>
      <c r="X505">
        <f>'Tcof bruts'!X505/$D505</f>
        <v>3.4602076124567475E-3</v>
      </c>
      <c r="Y505">
        <f>'Tcof bruts'!Y505/$D505</f>
        <v>3.4602076124567477E-2</v>
      </c>
      <c r="Z505">
        <f t="shared" si="21"/>
        <v>25</v>
      </c>
      <c r="AA505">
        <f t="shared" si="22"/>
        <v>0.28373702422145325</v>
      </c>
      <c r="AB505">
        <f t="shared" si="23"/>
        <v>0.23875432525951557</v>
      </c>
    </row>
    <row r="506" spans="1:28" x14ac:dyDescent="0.3">
      <c r="A506" t="s">
        <v>659</v>
      </c>
      <c r="B506" t="s">
        <v>780</v>
      </c>
      <c r="C506" t="s">
        <v>66</v>
      </c>
      <c r="D506">
        <v>151</v>
      </c>
      <c r="E506">
        <v>3105</v>
      </c>
      <c r="F506" t="s">
        <v>73</v>
      </c>
      <c r="G506">
        <v>22</v>
      </c>
      <c r="H506">
        <f>'Tcof bruts'!H506/$D506</f>
        <v>0</v>
      </c>
      <c r="I506">
        <f>'Tcof bruts'!I506/$D506</f>
        <v>6.6225165562913907E-3</v>
      </c>
      <c r="J506">
        <f>'Tcof bruts'!J506/$D506</f>
        <v>0</v>
      </c>
      <c r="K506">
        <f>'Tcof bruts'!K506/$D506</f>
        <v>9.9337748344370855E-2</v>
      </c>
      <c r="L506">
        <f>'Tcof bruts'!L506/$D506</f>
        <v>8.6092715231788075E-2</v>
      </c>
      <c r="M506">
        <f>'Tcof bruts'!M506/$D506</f>
        <v>0.54304635761589404</v>
      </c>
      <c r="N506">
        <f>'Tcof bruts'!N506/$D506</f>
        <v>3.9735099337748346E-2</v>
      </c>
      <c r="O506">
        <f>'Tcof bruts'!O506/$D506</f>
        <v>0</v>
      </c>
      <c r="P506">
        <f>'Tcof bruts'!P506/$D506</f>
        <v>2.6490066225165563E-2</v>
      </c>
      <c r="Q506">
        <f>'Tcof bruts'!Q506/$D506</f>
        <v>6.6225165562913907E-3</v>
      </c>
      <c r="R506">
        <f>'Tcof bruts'!R506/$D506</f>
        <v>1.9867549668874173E-2</v>
      </c>
      <c r="S506">
        <f>'Tcof bruts'!S506/$D506</f>
        <v>6.6225165562913912E-2</v>
      </c>
      <c r="T506">
        <f>'Tcof bruts'!T506/$D506</f>
        <v>3.3112582781456956E-2</v>
      </c>
      <c r="U506">
        <f>'Tcof bruts'!U506/$D506</f>
        <v>0</v>
      </c>
      <c r="V506">
        <f>'Tcof bruts'!V506/$D506</f>
        <v>1.9867549668874173E-2</v>
      </c>
      <c r="W506">
        <f>'Tcof bruts'!W506/$D506</f>
        <v>1.3245033112582781E-2</v>
      </c>
      <c r="X506">
        <f>'Tcof bruts'!X506/$D506</f>
        <v>6.6225165562913907E-3</v>
      </c>
      <c r="Y506">
        <f>'Tcof bruts'!Y506/$D506</f>
        <v>0.18543046357615894</v>
      </c>
      <c r="Z506">
        <f t="shared" si="21"/>
        <v>22</v>
      </c>
      <c r="AA506">
        <f t="shared" si="22"/>
        <v>1.1523178807947021</v>
      </c>
      <c r="AB506">
        <f t="shared" si="23"/>
        <v>1.0529801324503312</v>
      </c>
    </row>
    <row r="507" spans="1:28" x14ac:dyDescent="0.3">
      <c r="A507" t="s">
        <v>660</v>
      </c>
      <c r="B507" t="s">
        <v>780</v>
      </c>
      <c r="C507" t="s">
        <v>66</v>
      </c>
      <c r="D507">
        <v>99</v>
      </c>
      <c r="E507">
        <v>4483</v>
      </c>
      <c r="F507" t="s">
        <v>68</v>
      </c>
      <c r="G507">
        <v>20</v>
      </c>
      <c r="H507">
        <f>'Tcof bruts'!H507/$D507</f>
        <v>2.0202020202020204E-2</v>
      </c>
      <c r="I507">
        <f>'Tcof bruts'!I507/$D507</f>
        <v>1.0101010101010102E-2</v>
      </c>
      <c r="J507">
        <f>'Tcof bruts'!J507/$D507</f>
        <v>0</v>
      </c>
      <c r="K507">
        <f>'Tcof bruts'!K507/$D507</f>
        <v>4.0404040404040407E-2</v>
      </c>
      <c r="L507">
        <f>'Tcof bruts'!L507/$D507</f>
        <v>5.0505050505050504E-2</v>
      </c>
      <c r="M507">
        <f>'Tcof bruts'!M507/$D507</f>
        <v>0.44444444444444442</v>
      </c>
      <c r="N507">
        <f>'Tcof bruts'!N507/$D507</f>
        <v>3.0303030303030304E-2</v>
      </c>
      <c r="O507">
        <f>'Tcof bruts'!O507/$D507</f>
        <v>0</v>
      </c>
      <c r="P507">
        <f>'Tcof bruts'!P507/$D507</f>
        <v>1.0101010101010102E-2</v>
      </c>
      <c r="Q507">
        <f>'Tcof bruts'!Q507/$D507</f>
        <v>1.0101010101010102E-2</v>
      </c>
      <c r="R507">
        <f>'Tcof bruts'!R507/$D507</f>
        <v>1.0101010101010102E-2</v>
      </c>
      <c r="S507">
        <f>'Tcof bruts'!S507/$D507</f>
        <v>3.0303030303030304E-2</v>
      </c>
      <c r="T507">
        <f>'Tcof bruts'!T507/$D507</f>
        <v>6.0606060606060608E-2</v>
      </c>
      <c r="U507">
        <f>'Tcof bruts'!U507/$D507</f>
        <v>0</v>
      </c>
      <c r="V507">
        <f>'Tcof bruts'!V507/$D507</f>
        <v>3.0303030303030304E-2</v>
      </c>
      <c r="W507">
        <f>'Tcof bruts'!W507/$D507</f>
        <v>1.0101010101010102E-2</v>
      </c>
      <c r="X507">
        <f>'Tcof bruts'!X507/$D507</f>
        <v>1.0101010101010102E-2</v>
      </c>
      <c r="Y507">
        <f>'Tcof bruts'!Y507/$D507</f>
        <v>0.14141414141414141</v>
      </c>
      <c r="Z507">
        <f t="shared" si="21"/>
        <v>20</v>
      </c>
      <c r="AA507">
        <f t="shared" si="22"/>
        <v>0.90909090909090873</v>
      </c>
      <c r="AB507">
        <f t="shared" si="23"/>
        <v>0.78787878787878773</v>
      </c>
    </row>
    <row r="508" spans="1:28" x14ac:dyDescent="0.3">
      <c r="A508" t="s">
        <v>661</v>
      </c>
      <c r="B508" t="s">
        <v>780</v>
      </c>
      <c r="C508" t="s">
        <v>66</v>
      </c>
      <c r="D508">
        <v>178</v>
      </c>
      <c r="E508">
        <v>2642</v>
      </c>
      <c r="F508" t="s">
        <v>115</v>
      </c>
      <c r="G508">
        <v>27</v>
      </c>
      <c r="H508">
        <f>'Tcof bruts'!H508/$D508</f>
        <v>1.1235955056179775E-2</v>
      </c>
      <c r="I508">
        <f>'Tcof bruts'!I508/$D508</f>
        <v>5.0561797752808987E-2</v>
      </c>
      <c r="J508">
        <f>'Tcof bruts'!J508/$D508</f>
        <v>1.6853932584269662E-2</v>
      </c>
      <c r="K508">
        <f>'Tcof bruts'!K508/$D508</f>
        <v>5.6179775280898875E-3</v>
      </c>
      <c r="L508">
        <f>'Tcof bruts'!L508/$D508</f>
        <v>9.5505617977528087E-2</v>
      </c>
      <c r="M508">
        <f>'Tcof bruts'!M508/$D508</f>
        <v>0.47191011235955055</v>
      </c>
      <c r="N508">
        <f>'Tcof bruts'!N508/$D508</f>
        <v>5.6179775280898875E-3</v>
      </c>
      <c r="O508">
        <f>'Tcof bruts'!O508/$D508</f>
        <v>0</v>
      </c>
      <c r="P508">
        <f>'Tcof bruts'!P508/$D508</f>
        <v>4.49438202247191E-2</v>
      </c>
      <c r="Q508">
        <f>'Tcof bruts'!Q508/$D508</f>
        <v>1.1235955056179775E-2</v>
      </c>
      <c r="R508">
        <f>'Tcof bruts'!R508/$D508</f>
        <v>0.15168539325842698</v>
      </c>
      <c r="S508">
        <f>'Tcof bruts'!S508/$D508</f>
        <v>8.4269662921348312E-2</v>
      </c>
      <c r="T508">
        <f>'Tcof bruts'!T508/$D508</f>
        <v>2.247191011235955E-2</v>
      </c>
      <c r="U508">
        <f>'Tcof bruts'!U508/$D508</f>
        <v>0</v>
      </c>
      <c r="V508">
        <f>'Tcof bruts'!V508/$D508</f>
        <v>1.6853932584269662E-2</v>
      </c>
      <c r="W508">
        <f>'Tcof bruts'!W508/$D508</f>
        <v>1.1235955056179775E-2</v>
      </c>
      <c r="X508">
        <f>'Tcof bruts'!X508/$D508</f>
        <v>5.6179775280898875E-3</v>
      </c>
      <c r="Y508">
        <f>'Tcof bruts'!Y508/$D508</f>
        <v>0.14606741573033707</v>
      </c>
      <c r="Z508">
        <f t="shared" si="21"/>
        <v>27</v>
      </c>
      <c r="AA508">
        <f t="shared" si="22"/>
        <v>1.1516853932584268</v>
      </c>
      <c r="AB508">
        <f t="shared" si="23"/>
        <v>1.0505617977528092</v>
      </c>
    </row>
    <row r="509" spans="1:28" x14ac:dyDescent="0.3">
      <c r="A509" t="s">
        <v>662</v>
      </c>
      <c r="B509" t="s">
        <v>780</v>
      </c>
      <c r="C509" t="s">
        <v>66</v>
      </c>
      <c r="D509">
        <v>234</v>
      </c>
      <c r="E509">
        <v>6312</v>
      </c>
      <c r="F509" t="s">
        <v>68</v>
      </c>
      <c r="G509">
        <v>20</v>
      </c>
      <c r="H509">
        <f>'Tcof bruts'!H509/$D509</f>
        <v>1.282051282051282E-2</v>
      </c>
      <c r="I509">
        <f>'Tcof bruts'!I509/$D509</f>
        <v>4.2735042735042739E-3</v>
      </c>
      <c r="J509">
        <f>'Tcof bruts'!J509/$D509</f>
        <v>1.7094017094017096E-2</v>
      </c>
      <c r="K509">
        <f>'Tcof bruts'!K509/$D509</f>
        <v>6.4102564102564097E-2</v>
      </c>
      <c r="L509">
        <f>'Tcof bruts'!L509/$D509</f>
        <v>6.4102564102564097E-2</v>
      </c>
      <c r="M509">
        <f>'Tcof bruts'!M509/$D509</f>
        <v>0.25213675213675213</v>
      </c>
      <c r="N509">
        <f>'Tcof bruts'!N509/$D509</f>
        <v>4.2735042735042739E-3</v>
      </c>
      <c r="O509">
        <f>'Tcof bruts'!O509/$D509</f>
        <v>0</v>
      </c>
      <c r="P509">
        <f>'Tcof bruts'!P509/$D509</f>
        <v>1.7094017094017096E-2</v>
      </c>
      <c r="Q509">
        <f>'Tcof bruts'!Q509/$D509</f>
        <v>0</v>
      </c>
      <c r="R509">
        <f>'Tcof bruts'!R509/$D509</f>
        <v>8.5470085470085479E-3</v>
      </c>
      <c r="S509">
        <f>'Tcof bruts'!S509/$D509</f>
        <v>1.7094017094017096E-2</v>
      </c>
      <c r="T509">
        <f>'Tcof bruts'!T509/$D509</f>
        <v>3.8461538461538464E-2</v>
      </c>
      <c r="U509">
        <f>'Tcof bruts'!U509/$D509</f>
        <v>0</v>
      </c>
      <c r="V509">
        <f>'Tcof bruts'!V509/$D509</f>
        <v>2.564102564102564E-2</v>
      </c>
      <c r="W509">
        <f>'Tcof bruts'!W509/$D509</f>
        <v>4.2735042735042739E-3</v>
      </c>
      <c r="X509">
        <f>'Tcof bruts'!X509/$D509</f>
        <v>4.2735042735042739E-3</v>
      </c>
      <c r="Y509">
        <f>'Tcof bruts'!Y509/$D509</f>
        <v>0.10683760683760683</v>
      </c>
      <c r="Z509">
        <f t="shared" si="21"/>
        <v>20</v>
      </c>
      <c r="AA509">
        <f t="shared" si="22"/>
        <v>0.64102564102564097</v>
      </c>
      <c r="AB509">
        <f t="shared" si="23"/>
        <v>0.55128205128205121</v>
      </c>
    </row>
    <row r="510" spans="1:28" x14ac:dyDescent="0.3">
      <c r="A510" t="s">
        <v>663</v>
      </c>
      <c r="B510" t="s">
        <v>780</v>
      </c>
      <c r="C510" t="s">
        <v>66</v>
      </c>
      <c r="D510">
        <v>212</v>
      </c>
      <c r="E510">
        <v>1958</v>
      </c>
      <c r="F510" t="s">
        <v>75</v>
      </c>
      <c r="G510">
        <v>24</v>
      </c>
      <c r="H510">
        <f>'Tcof bruts'!H510/$D510</f>
        <v>2.8301886792452831E-2</v>
      </c>
      <c r="I510">
        <f>'Tcof bruts'!I510/$D510</f>
        <v>0</v>
      </c>
      <c r="J510">
        <f>'Tcof bruts'!J510/$D510</f>
        <v>0</v>
      </c>
      <c r="K510">
        <f>'Tcof bruts'!K510/$D510</f>
        <v>2.358490566037736E-2</v>
      </c>
      <c r="L510">
        <f>'Tcof bruts'!L510/$D510</f>
        <v>0.24056603773584906</v>
      </c>
      <c r="M510">
        <f>'Tcof bruts'!M510/$D510</f>
        <v>0.52830188679245282</v>
      </c>
      <c r="N510">
        <f>'Tcof bruts'!N510/$D510</f>
        <v>3.7735849056603772E-2</v>
      </c>
      <c r="O510">
        <f>'Tcof bruts'!O510/$D510</f>
        <v>0</v>
      </c>
      <c r="P510">
        <f>'Tcof bruts'!P510/$D510</f>
        <v>7.0754716981132074E-2</v>
      </c>
      <c r="Q510">
        <f>'Tcof bruts'!Q510/$D510</f>
        <v>2.8301886792452831E-2</v>
      </c>
      <c r="R510">
        <f>'Tcof bruts'!R510/$D510</f>
        <v>0.10377358490566038</v>
      </c>
      <c r="S510">
        <f>'Tcof bruts'!S510/$D510</f>
        <v>0.15566037735849056</v>
      </c>
      <c r="T510">
        <f>'Tcof bruts'!T510/$D510</f>
        <v>7.5471698113207544E-2</v>
      </c>
      <c r="U510">
        <f>'Tcof bruts'!U510/$D510</f>
        <v>0</v>
      </c>
      <c r="V510">
        <f>'Tcof bruts'!V510/$D510</f>
        <v>6.1320754716981132E-2</v>
      </c>
      <c r="W510">
        <f>'Tcof bruts'!W510/$D510</f>
        <v>0</v>
      </c>
      <c r="X510">
        <f>'Tcof bruts'!X510/$D510</f>
        <v>1.8867924528301886E-2</v>
      </c>
      <c r="Y510">
        <f>'Tcof bruts'!Y510/$D510</f>
        <v>0.19339622641509435</v>
      </c>
      <c r="Z510">
        <f t="shared" si="21"/>
        <v>24</v>
      </c>
      <c r="AA510">
        <f t="shared" si="22"/>
        <v>1.5660377358490567</v>
      </c>
      <c r="AB510">
        <f t="shared" si="23"/>
        <v>1.3396226415094341</v>
      </c>
    </row>
    <row r="511" spans="1:28" x14ac:dyDescent="0.3">
      <c r="A511" t="s">
        <v>664</v>
      </c>
      <c r="B511" t="s">
        <v>780</v>
      </c>
      <c r="C511" t="s">
        <v>66</v>
      </c>
      <c r="D511">
        <v>40</v>
      </c>
      <c r="E511">
        <v>1818</v>
      </c>
      <c r="F511" t="s">
        <v>76</v>
      </c>
      <c r="G511">
        <v>23</v>
      </c>
      <c r="H511">
        <f>'Tcof bruts'!H511/$D511</f>
        <v>0</v>
      </c>
      <c r="I511">
        <f>'Tcof bruts'!I511/$D511</f>
        <v>0</v>
      </c>
      <c r="J511">
        <f>'Tcof bruts'!J511/$D511</f>
        <v>0</v>
      </c>
      <c r="K511">
        <f>'Tcof bruts'!K511/$D511</f>
        <v>0.52500000000000002</v>
      </c>
      <c r="L511">
        <f>'Tcof bruts'!L511/$D511</f>
        <v>2.5000000000000001E-2</v>
      </c>
      <c r="M511">
        <f>'Tcof bruts'!M511/$D511</f>
        <v>0.375</v>
      </c>
      <c r="N511">
        <f>'Tcof bruts'!N511/$D511</f>
        <v>0</v>
      </c>
      <c r="O511">
        <f>'Tcof bruts'!O511/$D511</f>
        <v>0</v>
      </c>
      <c r="P511">
        <f>'Tcof bruts'!P511/$D511</f>
        <v>7.4999999999999997E-2</v>
      </c>
      <c r="Q511">
        <f>'Tcof bruts'!Q511/$D511</f>
        <v>0</v>
      </c>
      <c r="R511">
        <f>'Tcof bruts'!R511/$D511</f>
        <v>2.5000000000000001E-2</v>
      </c>
      <c r="S511">
        <f>'Tcof bruts'!S511/$D511</f>
        <v>0.05</v>
      </c>
      <c r="T511">
        <f>'Tcof bruts'!T511/$D511</f>
        <v>0.05</v>
      </c>
      <c r="U511">
        <f>'Tcof bruts'!U511/$D511</f>
        <v>0</v>
      </c>
      <c r="V511">
        <f>'Tcof bruts'!V511/$D511</f>
        <v>0.05</v>
      </c>
      <c r="W511">
        <f>'Tcof bruts'!W511/$D511</f>
        <v>2.5000000000000001E-2</v>
      </c>
      <c r="X511">
        <f>'Tcof bruts'!X511/$D511</f>
        <v>0</v>
      </c>
      <c r="Y511">
        <f>'Tcof bruts'!Y511/$D511</f>
        <v>0.1</v>
      </c>
      <c r="Z511">
        <f t="shared" si="21"/>
        <v>23</v>
      </c>
      <c r="AA511">
        <f t="shared" si="22"/>
        <v>1.3</v>
      </c>
      <c r="AB511">
        <f t="shared" si="23"/>
        <v>1.1000000000000001</v>
      </c>
    </row>
    <row r="512" spans="1:28" x14ac:dyDescent="0.3">
      <c r="A512" t="s">
        <v>665</v>
      </c>
      <c r="B512" t="s">
        <v>780</v>
      </c>
      <c r="C512" t="s">
        <v>66</v>
      </c>
      <c r="D512">
        <v>102</v>
      </c>
      <c r="E512">
        <v>1827</v>
      </c>
      <c r="F512" t="s">
        <v>136</v>
      </c>
      <c r="G512">
        <v>67</v>
      </c>
      <c r="H512">
        <f>'Tcof bruts'!H512/$D512</f>
        <v>6.8627450980392163E-2</v>
      </c>
      <c r="I512">
        <f>'Tcof bruts'!I512/$D512</f>
        <v>5.8823529411764705E-2</v>
      </c>
      <c r="J512">
        <f>'Tcof bruts'!J512/$D512</f>
        <v>9.8039215686274508E-3</v>
      </c>
      <c r="K512">
        <f>'Tcof bruts'!K512/$D512</f>
        <v>0.23529411764705882</v>
      </c>
      <c r="L512">
        <f>'Tcof bruts'!L512/$D512</f>
        <v>0.39215686274509803</v>
      </c>
      <c r="M512">
        <f>'Tcof bruts'!M512/$D512</f>
        <v>1.0490196078431373</v>
      </c>
      <c r="N512">
        <f>'Tcof bruts'!N512/$D512</f>
        <v>3.9215686274509803E-2</v>
      </c>
      <c r="O512">
        <f>'Tcof bruts'!O512/$D512</f>
        <v>0</v>
      </c>
      <c r="P512">
        <f>'Tcof bruts'!P512/$D512</f>
        <v>4.9019607843137254E-2</v>
      </c>
      <c r="Q512">
        <f>'Tcof bruts'!Q512/$D512</f>
        <v>0</v>
      </c>
      <c r="R512">
        <f>'Tcof bruts'!R512/$D512</f>
        <v>0.25490196078431371</v>
      </c>
      <c r="S512">
        <f>'Tcof bruts'!S512/$D512</f>
        <v>0.21568627450980393</v>
      </c>
      <c r="T512">
        <f>'Tcof bruts'!T512/$D512</f>
        <v>0.18627450980392157</v>
      </c>
      <c r="U512">
        <f>'Tcof bruts'!U512/$D512</f>
        <v>0</v>
      </c>
      <c r="V512">
        <f>'Tcof bruts'!V512/$D512</f>
        <v>0.12745098039215685</v>
      </c>
      <c r="W512">
        <f>'Tcof bruts'!W512/$D512</f>
        <v>0.12745098039215685</v>
      </c>
      <c r="X512">
        <f>'Tcof bruts'!X512/$D512</f>
        <v>9.8039215686274508E-3</v>
      </c>
      <c r="Y512">
        <f>'Tcof bruts'!Y512/$D512</f>
        <v>0.31372549019607843</v>
      </c>
      <c r="Z512">
        <f t="shared" si="21"/>
        <v>67</v>
      </c>
      <c r="AA512">
        <f t="shared" si="22"/>
        <v>3.1372549019607847</v>
      </c>
      <c r="AB512">
        <f t="shared" si="23"/>
        <v>2.6372549019607847</v>
      </c>
    </row>
    <row r="513" spans="1:28" x14ac:dyDescent="0.3">
      <c r="A513" t="s">
        <v>666</v>
      </c>
      <c r="B513" t="s">
        <v>780</v>
      </c>
      <c r="C513" t="s">
        <v>66</v>
      </c>
      <c r="D513">
        <v>150</v>
      </c>
      <c r="E513">
        <v>2322</v>
      </c>
      <c r="F513" t="s">
        <v>115</v>
      </c>
      <c r="G513">
        <v>27</v>
      </c>
      <c r="H513">
        <f>'Tcof bruts'!H513/$D513</f>
        <v>1.3333333333333334E-2</v>
      </c>
      <c r="I513">
        <f>'Tcof bruts'!I513/$D513</f>
        <v>6.6666666666666666E-2</v>
      </c>
      <c r="J513">
        <f>'Tcof bruts'!J513/$D513</f>
        <v>6.6666666666666671E-3</v>
      </c>
      <c r="K513">
        <f>'Tcof bruts'!K513/$D513</f>
        <v>6.6666666666666671E-3</v>
      </c>
      <c r="L513">
        <f>'Tcof bruts'!L513/$D513</f>
        <v>0.18</v>
      </c>
      <c r="M513">
        <f>'Tcof bruts'!M513/$D513</f>
        <v>0.33333333333333331</v>
      </c>
      <c r="N513">
        <f>'Tcof bruts'!N513/$D513</f>
        <v>3.3333333333333333E-2</v>
      </c>
      <c r="O513">
        <f>'Tcof bruts'!O513/$D513</f>
        <v>0</v>
      </c>
      <c r="P513">
        <f>'Tcof bruts'!P513/$D513</f>
        <v>2.6666666666666668E-2</v>
      </c>
      <c r="Q513">
        <f>'Tcof bruts'!Q513/$D513</f>
        <v>1.3333333333333334E-2</v>
      </c>
      <c r="R513">
        <f>'Tcof bruts'!R513/$D513</f>
        <v>0.23333333333333334</v>
      </c>
      <c r="S513">
        <f>'Tcof bruts'!S513/$D513</f>
        <v>0.1</v>
      </c>
      <c r="T513">
        <f>'Tcof bruts'!T513/$D513</f>
        <v>1.3333333333333334E-2</v>
      </c>
      <c r="U513">
        <f>'Tcof bruts'!U513/$D513</f>
        <v>0</v>
      </c>
      <c r="V513">
        <f>'Tcof bruts'!V513/$D513</f>
        <v>0.02</v>
      </c>
      <c r="W513">
        <f>'Tcof bruts'!W513/$D513</f>
        <v>6.6666666666666671E-3</v>
      </c>
      <c r="X513">
        <f>'Tcof bruts'!X513/$D513</f>
        <v>0</v>
      </c>
      <c r="Y513">
        <f>'Tcof bruts'!Y513/$D513</f>
        <v>0.20666666666666667</v>
      </c>
      <c r="Z513">
        <f t="shared" si="21"/>
        <v>27</v>
      </c>
      <c r="AA513">
        <f t="shared" si="22"/>
        <v>1.2600000000000002</v>
      </c>
      <c r="AB513">
        <f t="shared" si="23"/>
        <v>1.1933333333333334</v>
      </c>
    </row>
    <row r="514" spans="1:28" x14ac:dyDescent="0.3">
      <c r="A514" t="s">
        <v>667</v>
      </c>
      <c r="B514" t="s">
        <v>780</v>
      </c>
      <c r="C514" t="s">
        <v>66</v>
      </c>
      <c r="D514">
        <v>211</v>
      </c>
      <c r="E514">
        <v>4353</v>
      </c>
      <c r="F514" t="s">
        <v>68</v>
      </c>
      <c r="G514">
        <v>20</v>
      </c>
      <c r="H514">
        <f>'Tcof bruts'!H514/$D514</f>
        <v>4.7393364928909956E-3</v>
      </c>
      <c r="I514">
        <f>'Tcof bruts'!I514/$D514</f>
        <v>2.843601895734597E-2</v>
      </c>
      <c r="J514">
        <f>'Tcof bruts'!J514/$D514</f>
        <v>9.4786729857819912E-3</v>
      </c>
      <c r="K514">
        <f>'Tcof bruts'!K514/$D514</f>
        <v>0.11848341232227488</v>
      </c>
      <c r="L514">
        <f>'Tcof bruts'!L514/$D514</f>
        <v>0.23222748815165878</v>
      </c>
      <c r="M514">
        <f>'Tcof bruts'!M514/$D514</f>
        <v>1.4265402843601895</v>
      </c>
      <c r="N514">
        <f>'Tcof bruts'!N514/$D514</f>
        <v>7.582938388625593E-2</v>
      </c>
      <c r="O514">
        <f>'Tcof bruts'!O514/$D514</f>
        <v>0</v>
      </c>
      <c r="P514">
        <f>'Tcof bruts'!P514/$D514</f>
        <v>0.10426540284360189</v>
      </c>
      <c r="Q514">
        <f>'Tcof bruts'!Q514/$D514</f>
        <v>3.7914691943127965E-2</v>
      </c>
      <c r="R514">
        <f>'Tcof bruts'!R514/$D514</f>
        <v>9.004739336492891E-2</v>
      </c>
      <c r="S514">
        <f>'Tcof bruts'!S514/$D514</f>
        <v>0.12796208530805686</v>
      </c>
      <c r="T514">
        <f>'Tcof bruts'!T514/$D514</f>
        <v>0.11848341232227488</v>
      </c>
      <c r="U514">
        <f>'Tcof bruts'!U514/$D514</f>
        <v>0</v>
      </c>
      <c r="V514">
        <f>'Tcof bruts'!V514/$D514</f>
        <v>9.004739336492891E-2</v>
      </c>
      <c r="W514">
        <f>'Tcof bruts'!W514/$D514</f>
        <v>4.7393364928909949E-2</v>
      </c>
      <c r="X514">
        <f>'Tcof bruts'!X514/$D514</f>
        <v>2.843601895734597E-2</v>
      </c>
      <c r="Y514">
        <f>'Tcof bruts'!Y514/$D514</f>
        <v>0.46445497630331756</v>
      </c>
      <c r="Z514">
        <f t="shared" si="21"/>
        <v>20</v>
      </c>
      <c r="AA514">
        <f t="shared" si="22"/>
        <v>3.0047393364928907</v>
      </c>
      <c r="AB514">
        <f t="shared" si="23"/>
        <v>2.6161137440758293</v>
      </c>
    </row>
    <row r="515" spans="1:28" x14ac:dyDescent="0.3">
      <c r="A515" t="s">
        <v>668</v>
      </c>
      <c r="B515" t="s">
        <v>780</v>
      </c>
      <c r="C515" t="s">
        <v>66</v>
      </c>
      <c r="D515">
        <v>36</v>
      </c>
      <c r="E515">
        <v>2606</v>
      </c>
      <c r="F515" t="s">
        <v>76</v>
      </c>
      <c r="G515">
        <v>23</v>
      </c>
      <c r="H515">
        <f>'Tcof bruts'!H515/$D515</f>
        <v>0</v>
      </c>
      <c r="I515">
        <f>'Tcof bruts'!I515/$D515</f>
        <v>2.7777777777777776E-2</v>
      </c>
      <c r="J515">
        <f>'Tcof bruts'!J515/$D515</f>
        <v>0</v>
      </c>
      <c r="K515">
        <f>'Tcof bruts'!K515/$D515</f>
        <v>5.5555555555555552E-2</v>
      </c>
      <c r="L515">
        <f>'Tcof bruts'!L515/$D515</f>
        <v>0.16666666666666666</v>
      </c>
      <c r="M515">
        <f>'Tcof bruts'!M515/$D515</f>
        <v>0.41666666666666669</v>
      </c>
      <c r="N515">
        <f>'Tcof bruts'!N515/$D515</f>
        <v>0.1388888888888889</v>
      </c>
      <c r="O515">
        <f>'Tcof bruts'!O515/$D515</f>
        <v>0</v>
      </c>
      <c r="P515">
        <f>'Tcof bruts'!P515/$D515</f>
        <v>0.1111111111111111</v>
      </c>
      <c r="Q515">
        <f>'Tcof bruts'!Q515/$D515</f>
        <v>0</v>
      </c>
      <c r="R515">
        <f>'Tcof bruts'!R515/$D515</f>
        <v>5.5555555555555552E-2</v>
      </c>
      <c r="S515">
        <f>'Tcof bruts'!S515/$D515</f>
        <v>0.1388888888888889</v>
      </c>
      <c r="T515">
        <f>'Tcof bruts'!T515/$D515</f>
        <v>0</v>
      </c>
      <c r="U515">
        <f>'Tcof bruts'!U515/$D515</f>
        <v>0</v>
      </c>
      <c r="V515">
        <f>'Tcof bruts'!V515/$D515</f>
        <v>2.7777777777777776E-2</v>
      </c>
      <c r="W515">
        <f>'Tcof bruts'!W515/$D515</f>
        <v>2.7777777777777776E-2</v>
      </c>
      <c r="X515">
        <f>'Tcof bruts'!X515/$D515</f>
        <v>0</v>
      </c>
      <c r="Y515">
        <f>'Tcof bruts'!Y515/$D515</f>
        <v>5.5555555555555552E-2</v>
      </c>
      <c r="Z515">
        <f t="shared" ref="Z515:Z578" si="24">TRUNC(G515,0)</f>
        <v>23</v>
      </c>
      <c r="AA515">
        <f t="shared" ref="AA515:AA578" si="25">SUM(H515:Y515)</f>
        <v>1.2222222222222221</v>
      </c>
      <c r="AB515">
        <f t="shared" ref="AB515:AB578" si="26">SUM(H515,I515,J515,K515,L515,M515,N515,Y515,Q515,R515,S515)</f>
        <v>1.0555555555555556</v>
      </c>
    </row>
    <row r="516" spans="1:28" x14ac:dyDescent="0.3">
      <c r="A516" t="s">
        <v>669</v>
      </c>
      <c r="B516" t="s">
        <v>780</v>
      </c>
      <c r="C516" t="s">
        <v>66</v>
      </c>
      <c r="D516">
        <v>573</v>
      </c>
      <c r="E516">
        <v>10993</v>
      </c>
      <c r="F516" t="s">
        <v>70</v>
      </c>
      <c r="G516">
        <v>40.166699999999999</v>
      </c>
      <c r="H516">
        <f>'Tcof bruts'!H516/$D516</f>
        <v>1.7452006980802793E-3</v>
      </c>
      <c r="I516">
        <f>'Tcof bruts'!I516/$D516</f>
        <v>1.7452006980802793E-3</v>
      </c>
      <c r="J516">
        <f>'Tcof bruts'!J516/$D516</f>
        <v>8.7260034904013961E-3</v>
      </c>
      <c r="K516">
        <f>'Tcof bruts'!K516/$D516</f>
        <v>1.9197207678883072E-2</v>
      </c>
      <c r="L516">
        <f>'Tcof bruts'!L516/$D516</f>
        <v>5.5846422338568937E-2</v>
      </c>
      <c r="M516">
        <f>'Tcof bruts'!M516/$D516</f>
        <v>0.31413612565445026</v>
      </c>
      <c r="N516">
        <f>'Tcof bruts'!N516/$D516</f>
        <v>6.9808027923211171E-3</v>
      </c>
      <c r="O516">
        <f>'Tcof bruts'!O516/$D516</f>
        <v>0</v>
      </c>
      <c r="P516">
        <f>'Tcof bruts'!P516/$D516</f>
        <v>2.0942408376963352E-2</v>
      </c>
      <c r="Q516">
        <f>'Tcof bruts'!Q516/$D516</f>
        <v>0</v>
      </c>
      <c r="R516">
        <f>'Tcof bruts'!R516/$D516</f>
        <v>1.0471204188481676E-2</v>
      </c>
      <c r="S516">
        <f>'Tcof bruts'!S516/$D516</f>
        <v>3.4904013961605584E-2</v>
      </c>
      <c r="T516">
        <f>'Tcof bruts'!T516/$D516</f>
        <v>4.712041884816754E-2</v>
      </c>
      <c r="U516">
        <f>'Tcof bruts'!U516/$D516</f>
        <v>0</v>
      </c>
      <c r="V516">
        <f>'Tcof bruts'!V516/$D516</f>
        <v>2.7923211169284468E-2</v>
      </c>
      <c r="W516">
        <f>'Tcof bruts'!W516/$D516</f>
        <v>1.0471204188481676E-2</v>
      </c>
      <c r="X516">
        <f>'Tcof bruts'!X516/$D516</f>
        <v>0</v>
      </c>
      <c r="Y516">
        <f>'Tcof bruts'!Y516/$D516</f>
        <v>0.15357766143106458</v>
      </c>
      <c r="Z516">
        <f t="shared" si="24"/>
        <v>40</v>
      </c>
      <c r="AA516">
        <f t="shared" si="25"/>
        <v>0.71378708551483416</v>
      </c>
      <c r="AB516">
        <f t="shared" si="26"/>
        <v>0.60732984293193715</v>
      </c>
    </row>
    <row r="517" spans="1:28" x14ac:dyDescent="0.3">
      <c r="A517" t="s">
        <v>670</v>
      </c>
      <c r="B517" t="s">
        <v>780</v>
      </c>
      <c r="C517" t="s">
        <v>66</v>
      </c>
      <c r="D517">
        <v>549</v>
      </c>
      <c r="E517">
        <v>10841</v>
      </c>
      <c r="F517" t="s">
        <v>120</v>
      </c>
      <c r="G517">
        <v>40</v>
      </c>
      <c r="H517">
        <f>'Tcof bruts'!H517/$D517</f>
        <v>2.185792349726776E-2</v>
      </c>
      <c r="I517">
        <f>'Tcof bruts'!I517/$D517</f>
        <v>1.2750455373406194E-2</v>
      </c>
      <c r="J517">
        <f>'Tcof bruts'!J517/$D517</f>
        <v>3.2786885245901641E-2</v>
      </c>
      <c r="K517">
        <f>'Tcof bruts'!K517/$D517</f>
        <v>8.5610200364298727E-2</v>
      </c>
      <c r="L517">
        <f>'Tcof bruts'!L517/$D517</f>
        <v>0.27686703096539161</v>
      </c>
      <c r="M517">
        <f>'Tcof bruts'!M517/$D517</f>
        <v>1.3096539162112932</v>
      </c>
      <c r="N517">
        <f>'Tcof bruts'!N517/$D517</f>
        <v>9.2896174863387984E-2</v>
      </c>
      <c r="O517">
        <f>'Tcof bruts'!O517/$D517</f>
        <v>0</v>
      </c>
      <c r="P517">
        <f>'Tcof bruts'!P517/$D517</f>
        <v>0.17486338797814208</v>
      </c>
      <c r="Q517">
        <f>'Tcof bruts'!Q517/$D517</f>
        <v>4.0072859744990891E-2</v>
      </c>
      <c r="R517">
        <f>'Tcof bruts'!R517/$D517</f>
        <v>8.7431693989071038E-2</v>
      </c>
      <c r="S517">
        <f>'Tcof bruts'!S517/$D517</f>
        <v>0.28051001821493626</v>
      </c>
      <c r="T517">
        <f>'Tcof bruts'!T517/$D517</f>
        <v>0.17304189435336975</v>
      </c>
      <c r="U517">
        <f>'Tcof bruts'!U517/$D517</f>
        <v>0</v>
      </c>
      <c r="V517">
        <f>'Tcof bruts'!V517/$D517</f>
        <v>0.15300546448087432</v>
      </c>
      <c r="W517">
        <f>'Tcof bruts'!W517/$D517</f>
        <v>4.7358834244080147E-2</v>
      </c>
      <c r="X517">
        <f>'Tcof bruts'!X517/$D517</f>
        <v>3.825136612021858E-2</v>
      </c>
      <c r="Y517">
        <f>'Tcof bruts'!Y517/$D517</f>
        <v>0.6539162112932605</v>
      </c>
      <c r="Z517">
        <f t="shared" si="24"/>
        <v>40</v>
      </c>
      <c r="AA517">
        <f t="shared" si="25"/>
        <v>3.4808743169398908</v>
      </c>
      <c r="AB517">
        <f t="shared" si="26"/>
        <v>2.8943533697632065</v>
      </c>
    </row>
    <row r="518" spans="1:28" x14ac:dyDescent="0.3">
      <c r="A518" t="s">
        <v>671</v>
      </c>
      <c r="B518" t="s">
        <v>780</v>
      </c>
      <c r="C518" t="s">
        <v>66</v>
      </c>
      <c r="D518">
        <v>33</v>
      </c>
      <c r="E518">
        <v>1166</v>
      </c>
      <c r="F518" t="s">
        <v>72</v>
      </c>
      <c r="G518">
        <v>21</v>
      </c>
      <c r="H518">
        <f>'Tcof bruts'!H518/$D518</f>
        <v>3.0303030303030304E-2</v>
      </c>
      <c r="I518">
        <f>'Tcof bruts'!I518/$D518</f>
        <v>0</v>
      </c>
      <c r="J518">
        <f>'Tcof bruts'!J518/$D518</f>
        <v>0</v>
      </c>
      <c r="K518">
        <f>'Tcof bruts'!K518/$D518</f>
        <v>0</v>
      </c>
      <c r="L518">
        <f>'Tcof bruts'!L518/$D518</f>
        <v>3.0303030303030304E-2</v>
      </c>
      <c r="M518">
        <f>'Tcof bruts'!M518/$D518</f>
        <v>0.36363636363636365</v>
      </c>
      <c r="N518">
        <f>'Tcof bruts'!N518/$D518</f>
        <v>6.0606060606060608E-2</v>
      </c>
      <c r="O518">
        <f>'Tcof bruts'!O518/$D518</f>
        <v>0</v>
      </c>
      <c r="P518">
        <f>'Tcof bruts'!P518/$D518</f>
        <v>0</v>
      </c>
      <c r="Q518">
        <f>'Tcof bruts'!Q518/$D518</f>
        <v>0</v>
      </c>
      <c r="R518">
        <f>'Tcof bruts'!R518/$D518</f>
        <v>0</v>
      </c>
      <c r="S518">
        <f>'Tcof bruts'!S518/$D518</f>
        <v>3.0303030303030304E-2</v>
      </c>
      <c r="T518">
        <f>'Tcof bruts'!T518/$D518</f>
        <v>6.0606060606060608E-2</v>
      </c>
      <c r="U518">
        <f>'Tcof bruts'!U518/$D518</f>
        <v>0</v>
      </c>
      <c r="V518">
        <f>'Tcof bruts'!V518/$D518</f>
        <v>0</v>
      </c>
      <c r="W518">
        <f>'Tcof bruts'!W518/$D518</f>
        <v>6.0606060606060608E-2</v>
      </c>
      <c r="X518">
        <f>'Tcof bruts'!X518/$D518</f>
        <v>0</v>
      </c>
      <c r="Y518">
        <f>'Tcof bruts'!Y518/$D518</f>
        <v>0.21212121212121213</v>
      </c>
      <c r="Z518">
        <f t="shared" si="24"/>
        <v>21</v>
      </c>
      <c r="AA518">
        <f t="shared" si="25"/>
        <v>0.8484848484848484</v>
      </c>
      <c r="AB518">
        <f t="shared" si="26"/>
        <v>0.72727272727272729</v>
      </c>
    </row>
    <row r="519" spans="1:28" x14ac:dyDescent="0.3">
      <c r="A519" t="s">
        <v>672</v>
      </c>
      <c r="B519" t="s">
        <v>780</v>
      </c>
      <c r="C519" t="s">
        <v>66</v>
      </c>
      <c r="D519">
        <v>209</v>
      </c>
      <c r="E519">
        <v>3918</v>
      </c>
      <c r="F519" t="s">
        <v>73</v>
      </c>
      <c r="G519">
        <v>22</v>
      </c>
      <c r="H519">
        <f>'Tcof bruts'!H519/$D519</f>
        <v>0</v>
      </c>
      <c r="I519">
        <f>'Tcof bruts'!I519/$D519</f>
        <v>0</v>
      </c>
      <c r="J519">
        <f>'Tcof bruts'!J519/$D519</f>
        <v>0</v>
      </c>
      <c r="K519">
        <f>'Tcof bruts'!K519/$D519</f>
        <v>0</v>
      </c>
      <c r="L519">
        <f>'Tcof bruts'!L519/$D519</f>
        <v>1.4354066985645933E-2</v>
      </c>
      <c r="M519">
        <f>'Tcof bruts'!M519/$D519</f>
        <v>0.21052631578947367</v>
      </c>
      <c r="N519">
        <f>'Tcof bruts'!N519/$D519</f>
        <v>0</v>
      </c>
      <c r="O519">
        <f>'Tcof bruts'!O519/$D519</f>
        <v>0</v>
      </c>
      <c r="P519">
        <f>'Tcof bruts'!P519/$D519</f>
        <v>1.9138755980861243E-2</v>
      </c>
      <c r="Q519">
        <f>'Tcof bruts'!Q519/$D519</f>
        <v>4.7846889952153108E-3</v>
      </c>
      <c r="R519">
        <f>'Tcof bruts'!R519/$D519</f>
        <v>4.784688995215311E-2</v>
      </c>
      <c r="S519">
        <f>'Tcof bruts'!S519/$D519</f>
        <v>6.2200956937799042E-2</v>
      </c>
      <c r="T519">
        <f>'Tcof bruts'!T519/$D519</f>
        <v>2.3923444976076555E-2</v>
      </c>
      <c r="U519">
        <f>'Tcof bruts'!U519/$D519</f>
        <v>0</v>
      </c>
      <c r="V519">
        <f>'Tcof bruts'!V519/$D519</f>
        <v>9.5693779904306216E-3</v>
      </c>
      <c r="W519">
        <f>'Tcof bruts'!W519/$D519</f>
        <v>4.7846889952153108E-3</v>
      </c>
      <c r="X519">
        <f>'Tcof bruts'!X519/$D519</f>
        <v>0</v>
      </c>
      <c r="Y519">
        <f>'Tcof bruts'!Y519/$D519</f>
        <v>4.784688995215311E-2</v>
      </c>
      <c r="Z519">
        <f t="shared" si="24"/>
        <v>22</v>
      </c>
      <c r="AA519">
        <f t="shared" si="25"/>
        <v>0.44497607655502391</v>
      </c>
      <c r="AB519">
        <f t="shared" si="26"/>
        <v>0.38755980861244022</v>
      </c>
    </row>
    <row r="520" spans="1:28" x14ac:dyDescent="0.3">
      <c r="A520" t="s">
        <v>673</v>
      </c>
      <c r="B520" t="s">
        <v>780</v>
      </c>
      <c r="C520" t="s">
        <v>66</v>
      </c>
      <c r="D520">
        <v>338</v>
      </c>
      <c r="E520">
        <v>5806</v>
      </c>
      <c r="F520" t="s">
        <v>121</v>
      </c>
      <c r="G520">
        <v>45</v>
      </c>
      <c r="H520">
        <f>'Tcof bruts'!H520/$D520</f>
        <v>1.7751479289940829E-2</v>
      </c>
      <c r="I520">
        <f>'Tcof bruts'!I520/$D520</f>
        <v>2.9585798816568046E-2</v>
      </c>
      <c r="J520">
        <f>'Tcof bruts'!J520/$D520</f>
        <v>4.4378698224852069E-2</v>
      </c>
      <c r="K520">
        <f>'Tcof bruts'!K520/$D520</f>
        <v>0.73372781065088755</v>
      </c>
      <c r="L520">
        <f>'Tcof bruts'!L520/$D520</f>
        <v>0.22189349112426035</v>
      </c>
      <c r="M520">
        <f>'Tcof bruts'!M520/$D520</f>
        <v>1.3786982248520709</v>
      </c>
      <c r="N520">
        <f>'Tcof bruts'!N520/$D520</f>
        <v>8.8757396449704137E-2</v>
      </c>
      <c r="O520">
        <f>'Tcof bruts'!O520/$D520</f>
        <v>0</v>
      </c>
      <c r="P520">
        <f>'Tcof bruts'!P520/$D520</f>
        <v>9.7633136094674555E-2</v>
      </c>
      <c r="Q520">
        <f>'Tcof bruts'!Q520/$D520</f>
        <v>3.8461538461538464E-2</v>
      </c>
      <c r="R520">
        <f>'Tcof bruts'!R520/$D520</f>
        <v>8.2840236686390539E-2</v>
      </c>
      <c r="S520">
        <f>'Tcof bruts'!S520/$D520</f>
        <v>0.17455621301775148</v>
      </c>
      <c r="T520">
        <f>'Tcof bruts'!T520/$D520</f>
        <v>8.8757396449704137E-2</v>
      </c>
      <c r="U520">
        <f>'Tcof bruts'!U520/$D520</f>
        <v>0</v>
      </c>
      <c r="V520">
        <f>'Tcof bruts'!V520/$D520</f>
        <v>6.2130177514792898E-2</v>
      </c>
      <c r="W520">
        <f>'Tcof bruts'!W520/$D520</f>
        <v>0.12721893491124261</v>
      </c>
      <c r="X520">
        <f>'Tcof bruts'!X520/$D520</f>
        <v>2.3668639053254437E-2</v>
      </c>
      <c r="Y520">
        <f>'Tcof bruts'!Y520/$D520</f>
        <v>0.77218934911242598</v>
      </c>
      <c r="Z520">
        <f t="shared" si="24"/>
        <v>45</v>
      </c>
      <c r="AA520">
        <f t="shared" si="25"/>
        <v>3.9822485207100589</v>
      </c>
      <c r="AB520">
        <f t="shared" si="26"/>
        <v>3.5828402366863901</v>
      </c>
    </row>
    <row r="521" spans="1:28" x14ac:dyDescent="0.3">
      <c r="A521" t="s">
        <v>674</v>
      </c>
      <c r="B521" t="s">
        <v>780</v>
      </c>
      <c r="C521" t="s">
        <v>66</v>
      </c>
      <c r="D521">
        <v>51</v>
      </c>
      <c r="E521">
        <v>4198</v>
      </c>
      <c r="F521" t="s">
        <v>68</v>
      </c>
      <c r="G521">
        <v>20</v>
      </c>
      <c r="H521">
        <f>'Tcof bruts'!H521/$D521</f>
        <v>0</v>
      </c>
      <c r="I521">
        <f>'Tcof bruts'!I521/$D521</f>
        <v>0</v>
      </c>
      <c r="J521">
        <f>'Tcof bruts'!J521/$D521</f>
        <v>0</v>
      </c>
      <c r="K521">
        <f>'Tcof bruts'!K521/$D521</f>
        <v>3.9215686274509803E-2</v>
      </c>
      <c r="L521">
        <f>'Tcof bruts'!L521/$D521</f>
        <v>0</v>
      </c>
      <c r="M521">
        <f>'Tcof bruts'!M521/$D521</f>
        <v>0.37254901960784315</v>
      </c>
      <c r="N521">
        <f>'Tcof bruts'!N521/$D521</f>
        <v>0</v>
      </c>
      <c r="O521">
        <f>'Tcof bruts'!O521/$D521</f>
        <v>0</v>
      </c>
      <c r="P521">
        <f>'Tcof bruts'!P521/$D521</f>
        <v>7.8431372549019607E-2</v>
      </c>
      <c r="Q521">
        <f>'Tcof bruts'!Q521/$D521</f>
        <v>0</v>
      </c>
      <c r="R521">
        <f>'Tcof bruts'!R521/$D521</f>
        <v>3.9215686274509803E-2</v>
      </c>
      <c r="S521">
        <f>'Tcof bruts'!S521/$D521</f>
        <v>3.9215686274509803E-2</v>
      </c>
      <c r="T521">
        <f>'Tcof bruts'!T521/$D521</f>
        <v>0</v>
      </c>
      <c r="U521">
        <f>'Tcof bruts'!U521/$D521</f>
        <v>0</v>
      </c>
      <c r="V521">
        <f>'Tcof bruts'!V521/$D521</f>
        <v>5.8823529411764705E-2</v>
      </c>
      <c r="W521">
        <f>'Tcof bruts'!W521/$D521</f>
        <v>0</v>
      </c>
      <c r="X521">
        <f>'Tcof bruts'!X521/$D521</f>
        <v>0</v>
      </c>
      <c r="Y521">
        <f>'Tcof bruts'!Y521/$D521</f>
        <v>0.11764705882352941</v>
      </c>
      <c r="Z521">
        <f t="shared" si="24"/>
        <v>20</v>
      </c>
      <c r="AA521">
        <f t="shared" si="25"/>
        <v>0.74509803921568629</v>
      </c>
      <c r="AB521">
        <f t="shared" si="26"/>
        <v>0.60784313725490191</v>
      </c>
    </row>
    <row r="522" spans="1:28" x14ac:dyDescent="0.3">
      <c r="A522" t="s">
        <v>675</v>
      </c>
      <c r="B522" t="s">
        <v>780</v>
      </c>
      <c r="C522" t="s">
        <v>66</v>
      </c>
      <c r="D522">
        <v>8</v>
      </c>
      <c r="E522">
        <v>2159</v>
      </c>
      <c r="F522" t="s">
        <v>69</v>
      </c>
      <c r="G522">
        <v>19</v>
      </c>
      <c r="H522">
        <f>'Tcof bruts'!H522/$D522</f>
        <v>0</v>
      </c>
      <c r="I522">
        <f>'Tcof bruts'!I522/$D522</f>
        <v>0</v>
      </c>
      <c r="J522">
        <f>'Tcof bruts'!J522/$D522</f>
        <v>0</v>
      </c>
      <c r="K522">
        <f>'Tcof bruts'!K522/$D522</f>
        <v>0</v>
      </c>
      <c r="L522">
        <f>'Tcof bruts'!L522/$D522</f>
        <v>0</v>
      </c>
      <c r="M522">
        <f>'Tcof bruts'!M522/$D522</f>
        <v>1.625</v>
      </c>
      <c r="N522">
        <f>'Tcof bruts'!N522/$D522</f>
        <v>0</v>
      </c>
      <c r="O522">
        <f>'Tcof bruts'!O522/$D522</f>
        <v>0</v>
      </c>
      <c r="P522">
        <f>'Tcof bruts'!P522/$D522</f>
        <v>0</v>
      </c>
      <c r="Q522">
        <f>'Tcof bruts'!Q522/$D522</f>
        <v>0.125</v>
      </c>
      <c r="R522">
        <f>'Tcof bruts'!R522/$D522</f>
        <v>0</v>
      </c>
      <c r="S522">
        <f>'Tcof bruts'!S522/$D522</f>
        <v>0.5</v>
      </c>
      <c r="T522">
        <f>'Tcof bruts'!T522/$D522</f>
        <v>0</v>
      </c>
      <c r="U522">
        <f>'Tcof bruts'!U522/$D522</f>
        <v>0</v>
      </c>
      <c r="V522">
        <f>'Tcof bruts'!V522/$D522</f>
        <v>0</v>
      </c>
      <c r="W522">
        <f>'Tcof bruts'!W522/$D522</f>
        <v>0</v>
      </c>
      <c r="X522">
        <f>'Tcof bruts'!X522/$D522</f>
        <v>0.125</v>
      </c>
      <c r="Y522">
        <f>'Tcof bruts'!Y522/$D522</f>
        <v>0.375</v>
      </c>
      <c r="Z522">
        <f t="shared" si="24"/>
        <v>19</v>
      </c>
      <c r="AA522">
        <f t="shared" si="25"/>
        <v>2.75</v>
      </c>
      <c r="AB522">
        <f t="shared" si="26"/>
        <v>2.625</v>
      </c>
    </row>
    <row r="523" spans="1:28" x14ac:dyDescent="0.3">
      <c r="A523" t="s">
        <v>676</v>
      </c>
      <c r="B523" t="s">
        <v>780</v>
      </c>
      <c r="C523" t="s">
        <v>66</v>
      </c>
      <c r="D523">
        <v>20</v>
      </c>
      <c r="E523">
        <v>2063</v>
      </c>
      <c r="F523" t="s">
        <v>76</v>
      </c>
      <c r="G523">
        <v>23</v>
      </c>
      <c r="H523">
        <f>'Tcof bruts'!H523/$D523</f>
        <v>0</v>
      </c>
      <c r="I523">
        <f>'Tcof bruts'!I523/$D523</f>
        <v>0</v>
      </c>
      <c r="J523">
        <f>'Tcof bruts'!J523/$D523</f>
        <v>0.05</v>
      </c>
      <c r="K523">
        <f>'Tcof bruts'!K523/$D523</f>
        <v>0.15</v>
      </c>
      <c r="L523">
        <f>'Tcof bruts'!L523/$D523</f>
        <v>0.2</v>
      </c>
      <c r="M523">
        <f>'Tcof bruts'!M523/$D523</f>
        <v>0.45</v>
      </c>
      <c r="N523">
        <f>'Tcof bruts'!N523/$D523</f>
        <v>0</v>
      </c>
      <c r="O523">
        <f>'Tcof bruts'!O523/$D523</f>
        <v>0</v>
      </c>
      <c r="P523">
        <f>'Tcof bruts'!P523/$D523</f>
        <v>0.05</v>
      </c>
      <c r="Q523">
        <f>'Tcof bruts'!Q523/$D523</f>
        <v>0</v>
      </c>
      <c r="R523">
        <f>'Tcof bruts'!R523/$D523</f>
        <v>0.15</v>
      </c>
      <c r="S523">
        <f>'Tcof bruts'!S523/$D523</f>
        <v>0.15</v>
      </c>
      <c r="T523">
        <f>'Tcof bruts'!T523/$D523</f>
        <v>0</v>
      </c>
      <c r="U523">
        <f>'Tcof bruts'!U523/$D523</f>
        <v>0</v>
      </c>
      <c r="V523">
        <f>'Tcof bruts'!V523/$D523</f>
        <v>0.05</v>
      </c>
      <c r="W523">
        <f>'Tcof bruts'!W523/$D523</f>
        <v>0</v>
      </c>
      <c r="X523">
        <f>'Tcof bruts'!X523/$D523</f>
        <v>0</v>
      </c>
      <c r="Y523">
        <f>'Tcof bruts'!Y523/$D523</f>
        <v>0.15</v>
      </c>
      <c r="Z523">
        <f t="shared" si="24"/>
        <v>23</v>
      </c>
      <c r="AA523">
        <f t="shared" si="25"/>
        <v>1.4</v>
      </c>
      <c r="AB523">
        <f t="shared" si="26"/>
        <v>1.2999999999999998</v>
      </c>
    </row>
    <row r="524" spans="1:28" x14ac:dyDescent="0.3">
      <c r="A524" t="s">
        <v>677</v>
      </c>
      <c r="B524" t="s">
        <v>780</v>
      </c>
      <c r="C524" t="s">
        <v>66</v>
      </c>
      <c r="D524">
        <v>89</v>
      </c>
      <c r="E524">
        <v>1916</v>
      </c>
      <c r="F524" t="s">
        <v>70</v>
      </c>
      <c r="G524">
        <v>40.166699999999999</v>
      </c>
      <c r="H524">
        <f>'Tcof bruts'!H524/$D524</f>
        <v>1.1235955056179775E-2</v>
      </c>
      <c r="I524">
        <f>'Tcof bruts'!I524/$D524</f>
        <v>1.1235955056179775E-2</v>
      </c>
      <c r="J524">
        <f>'Tcof bruts'!J524/$D524</f>
        <v>2.247191011235955E-2</v>
      </c>
      <c r="K524">
        <f>'Tcof bruts'!K524/$D524</f>
        <v>5.6179775280898875E-2</v>
      </c>
      <c r="L524">
        <f>'Tcof bruts'!L524/$D524</f>
        <v>8.98876404494382E-2</v>
      </c>
      <c r="M524">
        <f>'Tcof bruts'!M524/$D524</f>
        <v>0.5955056179775281</v>
      </c>
      <c r="N524">
        <f>'Tcof bruts'!N524/$D524</f>
        <v>2.247191011235955E-2</v>
      </c>
      <c r="O524">
        <f>'Tcof bruts'!O524/$D524</f>
        <v>0</v>
      </c>
      <c r="P524">
        <f>'Tcof bruts'!P524/$D524</f>
        <v>3.3707865168539325E-2</v>
      </c>
      <c r="Q524">
        <f>'Tcof bruts'!Q524/$D524</f>
        <v>0</v>
      </c>
      <c r="R524">
        <f>'Tcof bruts'!R524/$D524</f>
        <v>1.1235955056179775E-2</v>
      </c>
      <c r="S524">
        <f>'Tcof bruts'!S524/$D524</f>
        <v>5.6179775280898875E-2</v>
      </c>
      <c r="T524">
        <f>'Tcof bruts'!T524/$D524</f>
        <v>8.98876404494382E-2</v>
      </c>
      <c r="U524">
        <f>'Tcof bruts'!U524/$D524</f>
        <v>0</v>
      </c>
      <c r="V524">
        <f>'Tcof bruts'!V524/$D524</f>
        <v>2.247191011235955E-2</v>
      </c>
      <c r="W524">
        <f>'Tcof bruts'!W524/$D524</f>
        <v>0</v>
      </c>
      <c r="X524">
        <f>'Tcof bruts'!X524/$D524</f>
        <v>3.3707865168539325E-2</v>
      </c>
      <c r="Y524">
        <f>'Tcof bruts'!Y524/$D524</f>
        <v>0.3258426966292135</v>
      </c>
      <c r="Z524">
        <f t="shared" si="24"/>
        <v>40</v>
      </c>
      <c r="AA524">
        <f t="shared" si="25"/>
        <v>1.3820224719101124</v>
      </c>
      <c r="AB524">
        <f t="shared" si="26"/>
        <v>1.2022471910112358</v>
      </c>
    </row>
    <row r="525" spans="1:28" x14ac:dyDescent="0.3">
      <c r="A525" t="s">
        <v>678</v>
      </c>
      <c r="B525" t="s">
        <v>780</v>
      </c>
      <c r="C525" t="s">
        <v>66</v>
      </c>
      <c r="D525">
        <v>243</v>
      </c>
      <c r="E525">
        <v>1662</v>
      </c>
      <c r="F525" t="s">
        <v>132</v>
      </c>
      <c r="G525">
        <v>56</v>
      </c>
      <c r="H525">
        <f>'Tcof bruts'!H525/$D525</f>
        <v>8.23045267489712E-3</v>
      </c>
      <c r="I525">
        <f>'Tcof bruts'!I525/$D525</f>
        <v>1.2345679012345678E-2</v>
      </c>
      <c r="J525">
        <f>'Tcof bruts'!J525/$D525</f>
        <v>8.23045267489712E-3</v>
      </c>
      <c r="K525">
        <f>'Tcof bruts'!K525/$D525</f>
        <v>8.23045267489712E-3</v>
      </c>
      <c r="L525">
        <f>'Tcof bruts'!L525/$D525</f>
        <v>6.584362139917696E-2</v>
      </c>
      <c r="M525">
        <f>'Tcof bruts'!M525/$D525</f>
        <v>0.2880658436213992</v>
      </c>
      <c r="N525">
        <f>'Tcof bruts'!N525/$D525</f>
        <v>8.23045267489712E-3</v>
      </c>
      <c r="O525">
        <f>'Tcof bruts'!O525/$D525</f>
        <v>0</v>
      </c>
      <c r="P525">
        <f>'Tcof bruts'!P525/$D525</f>
        <v>4.5267489711934158E-2</v>
      </c>
      <c r="Q525">
        <f>'Tcof bruts'!Q525/$D525</f>
        <v>8.23045267489712E-3</v>
      </c>
      <c r="R525">
        <f>'Tcof bruts'!R525/$D525</f>
        <v>3.292181069958848E-2</v>
      </c>
      <c r="S525">
        <f>'Tcof bruts'!S525/$D525</f>
        <v>6.1728395061728392E-2</v>
      </c>
      <c r="T525">
        <f>'Tcof bruts'!T525/$D525</f>
        <v>3.7037037037037035E-2</v>
      </c>
      <c r="U525">
        <f>'Tcof bruts'!U525/$D525</f>
        <v>0</v>
      </c>
      <c r="V525">
        <f>'Tcof bruts'!V525/$D525</f>
        <v>3.292181069958848E-2</v>
      </c>
      <c r="W525">
        <f>'Tcof bruts'!W525/$D525</f>
        <v>4.11522633744856E-3</v>
      </c>
      <c r="X525">
        <f>'Tcof bruts'!X525/$D525</f>
        <v>8.23045267489712E-3</v>
      </c>
      <c r="Y525">
        <f>'Tcof bruts'!Y525/$D525</f>
        <v>0.18930041152263374</v>
      </c>
      <c r="Z525">
        <f t="shared" si="24"/>
        <v>56</v>
      </c>
      <c r="AA525">
        <f t="shared" si="25"/>
        <v>0.81893004115226331</v>
      </c>
      <c r="AB525">
        <f t="shared" si="26"/>
        <v>0.69135802469135799</v>
      </c>
    </row>
    <row r="526" spans="1:28" x14ac:dyDescent="0.3">
      <c r="A526" t="s">
        <v>679</v>
      </c>
      <c r="B526" t="s">
        <v>780</v>
      </c>
      <c r="C526" t="s">
        <v>66</v>
      </c>
      <c r="D526">
        <v>121</v>
      </c>
      <c r="E526">
        <v>2051</v>
      </c>
      <c r="F526" t="s">
        <v>70</v>
      </c>
      <c r="G526">
        <v>40.166699999999999</v>
      </c>
      <c r="H526">
        <f>'Tcof bruts'!H526/$D526</f>
        <v>0</v>
      </c>
      <c r="I526">
        <f>'Tcof bruts'!I526/$D526</f>
        <v>1.6528925619834711E-2</v>
      </c>
      <c r="J526">
        <f>'Tcof bruts'!J526/$D526</f>
        <v>1.6528925619834711E-2</v>
      </c>
      <c r="K526">
        <f>'Tcof bruts'!K526/$D526</f>
        <v>3.3057851239669422E-2</v>
      </c>
      <c r="L526">
        <f>'Tcof bruts'!L526/$D526</f>
        <v>8.2644628099173556E-3</v>
      </c>
      <c r="M526">
        <f>'Tcof bruts'!M526/$D526</f>
        <v>0.42975206611570249</v>
      </c>
      <c r="N526">
        <f>'Tcof bruts'!N526/$D526</f>
        <v>8.2644628099173556E-3</v>
      </c>
      <c r="O526">
        <f>'Tcof bruts'!O526/$D526</f>
        <v>0</v>
      </c>
      <c r="P526">
        <f>'Tcof bruts'!P526/$D526</f>
        <v>2.4793388429752067E-2</v>
      </c>
      <c r="Q526">
        <f>'Tcof bruts'!Q526/$D526</f>
        <v>8.2644628099173556E-3</v>
      </c>
      <c r="R526">
        <f>'Tcof bruts'!R526/$D526</f>
        <v>5.7851239669421489E-2</v>
      </c>
      <c r="S526">
        <f>'Tcof bruts'!S526/$D526</f>
        <v>0.10743801652892562</v>
      </c>
      <c r="T526">
        <f>'Tcof bruts'!T526/$D526</f>
        <v>0</v>
      </c>
      <c r="U526">
        <f>'Tcof bruts'!U526/$D526</f>
        <v>0</v>
      </c>
      <c r="V526">
        <f>'Tcof bruts'!V526/$D526</f>
        <v>4.1322314049586778E-2</v>
      </c>
      <c r="W526">
        <f>'Tcof bruts'!W526/$D526</f>
        <v>0</v>
      </c>
      <c r="X526">
        <f>'Tcof bruts'!X526/$D526</f>
        <v>0</v>
      </c>
      <c r="Y526">
        <f>'Tcof bruts'!Y526/$D526</f>
        <v>0.16528925619834711</v>
      </c>
      <c r="Z526">
        <f t="shared" si="24"/>
        <v>40</v>
      </c>
      <c r="AA526">
        <f t="shared" si="25"/>
        <v>0.91735537190082639</v>
      </c>
      <c r="AB526">
        <f t="shared" si="26"/>
        <v>0.85123966942148754</v>
      </c>
    </row>
    <row r="527" spans="1:28" x14ac:dyDescent="0.3">
      <c r="A527" t="s">
        <v>680</v>
      </c>
      <c r="B527" t="s">
        <v>780</v>
      </c>
      <c r="C527" t="s">
        <v>66</v>
      </c>
      <c r="D527">
        <v>260</v>
      </c>
      <c r="E527">
        <v>1946</v>
      </c>
      <c r="F527" t="s">
        <v>69</v>
      </c>
      <c r="G527">
        <v>19</v>
      </c>
      <c r="H527">
        <f>'Tcof bruts'!H527/$D527</f>
        <v>0</v>
      </c>
      <c r="I527">
        <f>'Tcof bruts'!I527/$D527</f>
        <v>3.8461538461538464E-3</v>
      </c>
      <c r="J527">
        <f>'Tcof bruts'!J527/$D527</f>
        <v>3.8461538461538464E-3</v>
      </c>
      <c r="K527">
        <f>'Tcof bruts'!K527/$D527</f>
        <v>0.41153846153846152</v>
      </c>
      <c r="L527">
        <f>'Tcof bruts'!L527/$D527</f>
        <v>0.13846153846153847</v>
      </c>
      <c r="M527">
        <f>'Tcof bruts'!M527/$D527</f>
        <v>0.51538461538461533</v>
      </c>
      <c r="N527">
        <f>'Tcof bruts'!N527/$D527</f>
        <v>2.3076923076923078E-2</v>
      </c>
      <c r="O527">
        <f>'Tcof bruts'!O527/$D527</f>
        <v>0</v>
      </c>
      <c r="P527">
        <f>'Tcof bruts'!P527/$D527</f>
        <v>5.7692307692307696E-2</v>
      </c>
      <c r="Q527">
        <f>'Tcof bruts'!Q527/$D527</f>
        <v>7.6923076923076927E-3</v>
      </c>
      <c r="R527">
        <f>'Tcof bruts'!R527/$D527</f>
        <v>6.5384615384615388E-2</v>
      </c>
      <c r="S527">
        <f>'Tcof bruts'!S527/$D527</f>
        <v>8.8461538461538466E-2</v>
      </c>
      <c r="T527">
        <f>'Tcof bruts'!T527/$D527</f>
        <v>5.3846153846153849E-2</v>
      </c>
      <c r="U527">
        <f>'Tcof bruts'!U527/$D527</f>
        <v>0</v>
      </c>
      <c r="V527">
        <f>'Tcof bruts'!V527/$D527</f>
        <v>8.0769230769230774E-2</v>
      </c>
      <c r="W527">
        <f>'Tcof bruts'!W527/$D527</f>
        <v>3.8461538461538464E-3</v>
      </c>
      <c r="X527">
        <f>'Tcof bruts'!X527/$D527</f>
        <v>0</v>
      </c>
      <c r="Y527">
        <f>'Tcof bruts'!Y527/$D527</f>
        <v>0.26153846153846155</v>
      </c>
      <c r="Z527">
        <f t="shared" si="24"/>
        <v>19</v>
      </c>
      <c r="AA527">
        <f t="shared" si="25"/>
        <v>1.7153846153846151</v>
      </c>
      <c r="AB527">
        <f t="shared" si="26"/>
        <v>1.5192307692307689</v>
      </c>
    </row>
    <row r="528" spans="1:28" x14ac:dyDescent="0.3">
      <c r="A528" t="s">
        <v>681</v>
      </c>
      <c r="B528" t="s">
        <v>780</v>
      </c>
      <c r="C528" t="s">
        <v>66</v>
      </c>
      <c r="D528">
        <v>162</v>
      </c>
      <c r="E528">
        <v>1943</v>
      </c>
      <c r="F528" t="s">
        <v>140</v>
      </c>
      <c r="G528">
        <v>65</v>
      </c>
      <c r="H528">
        <f>'Tcof bruts'!H528/$D528</f>
        <v>4.3209876543209874E-2</v>
      </c>
      <c r="I528">
        <f>'Tcof bruts'!I528/$D528</f>
        <v>1.2345679012345678E-2</v>
      </c>
      <c r="J528">
        <f>'Tcof bruts'!J528/$D528</f>
        <v>6.1728395061728392E-3</v>
      </c>
      <c r="K528">
        <f>'Tcof bruts'!K528/$D528</f>
        <v>0.7592592592592593</v>
      </c>
      <c r="L528">
        <f>'Tcof bruts'!L528/$D528</f>
        <v>8.6419753086419748E-2</v>
      </c>
      <c r="M528">
        <f>'Tcof bruts'!M528/$D528</f>
        <v>1.3518518518518519</v>
      </c>
      <c r="N528">
        <f>'Tcof bruts'!N528/$D528</f>
        <v>0.14814814814814814</v>
      </c>
      <c r="O528">
        <f>'Tcof bruts'!O528/$D528</f>
        <v>0</v>
      </c>
      <c r="P528">
        <f>'Tcof bruts'!P528/$D528</f>
        <v>1.8518518518518517E-2</v>
      </c>
      <c r="Q528">
        <f>'Tcof bruts'!Q528/$D528</f>
        <v>0</v>
      </c>
      <c r="R528">
        <f>'Tcof bruts'!R528/$D528</f>
        <v>3.7037037037037035E-2</v>
      </c>
      <c r="S528">
        <f>'Tcof bruts'!S528/$D528</f>
        <v>1.2345679012345678E-2</v>
      </c>
      <c r="T528">
        <f>'Tcof bruts'!T528/$D528</f>
        <v>3.7037037037037035E-2</v>
      </c>
      <c r="U528">
        <f>'Tcof bruts'!U528/$D528</f>
        <v>0</v>
      </c>
      <c r="V528">
        <f>'Tcof bruts'!V528/$D528</f>
        <v>0.10493827160493827</v>
      </c>
      <c r="W528">
        <f>'Tcof bruts'!W528/$D528</f>
        <v>9.2592592592592587E-2</v>
      </c>
      <c r="X528">
        <f>'Tcof bruts'!X528/$D528</f>
        <v>0</v>
      </c>
      <c r="Y528">
        <f>'Tcof bruts'!Y528/$D528</f>
        <v>0.61111111111111116</v>
      </c>
      <c r="Z528">
        <f t="shared" si="24"/>
        <v>65</v>
      </c>
      <c r="AA528">
        <f t="shared" si="25"/>
        <v>3.3209876543209882</v>
      </c>
      <c r="AB528">
        <f t="shared" si="26"/>
        <v>3.0679012345679015</v>
      </c>
    </row>
    <row r="529" spans="1:28" x14ac:dyDescent="0.3">
      <c r="A529" t="s">
        <v>682</v>
      </c>
      <c r="B529" t="s">
        <v>780</v>
      </c>
      <c r="C529" t="s">
        <v>66</v>
      </c>
      <c r="D529">
        <v>2</v>
      </c>
      <c r="E529">
        <v>930</v>
      </c>
      <c r="F529" t="s">
        <v>73</v>
      </c>
      <c r="G529">
        <v>22</v>
      </c>
      <c r="H529">
        <f>'Tcof bruts'!H529/$D529</f>
        <v>0</v>
      </c>
      <c r="I529">
        <f>'Tcof bruts'!I529/$D529</f>
        <v>0</v>
      </c>
      <c r="J529">
        <f>'Tcof bruts'!J529/$D529</f>
        <v>0</v>
      </c>
      <c r="K529">
        <f>'Tcof bruts'!K529/$D529</f>
        <v>0</v>
      </c>
      <c r="L529">
        <f>'Tcof bruts'!L529/$D529</f>
        <v>0</v>
      </c>
      <c r="M529">
        <f>'Tcof bruts'!M529/$D529</f>
        <v>0</v>
      </c>
      <c r="N529">
        <f>'Tcof bruts'!N529/$D529</f>
        <v>0</v>
      </c>
      <c r="O529">
        <f>'Tcof bruts'!O529/$D529</f>
        <v>0</v>
      </c>
      <c r="P529">
        <f>'Tcof bruts'!P529/$D529</f>
        <v>0</v>
      </c>
      <c r="Q529">
        <f>'Tcof bruts'!Q529/$D529</f>
        <v>0</v>
      </c>
      <c r="R529">
        <f>'Tcof bruts'!R529/$D529</f>
        <v>0</v>
      </c>
      <c r="S529">
        <f>'Tcof bruts'!S529/$D529</f>
        <v>0.5</v>
      </c>
      <c r="T529">
        <f>'Tcof bruts'!T529/$D529</f>
        <v>0</v>
      </c>
      <c r="U529">
        <f>'Tcof bruts'!U529/$D529</f>
        <v>0</v>
      </c>
      <c r="V529">
        <f>'Tcof bruts'!V529/$D529</f>
        <v>0</v>
      </c>
      <c r="W529">
        <f>'Tcof bruts'!W529/$D529</f>
        <v>0</v>
      </c>
      <c r="X529">
        <f>'Tcof bruts'!X529/$D529</f>
        <v>0</v>
      </c>
      <c r="Y529">
        <f>'Tcof bruts'!Y529/$D529</f>
        <v>2</v>
      </c>
      <c r="Z529">
        <f t="shared" si="24"/>
        <v>22</v>
      </c>
      <c r="AA529">
        <f t="shared" si="25"/>
        <v>2.5</v>
      </c>
      <c r="AB529">
        <f t="shared" si="26"/>
        <v>2.5</v>
      </c>
    </row>
    <row r="530" spans="1:28" x14ac:dyDescent="0.3">
      <c r="A530" t="s">
        <v>683</v>
      </c>
      <c r="B530" t="s">
        <v>780</v>
      </c>
      <c r="C530" t="s">
        <v>66</v>
      </c>
      <c r="D530">
        <v>262</v>
      </c>
      <c r="E530">
        <v>7759</v>
      </c>
      <c r="F530" t="s">
        <v>73</v>
      </c>
      <c r="G530">
        <v>22</v>
      </c>
      <c r="H530">
        <f>'Tcof bruts'!H530/$D530</f>
        <v>0</v>
      </c>
      <c r="I530">
        <f>'Tcof bruts'!I530/$D530</f>
        <v>0</v>
      </c>
      <c r="J530">
        <f>'Tcof bruts'!J530/$D530</f>
        <v>0</v>
      </c>
      <c r="K530">
        <f>'Tcof bruts'!K530/$D530</f>
        <v>0.11450381679389313</v>
      </c>
      <c r="L530">
        <f>'Tcof bruts'!L530/$D530</f>
        <v>9.9236641221374045E-2</v>
      </c>
      <c r="M530">
        <f>'Tcof bruts'!M530/$D530</f>
        <v>0.41221374045801529</v>
      </c>
      <c r="N530">
        <f>'Tcof bruts'!N530/$D530</f>
        <v>1.9083969465648856E-2</v>
      </c>
      <c r="O530">
        <f>'Tcof bruts'!O530/$D530</f>
        <v>0</v>
      </c>
      <c r="P530">
        <f>'Tcof bruts'!P530/$D530</f>
        <v>3.8167938931297711E-2</v>
      </c>
      <c r="Q530">
        <f>'Tcof bruts'!Q530/$D530</f>
        <v>0</v>
      </c>
      <c r="R530">
        <f>'Tcof bruts'!R530/$D530</f>
        <v>2.2900763358778626E-2</v>
      </c>
      <c r="S530">
        <f>'Tcof bruts'!S530/$D530</f>
        <v>6.1068702290076333E-2</v>
      </c>
      <c r="T530">
        <f>'Tcof bruts'!T530/$D530</f>
        <v>5.3435114503816793E-2</v>
      </c>
      <c r="U530">
        <f>'Tcof bruts'!U530/$D530</f>
        <v>0</v>
      </c>
      <c r="V530">
        <f>'Tcof bruts'!V530/$D530</f>
        <v>4.1984732824427481E-2</v>
      </c>
      <c r="W530">
        <f>'Tcof bruts'!W530/$D530</f>
        <v>7.6335877862595417E-3</v>
      </c>
      <c r="X530">
        <f>'Tcof bruts'!X530/$D530</f>
        <v>3.8167938931297708E-3</v>
      </c>
      <c r="Y530">
        <f>'Tcof bruts'!Y530/$D530</f>
        <v>0.20229007633587787</v>
      </c>
      <c r="Z530">
        <f t="shared" si="24"/>
        <v>22</v>
      </c>
      <c r="AA530">
        <f t="shared" si="25"/>
        <v>1.0763358778625953</v>
      </c>
      <c r="AB530">
        <f t="shared" si="26"/>
        <v>0.93129770992366412</v>
      </c>
    </row>
    <row r="531" spans="1:28" x14ac:dyDescent="0.3">
      <c r="A531" t="s">
        <v>684</v>
      </c>
      <c r="B531" t="s">
        <v>780</v>
      </c>
      <c r="C531" t="s">
        <v>66</v>
      </c>
      <c r="D531">
        <v>605</v>
      </c>
      <c r="E531">
        <v>13335</v>
      </c>
      <c r="F531" t="s">
        <v>71</v>
      </c>
      <c r="G531">
        <v>30</v>
      </c>
      <c r="H531">
        <f>'Tcof bruts'!H531/$D531</f>
        <v>2.1487603305785124E-2</v>
      </c>
      <c r="I531">
        <f>'Tcof bruts'!I531/$D531</f>
        <v>3.3057851239669422E-2</v>
      </c>
      <c r="J531">
        <f>'Tcof bruts'!J531/$D531</f>
        <v>9.9173553719008271E-3</v>
      </c>
      <c r="K531">
        <f>'Tcof bruts'!K531/$D531</f>
        <v>0.13553719008264462</v>
      </c>
      <c r="L531">
        <f>'Tcof bruts'!L531/$D531</f>
        <v>0.13553719008264462</v>
      </c>
      <c r="M531">
        <f>'Tcof bruts'!M531/$D531</f>
        <v>0.69256198347107434</v>
      </c>
      <c r="N531">
        <f>'Tcof bruts'!N531/$D531</f>
        <v>5.1239669421487603E-2</v>
      </c>
      <c r="O531">
        <f>'Tcof bruts'!O531/$D531</f>
        <v>0</v>
      </c>
      <c r="P531">
        <f>'Tcof bruts'!P531/$D531</f>
        <v>8.5950413223140495E-2</v>
      </c>
      <c r="Q531">
        <f>'Tcof bruts'!Q531/$D531</f>
        <v>1.487603305785124E-2</v>
      </c>
      <c r="R531">
        <f>'Tcof bruts'!R531/$D531</f>
        <v>2.3140495867768594E-2</v>
      </c>
      <c r="S531">
        <f>'Tcof bruts'!S531/$D531</f>
        <v>5.2892561983471073E-2</v>
      </c>
      <c r="T531">
        <f>'Tcof bruts'!T531/$D531</f>
        <v>0.12396694214876033</v>
      </c>
      <c r="U531">
        <f>'Tcof bruts'!U531/$D531</f>
        <v>0</v>
      </c>
      <c r="V531">
        <f>'Tcof bruts'!V531/$D531</f>
        <v>7.9338842975206617E-2</v>
      </c>
      <c r="W531">
        <f>'Tcof bruts'!W531/$D531</f>
        <v>5.9504132231404959E-2</v>
      </c>
      <c r="X531">
        <f>'Tcof bruts'!X531/$D531</f>
        <v>2.3140495867768594E-2</v>
      </c>
      <c r="Y531">
        <f>'Tcof bruts'!Y531/$D531</f>
        <v>0.35702479338842974</v>
      </c>
      <c r="Z531">
        <f t="shared" si="24"/>
        <v>30</v>
      </c>
      <c r="AA531">
        <f t="shared" si="25"/>
        <v>1.8991735537190082</v>
      </c>
      <c r="AB531">
        <f t="shared" si="26"/>
        <v>1.5272727272727273</v>
      </c>
    </row>
    <row r="532" spans="1:28" x14ac:dyDescent="0.3">
      <c r="A532" t="s">
        <v>685</v>
      </c>
      <c r="B532" t="s">
        <v>780</v>
      </c>
      <c r="C532" t="s">
        <v>66</v>
      </c>
      <c r="D532">
        <v>108</v>
      </c>
      <c r="E532">
        <v>2214</v>
      </c>
      <c r="F532" t="s">
        <v>68</v>
      </c>
      <c r="G532">
        <v>20</v>
      </c>
      <c r="H532">
        <f>'Tcof bruts'!H532/$D532</f>
        <v>1.8518518518518517E-2</v>
      </c>
      <c r="I532">
        <f>'Tcof bruts'!I532/$D532</f>
        <v>9.2592592592592587E-3</v>
      </c>
      <c r="J532">
        <f>'Tcof bruts'!J532/$D532</f>
        <v>0</v>
      </c>
      <c r="K532">
        <f>'Tcof bruts'!K532/$D532</f>
        <v>0</v>
      </c>
      <c r="L532">
        <f>'Tcof bruts'!L532/$D532</f>
        <v>1.8518518518518517E-2</v>
      </c>
      <c r="M532">
        <f>'Tcof bruts'!M532/$D532</f>
        <v>0.37962962962962965</v>
      </c>
      <c r="N532">
        <f>'Tcof bruts'!N532/$D532</f>
        <v>0</v>
      </c>
      <c r="O532">
        <f>'Tcof bruts'!O532/$D532</f>
        <v>0</v>
      </c>
      <c r="P532">
        <f>'Tcof bruts'!P532/$D532</f>
        <v>4.6296296296296294E-2</v>
      </c>
      <c r="Q532">
        <f>'Tcof bruts'!Q532/$D532</f>
        <v>1.8518518518518517E-2</v>
      </c>
      <c r="R532">
        <f>'Tcof bruts'!R532/$D532</f>
        <v>9.2592592592592587E-3</v>
      </c>
      <c r="S532">
        <f>'Tcof bruts'!S532/$D532</f>
        <v>2.7777777777777776E-2</v>
      </c>
      <c r="T532">
        <f>'Tcof bruts'!T532/$D532</f>
        <v>5.5555555555555552E-2</v>
      </c>
      <c r="U532">
        <f>'Tcof bruts'!U532/$D532</f>
        <v>0</v>
      </c>
      <c r="V532">
        <f>'Tcof bruts'!V532/$D532</f>
        <v>2.7777777777777776E-2</v>
      </c>
      <c r="W532">
        <f>'Tcof bruts'!W532/$D532</f>
        <v>9.2592592592592587E-3</v>
      </c>
      <c r="X532">
        <f>'Tcof bruts'!X532/$D532</f>
        <v>0</v>
      </c>
      <c r="Y532">
        <f>'Tcof bruts'!Y532/$D532</f>
        <v>9.2592592592592587E-2</v>
      </c>
      <c r="Z532">
        <f t="shared" si="24"/>
        <v>20</v>
      </c>
      <c r="AA532">
        <f t="shared" si="25"/>
        <v>0.71296296296296291</v>
      </c>
      <c r="AB532">
        <f t="shared" si="26"/>
        <v>0.57407407407407407</v>
      </c>
    </row>
    <row r="533" spans="1:28" x14ac:dyDescent="0.3">
      <c r="A533" t="s">
        <v>686</v>
      </c>
      <c r="B533" t="s">
        <v>780</v>
      </c>
      <c r="C533" t="s">
        <v>66</v>
      </c>
      <c r="D533">
        <v>88</v>
      </c>
      <c r="E533">
        <v>1214</v>
      </c>
      <c r="F533" t="s">
        <v>127</v>
      </c>
      <c r="G533">
        <v>63</v>
      </c>
      <c r="H533">
        <f>'Tcof bruts'!H533/$D533</f>
        <v>5.6818181818181816E-2</v>
      </c>
      <c r="I533">
        <f>'Tcof bruts'!I533/$D533</f>
        <v>2.2727272727272728E-2</v>
      </c>
      <c r="J533">
        <f>'Tcof bruts'!J533/$D533</f>
        <v>3.4090909090909088E-2</v>
      </c>
      <c r="K533">
        <f>'Tcof bruts'!K533/$D533</f>
        <v>0.32954545454545453</v>
      </c>
      <c r="L533">
        <f>'Tcof bruts'!L533/$D533</f>
        <v>0.19318181818181818</v>
      </c>
      <c r="M533">
        <f>'Tcof bruts'!M533/$D533</f>
        <v>1.1931818181818181</v>
      </c>
      <c r="N533">
        <f>'Tcof bruts'!N533/$D533</f>
        <v>2.2727272727272728E-2</v>
      </c>
      <c r="O533">
        <f>'Tcof bruts'!O533/$D533</f>
        <v>0</v>
      </c>
      <c r="P533">
        <f>'Tcof bruts'!P533/$D533</f>
        <v>0.15909090909090909</v>
      </c>
      <c r="Q533">
        <f>'Tcof bruts'!Q533/$D533</f>
        <v>0.10227272727272728</v>
      </c>
      <c r="R533">
        <f>'Tcof bruts'!R533/$D533</f>
        <v>7.9545454545454544E-2</v>
      </c>
      <c r="S533">
        <f>'Tcof bruts'!S533/$D533</f>
        <v>6.8181818181818177E-2</v>
      </c>
      <c r="T533">
        <f>'Tcof bruts'!T533/$D533</f>
        <v>7.9545454545454544E-2</v>
      </c>
      <c r="U533">
        <f>'Tcof bruts'!U533/$D533</f>
        <v>0</v>
      </c>
      <c r="V533">
        <f>'Tcof bruts'!V533/$D533</f>
        <v>9.0909090909090912E-2</v>
      </c>
      <c r="W533">
        <f>'Tcof bruts'!W533/$D533</f>
        <v>4.5454545454545456E-2</v>
      </c>
      <c r="X533">
        <f>'Tcof bruts'!X533/$D533</f>
        <v>0</v>
      </c>
      <c r="Y533">
        <f>'Tcof bruts'!Y533/$D533</f>
        <v>0.52272727272727271</v>
      </c>
      <c r="Z533">
        <f t="shared" si="24"/>
        <v>63</v>
      </c>
      <c r="AA533">
        <f t="shared" si="25"/>
        <v>3</v>
      </c>
      <c r="AB533">
        <f t="shared" si="26"/>
        <v>2.625</v>
      </c>
    </row>
    <row r="534" spans="1:28" x14ac:dyDescent="0.3">
      <c r="A534" t="s">
        <v>687</v>
      </c>
      <c r="B534" t="s">
        <v>780</v>
      </c>
      <c r="C534" t="s">
        <v>66</v>
      </c>
      <c r="D534">
        <v>119</v>
      </c>
      <c r="E534">
        <v>3490</v>
      </c>
      <c r="F534" t="s">
        <v>68</v>
      </c>
      <c r="G534">
        <v>20</v>
      </c>
      <c r="H534">
        <f>'Tcof bruts'!H534/$D534</f>
        <v>8.4033613445378148E-3</v>
      </c>
      <c r="I534">
        <f>'Tcof bruts'!I534/$D534</f>
        <v>8.4033613445378148E-3</v>
      </c>
      <c r="J534">
        <f>'Tcof bruts'!J534/$D534</f>
        <v>0</v>
      </c>
      <c r="K534">
        <f>'Tcof bruts'!K534/$D534</f>
        <v>5.8823529411764705E-2</v>
      </c>
      <c r="L534">
        <f>'Tcof bruts'!L534/$D534</f>
        <v>0.10084033613445378</v>
      </c>
      <c r="M534">
        <f>'Tcof bruts'!M534/$D534</f>
        <v>0.42857142857142855</v>
      </c>
      <c r="N534">
        <f>'Tcof bruts'!N534/$D534</f>
        <v>1.680672268907563E-2</v>
      </c>
      <c r="O534">
        <f>'Tcof bruts'!O534/$D534</f>
        <v>0</v>
      </c>
      <c r="P534">
        <f>'Tcof bruts'!P534/$D534</f>
        <v>1.680672268907563E-2</v>
      </c>
      <c r="Q534">
        <f>'Tcof bruts'!Q534/$D534</f>
        <v>0</v>
      </c>
      <c r="R534">
        <f>'Tcof bruts'!R534/$D534</f>
        <v>4.2016806722689079E-2</v>
      </c>
      <c r="S534">
        <f>'Tcof bruts'!S534/$D534</f>
        <v>8.4033613445378158E-2</v>
      </c>
      <c r="T534">
        <f>'Tcof bruts'!T534/$D534</f>
        <v>5.0420168067226892E-2</v>
      </c>
      <c r="U534">
        <f>'Tcof bruts'!U534/$D534</f>
        <v>0</v>
      </c>
      <c r="V534">
        <f>'Tcof bruts'!V534/$D534</f>
        <v>7.5630252100840331E-2</v>
      </c>
      <c r="W534">
        <f>'Tcof bruts'!W534/$D534</f>
        <v>2.5210084033613446E-2</v>
      </c>
      <c r="X534">
        <f>'Tcof bruts'!X534/$D534</f>
        <v>0</v>
      </c>
      <c r="Y534">
        <f>'Tcof bruts'!Y534/$D534</f>
        <v>0.16806722689075632</v>
      </c>
      <c r="Z534">
        <f t="shared" si="24"/>
        <v>20</v>
      </c>
      <c r="AA534">
        <f t="shared" si="25"/>
        <v>1.0840336134453783</v>
      </c>
      <c r="AB534">
        <f t="shared" si="26"/>
        <v>0.91596638655462193</v>
      </c>
    </row>
    <row r="535" spans="1:28" x14ac:dyDescent="0.3">
      <c r="A535" t="s">
        <v>688</v>
      </c>
      <c r="B535" t="s">
        <v>780</v>
      </c>
      <c r="C535" t="s">
        <v>66</v>
      </c>
      <c r="D535">
        <v>82</v>
      </c>
      <c r="E535">
        <v>1234</v>
      </c>
      <c r="F535" t="s">
        <v>142</v>
      </c>
      <c r="G535">
        <v>55</v>
      </c>
      <c r="H535">
        <f>'Tcof bruts'!H535/$D535</f>
        <v>4.878048780487805E-2</v>
      </c>
      <c r="I535">
        <f>'Tcof bruts'!I535/$D535</f>
        <v>1.2195121951219513E-2</v>
      </c>
      <c r="J535">
        <f>'Tcof bruts'!J535/$D535</f>
        <v>1.2195121951219513E-2</v>
      </c>
      <c r="K535">
        <f>'Tcof bruts'!K535/$D535</f>
        <v>0.87804878048780488</v>
      </c>
      <c r="L535">
        <f>'Tcof bruts'!L535/$D535</f>
        <v>0.21951219512195122</v>
      </c>
      <c r="M535">
        <f>'Tcof bruts'!M535/$D535</f>
        <v>1.1829268292682926</v>
      </c>
      <c r="N535">
        <f>'Tcof bruts'!N535/$D535</f>
        <v>8.5365853658536592E-2</v>
      </c>
      <c r="O535">
        <f>'Tcof bruts'!O535/$D535</f>
        <v>0</v>
      </c>
      <c r="P535">
        <f>'Tcof bruts'!P535/$D535</f>
        <v>8.5365853658536592E-2</v>
      </c>
      <c r="Q535">
        <f>'Tcof bruts'!Q535/$D535</f>
        <v>3.6585365853658534E-2</v>
      </c>
      <c r="R535">
        <f>'Tcof bruts'!R535/$D535</f>
        <v>7.3170731707317069E-2</v>
      </c>
      <c r="S535">
        <f>'Tcof bruts'!S535/$D535</f>
        <v>0.10975609756097561</v>
      </c>
      <c r="T535">
        <f>'Tcof bruts'!T535/$D535</f>
        <v>6.097560975609756E-2</v>
      </c>
      <c r="U535">
        <f>'Tcof bruts'!U535/$D535</f>
        <v>0</v>
      </c>
      <c r="V535">
        <f>'Tcof bruts'!V535/$D535</f>
        <v>0.13414634146341464</v>
      </c>
      <c r="W535">
        <f>'Tcof bruts'!W535/$D535</f>
        <v>4.878048780487805E-2</v>
      </c>
      <c r="X535">
        <f>'Tcof bruts'!X535/$D535</f>
        <v>2.4390243902439025E-2</v>
      </c>
      <c r="Y535">
        <f>'Tcof bruts'!Y535/$D535</f>
        <v>0.41463414634146339</v>
      </c>
      <c r="Z535">
        <f t="shared" si="24"/>
        <v>55</v>
      </c>
      <c r="AA535">
        <f t="shared" si="25"/>
        <v>3.4268292682926833</v>
      </c>
      <c r="AB535">
        <f t="shared" si="26"/>
        <v>3.0731707317073171</v>
      </c>
    </row>
    <row r="536" spans="1:28" x14ac:dyDescent="0.3">
      <c r="A536" t="s">
        <v>689</v>
      </c>
      <c r="B536" t="s">
        <v>780</v>
      </c>
      <c r="C536" t="s">
        <v>66</v>
      </c>
      <c r="D536">
        <v>44</v>
      </c>
      <c r="E536">
        <v>2369</v>
      </c>
      <c r="F536" t="s">
        <v>73</v>
      </c>
      <c r="G536">
        <v>22</v>
      </c>
      <c r="H536">
        <f>'Tcof bruts'!H536/$D536</f>
        <v>0</v>
      </c>
      <c r="I536">
        <f>'Tcof bruts'!I536/$D536</f>
        <v>9.0909090909090912E-2</v>
      </c>
      <c r="J536">
        <f>'Tcof bruts'!J536/$D536</f>
        <v>0</v>
      </c>
      <c r="K536">
        <f>'Tcof bruts'!K536/$D536</f>
        <v>2.2727272727272728E-2</v>
      </c>
      <c r="L536">
        <f>'Tcof bruts'!L536/$D536</f>
        <v>0.40909090909090912</v>
      </c>
      <c r="M536">
        <f>'Tcof bruts'!M536/$D536</f>
        <v>1</v>
      </c>
      <c r="N536">
        <f>'Tcof bruts'!N536/$D536</f>
        <v>0</v>
      </c>
      <c r="O536">
        <f>'Tcof bruts'!O536/$D536</f>
        <v>0</v>
      </c>
      <c r="P536">
        <f>'Tcof bruts'!P536/$D536</f>
        <v>0.15909090909090909</v>
      </c>
      <c r="Q536">
        <f>'Tcof bruts'!Q536/$D536</f>
        <v>6.8181818181818177E-2</v>
      </c>
      <c r="R536">
        <f>'Tcof bruts'!R536/$D536</f>
        <v>0.15909090909090909</v>
      </c>
      <c r="S536">
        <f>'Tcof bruts'!S536/$D536</f>
        <v>0.34090909090909088</v>
      </c>
      <c r="T536">
        <f>'Tcof bruts'!T536/$D536</f>
        <v>0.13636363636363635</v>
      </c>
      <c r="U536">
        <f>'Tcof bruts'!U536/$D536</f>
        <v>0</v>
      </c>
      <c r="V536">
        <f>'Tcof bruts'!V536/$D536</f>
        <v>0.13636363636363635</v>
      </c>
      <c r="W536">
        <f>'Tcof bruts'!W536/$D536</f>
        <v>6.8181818181818177E-2</v>
      </c>
      <c r="X536">
        <f>'Tcof bruts'!X536/$D536</f>
        <v>4.5454545454545456E-2</v>
      </c>
      <c r="Y536">
        <f>'Tcof bruts'!Y536/$D536</f>
        <v>0.54545454545454541</v>
      </c>
      <c r="Z536">
        <f t="shared" si="24"/>
        <v>22</v>
      </c>
      <c r="AA536">
        <f t="shared" si="25"/>
        <v>3.1818181818181817</v>
      </c>
      <c r="AB536">
        <f t="shared" si="26"/>
        <v>2.6363636363636367</v>
      </c>
    </row>
    <row r="537" spans="1:28" x14ac:dyDescent="0.3">
      <c r="A537" t="s">
        <v>690</v>
      </c>
      <c r="B537" t="s">
        <v>780</v>
      </c>
      <c r="C537" t="s">
        <v>66</v>
      </c>
      <c r="D537">
        <v>109</v>
      </c>
      <c r="E537">
        <v>3484</v>
      </c>
      <c r="F537" t="s">
        <v>70</v>
      </c>
      <c r="G537">
        <v>40.166699999999999</v>
      </c>
      <c r="H537">
        <f>'Tcof bruts'!H537/$D537</f>
        <v>0</v>
      </c>
      <c r="I537">
        <f>'Tcof bruts'!I537/$D537</f>
        <v>0</v>
      </c>
      <c r="J537">
        <f>'Tcof bruts'!J537/$D537</f>
        <v>3.669724770642202E-2</v>
      </c>
      <c r="K537">
        <f>'Tcof bruts'!K537/$D537</f>
        <v>0.11926605504587157</v>
      </c>
      <c r="L537">
        <f>'Tcof bruts'!L537/$D537</f>
        <v>8.2568807339449546E-2</v>
      </c>
      <c r="M537">
        <f>'Tcof bruts'!M537/$D537</f>
        <v>0.69724770642201839</v>
      </c>
      <c r="N537">
        <f>'Tcof bruts'!N537/$D537</f>
        <v>9.1743119266055051E-3</v>
      </c>
      <c r="O537">
        <f>'Tcof bruts'!O537/$D537</f>
        <v>0</v>
      </c>
      <c r="P537">
        <f>'Tcof bruts'!P537/$D537</f>
        <v>4.5871559633027525E-2</v>
      </c>
      <c r="Q537">
        <f>'Tcof bruts'!Q537/$D537</f>
        <v>1.834862385321101E-2</v>
      </c>
      <c r="R537">
        <f>'Tcof bruts'!R537/$D537</f>
        <v>9.1743119266055051E-3</v>
      </c>
      <c r="S537">
        <f>'Tcof bruts'!S537/$D537</f>
        <v>5.5045871559633031E-2</v>
      </c>
      <c r="T537">
        <f>'Tcof bruts'!T537/$D537</f>
        <v>6.4220183486238536E-2</v>
      </c>
      <c r="U537">
        <f>'Tcof bruts'!U537/$D537</f>
        <v>0</v>
      </c>
      <c r="V537">
        <f>'Tcof bruts'!V537/$D537</f>
        <v>2.7522935779816515E-2</v>
      </c>
      <c r="W537">
        <f>'Tcof bruts'!W537/$D537</f>
        <v>3.669724770642202E-2</v>
      </c>
      <c r="X537">
        <f>'Tcof bruts'!X537/$D537</f>
        <v>1.834862385321101E-2</v>
      </c>
      <c r="Y537">
        <f>'Tcof bruts'!Y537/$D537</f>
        <v>0.23853211009174313</v>
      </c>
      <c r="Z537">
        <f t="shared" si="24"/>
        <v>40</v>
      </c>
      <c r="AA537">
        <f t="shared" si="25"/>
        <v>1.4587155963302751</v>
      </c>
      <c r="AB537">
        <f t="shared" si="26"/>
        <v>1.2660550458715596</v>
      </c>
    </row>
    <row r="538" spans="1:28" x14ac:dyDescent="0.3">
      <c r="A538" t="s">
        <v>691</v>
      </c>
      <c r="B538" t="s">
        <v>780</v>
      </c>
      <c r="C538" t="s">
        <v>66</v>
      </c>
      <c r="D538">
        <v>214</v>
      </c>
      <c r="E538">
        <v>2859</v>
      </c>
      <c r="F538" t="s">
        <v>76</v>
      </c>
      <c r="G538">
        <v>23</v>
      </c>
      <c r="H538">
        <f>'Tcof bruts'!H538/$D538</f>
        <v>3.7383177570093455E-2</v>
      </c>
      <c r="I538">
        <f>'Tcof bruts'!I538/$D538</f>
        <v>4.6728971962616819E-3</v>
      </c>
      <c r="J538">
        <f>'Tcof bruts'!J538/$D538</f>
        <v>1.4018691588785047E-2</v>
      </c>
      <c r="K538">
        <f>'Tcof bruts'!K538/$D538</f>
        <v>0.14485981308411214</v>
      </c>
      <c r="L538">
        <f>'Tcof bruts'!L538/$D538</f>
        <v>0.27102803738317754</v>
      </c>
      <c r="M538">
        <f>'Tcof bruts'!M538/$D538</f>
        <v>1.1635514018691588</v>
      </c>
      <c r="N538">
        <f>'Tcof bruts'!N538/$D538</f>
        <v>3.2710280373831772E-2</v>
      </c>
      <c r="O538">
        <f>'Tcof bruts'!O538/$D538</f>
        <v>0</v>
      </c>
      <c r="P538">
        <f>'Tcof bruts'!P538/$D538</f>
        <v>0.16355140186915887</v>
      </c>
      <c r="Q538">
        <f>'Tcof bruts'!Q538/$D538</f>
        <v>1.8691588785046728E-2</v>
      </c>
      <c r="R538">
        <f>'Tcof bruts'!R538/$D538</f>
        <v>6.5420560747663545E-2</v>
      </c>
      <c r="S538">
        <f>'Tcof bruts'!S538/$D538</f>
        <v>0.16822429906542055</v>
      </c>
      <c r="T538">
        <f>'Tcof bruts'!T538/$D538</f>
        <v>0.20093457943925233</v>
      </c>
      <c r="U538">
        <f>'Tcof bruts'!U538/$D538</f>
        <v>0</v>
      </c>
      <c r="V538">
        <f>'Tcof bruts'!V538/$D538</f>
        <v>0.12149532710280374</v>
      </c>
      <c r="W538">
        <f>'Tcof bruts'!W538/$D538</f>
        <v>3.7383177570093455E-2</v>
      </c>
      <c r="X538">
        <f>'Tcof bruts'!X538/$D538</f>
        <v>1.8691588785046728E-2</v>
      </c>
      <c r="Y538">
        <f>'Tcof bruts'!Y538/$D538</f>
        <v>0.45327102803738317</v>
      </c>
      <c r="Z538">
        <f t="shared" si="24"/>
        <v>23</v>
      </c>
      <c r="AA538">
        <f t="shared" si="25"/>
        <v>2.9158878504672892</v>
      </c>
      <c r="AB538">
        <f t="shared" si="26"/>
        <v>2.3738317757009342</v>
      </c>
    </row>
    <row r="539" spans="1:28" x14ac:dyDescent="0.3">
      <c r="A539" t="s">
        <v>692</v>
      </c>
      <c r="B539" t="s">
        <v>780</v>
      </c>
      <c r="C539" t="s">
        <v>66</v>
      </c>
      <c r="D539">
        <v>75</v>
      </c>
      <c r="E539">
        <v>3317</v>
      </c>
      <c r="F539" t="s">
        <v>117</v>
      </c>
      <c r="G539">
        <v>37</v>
      </c>
      <c r="H539">
        <f>'Tcof bruts'!H539/$D539</f>
        <v>0.08</v>
      </c>
      <c r="I539">
        <f>'Tcof bruts'!I539/$D539</f>
        <v>0.04</v>
      </c>
      <c r="J539">
        <f>'Tcof bruts'!J539/$D539</f>
        <v>5.3333333333333337E-2</v>
      </c>
      <c r="K539">
        <f>'Tcof bruts'!K539/$D539</f>
        <v>0.08</v>
      </c>
      <c r="L539">
        <f>'Tcof bruts'!L539/$D539</f>
        <v>0.70666666666666667</v>
      </c>
      <c r="M539">
        <f>'Tcof bruts'!M539/$D539</f>
        <v>2.8133333333333335</v>
      </c>
      <c r="N539">
        <f>'Tcof bruts'!N539/$D539</f>
        <v>0.16</v>
      </c>
      <c r="O539">
        <f>'Tcof bruts'!O539/$D539</f>
        <v>0</v>
      </c>
      <c r="P539">
        <f>'Tcof bruts'!P539/$D539</f>
        <v>0.41333333333333333</v>
      </c>
      <c r="Q539">
        <f>'Tcof bruts'!Q539/$D539</f>
        <v>0.12</v>
      </c>
      <c r="R539">
        <f>'Tcof bruts'!R539/$D539</f>
        <v>0.7466666666666667</v>
      </c>
      <c r="S539">
        <f>'Tcof bruts'!S539/$D539</f>
        <v>1</v>
      </c>
      <c r="T539">
        <f>'Tcof bruts'!T539/$D539</f>
        <v>0.54666666666666663</v>
      </c>
      <c r="U539">
        <f>'Tcof bruts'!U539/$D539</f>
        <v>0</v>
      </c>
      <c r="V539">
        <f>'Tcof bruts'!V539/$D539</f>
        <v>0.53333333333333333</v>
      </c>
      <c r="W539">
        <f>'Tcof bruts'!W539/$D539</f>
        <v>0.10666666666666667</v>
      </c>
      <c r="X539">
        <f>'Tcof bruts'!X539/$D539</f>
        <v>0.25333333333333335</v>
      </c>
      <c r="Y539">
        <f>'Tcof bruts'!Y539/$D539</f>
        <v>1.1066666666666667</v>
      </c>
      <c r="Z539">
        <f t="shared" si="24"/>
        <v>37</v>
      </c>
      <c r="AA539">
        <f t="shared" si="25"/>
        <v>8.76</v>
      </c>
      <c r="AB539">
        <f t="shared" si="26"/>
        <v>6.9066666666666672</v>
      </c>
    </row>
    <row r="540" spans="1:28" x14ac:dyDescent="0.3">
      <c r="A540" t="s">
        <v>693</v>
      </c>
      <c r="B540" t="s">
        <v>780</v>
      </c>
      <c r="C540" t="s">
        <v>66</v>
      </c>
      <c r="D540">
        <v>205</v>
      </c>
      <c r="E540">
        <v>2263</v>
      </c>
      <c r="F540" t="s">
        <v>140</v>
      </c>
      <c r="G540">
        <v>65</v>
      </c>
      <c r="H540">
        <f>'Tcof bruts'!H540/$D540</f>
        <v>7.8048780487804878E-2</v>
      </c>
      <c r="I540">
        <f>'Tcof bruts'!I540/$D540</f>
        <v>1.9512195121951219E-2</v>
      </c>
      <c r="J540">
        <f>'Tcof bruts'!J540/$D540</f>
        <v>4.8780487804878049E-3</v>
      </c>
      <c r="K540">
        <f>'Tcof bruts'!K540/$D540</f>
        <v>2.9268292682926831E-2</v>
      </c>
      <c r="L540">
        <f>'Tcof bruts'!L540/$D540</f>
        <v>0.2</v>
      </c>
      <c r="M540">
        <f>'Tcof bruts'!M540/$D540</f>
        <v>0.64878048780487807</v>
      </c>
      <c r="N540">
        <f>'Tcof bruts'!N540/$D540</f>
        <v>4.878048780487805E-2</v>
      </c>
      <c r="O540">
        <f>'Tcof bruts'!O540/$D540</f>
        <v>0</v>
      </c>
      <c r="P540">
        <f>'Tcof bruts'!P540/$D540</f>
        <v>0.17560975609756097</v>
      </c>
      <c r="Q540">
        <f>'Tcof bruts'!Q540/$D540</f>
        <v>3.4146341463414637E-2</v>
      </c>
      <c r="R540">
        <f>'Tcof bruts'!R540/$D540</f>
        <v>9.7560975609756101E-2</v>
      </c>
      <c r="S540">
        <f>'Tcof bruts'!S540/$D540</f>
        <v>0.14634146341463414</v>
      </c>
      <c r="T540">
        <f>'Tcof bruts'!T540/$D540</f>
        <v>3.9024390243902439E-2</v>
      </c>
      <c r="U540">
        <f>'Tcof bruts'!U540/$D540</f>
        <v>0</v>
      </c>
      <c r="V540">
        <f>'Tcof bruts'!V540/$D540</f>
        <v>0.12682926829268293</v>
      </c>
      <c r="W540">
        <f>'Tcof bruts'!W540/$D540</f>
        <v>2.9268292682926831E-2</v>
      </c>
      <c r="X540">
        <f>'Tcof bruts'!X540/$D540</f>
        <v>9.7560975609756097E-3</v>
      </c>
      <c r="Y540">
        <f>'Tcof bruts'!Y540/$D540</f>
        <v>0.37073170731707317</v>
      </c>
      <c r="Z540">
        <f t="shared" si="24"/>
        <v>65</v>
      </c>
      <c r="AA540">
        <f t="shared" si="25"/>
        <v>2.0585365853658537</v>
      </c>
      <c r="AB540">
        <f t="shared" si="26"/>
        <v>1.6780487804878048</v>
      </c>
    </row>
    <row r="541" spans="1:28" x14ac:dyDescent="0.3">
      <c r="A541" t="s">
        <v>694</v>
      </c>
      <c r="B541" t="s">
        <v>780</v>
      </c>
      <c r="C541" t="s">
        <v>66</v>
      </c>
      <c r="D541">
        <v>128</v>
      </c>
      <c r="E541">
        <v>2689</v>
      </c>
      <c r="F541" t="s">
        <v>72</v>
      </c>
      <c r="G541">
        <v>21</v>
      </c>
      <c r="H541">
        <f>'Tcof bruts'!H541/$D541</f>
        <v>2.34375E-2</v>
      </c>
      <c r="I541">
        <f>'Tcof bruts'!I541/$D541</f>
        <v>3.90625E-2</v>
      </c>
      <c r="J541">
        <f>'Tcof bruts'!J541/$D541</f>
        <v>7.8125E-3</v>
      </c>
      <c r="K541">
        <f>'Tcof bruts'!K541/$D541</f>
        <v>0.1953125</v>
      </c>
      <c r="L541">
        <f>'Tcof bruts'!L541/$D541</f>
        <v>0.125</v>
      </c>
      <c r="M541">
        <f>'Tcof bruts'!M541/$D541</f>
        <v>0.9140625</v>
      </c>
      <c r="N541">
        <f>'Tcof bruts'!N541/$D541</f>
        <v>2.34375E-2</v>
      </c>
      <c r="O541">
        <f>'Tcof bruts'!O541/$D541</f>
        <v>0</v>
      </c>
      <c r="P541">
        <f>'Tcof bruts'!P541/$D541</f>
        <v>7.03125E-2</v>
      </c>
      <c r="Q541">
        <f>'Tcof bruts'!Q541/$D541</f>
        <v>7.8125E-3</v>
      </c>
      <c r="R541">
        <f>'Tcof bruts'!R541/$D541</f>
        <v>5.46875E-2</v>
      </c>
      <c r="S541">
        <f>'Tcof bruts'!S541/$D541</f>
        <v>0.125</v>
      </c>
      <c r="T541">
        <f>'Tcof bruts'!T541/$D541</f>
        <v>9.375E-2</v>
      </c>
      <c r="U541">
        <f>'Tcof bruts'!U541/$D541</f>
        <v>0</v>
      </c>
      <c r="V541">
        <f>'Tcof bruts'!V541/$D541</f>
        <v>8.59375E-2</v>
      </c>
      <c r="W541">
        <f>'Tcof bruts'!W541/$D541</f>
        <v>2.34375E-2</v>
      </c>
      <c r="X541">
        <f>'Tcof bruts'!X541/$D541</f>
        <v>2.34375E-2</v>
      </c>
      <c r="Y541">
        <f>'Tcof bruts'!Y541/$D541</f>
        <v>0.609375</v>
      </c>
      <c r="Z541">
        <f t="shared" si="24"/>
        <v>21</v>
      </c>
      <c r="AA541">
        <f t="shared" si="25"/>
        <v>2.421875</v>
      </c>
      <c r="AB541">
        <f t="shared" si="26"/>
        <v>2.125</v>
      </c>
    </row>
    <row r="542" spans="1:28" x14ac:dyDescent="0.3">
      <c r="A542" t="s">
        <v>695</v>
      </c>
      <c r="B542" t="s">
        <v>780</v>
      </c>
      <c r="C542" t="s">
        <v>66</v>
      </c>
      <c r="D542">
        <v>179</v>
      </c>
      <c r="E542">
        <v>2669</v>
      </c>
      <c r="F542" t="s">
        <v>72</v>
      </c>
      <c r="G542">
        <v>21</v>
      </c>
      <c r="H542">
        <f>'Tcof bruts'!H542/$D542</f>
        <v>1.11731843575419E-2</v>
      </c>
      <c r="I542">
        <f>'Tcof bruts'!I542/$D542</f>
        <v>6.1452513966480445E-2</v>
      </c>
      <c r="J542">
        <f>'Tcof bruts'!J542/$D542</f>
        <v>2.23463687150838E-2</v>
      </c>
      <c r="K542">
        <f>'Tcof bruts'!K542/$D542</f>
        <v>0.2011173184357542</v>
      </c>
      <c r="L542">
        <f>'Tcof bruts'!L542/$D542</f>
        <v>0.34078212290502791</v>
      </c>
      <c r="M542">
        <f>'Tcof bruts'!M542/$D542</f>
        <v>0.92737430167597767</v>
      </c>
      <c r="N542">
        <f>'Tcof bruts'!N542/$D542</f>
        <v>4.4692737430167599E-2</v>
      </c>
      <c r="O542">
        <f>'Tcof bruts'!O542/$D542</f>
        <v>0</v>
      </c>
      <c r="P542">
        <f>'Tcof bruts'!P542/$D542</f>
        <v>0.2011173184357542</v>
      </c>
      <c r="Q542">
        <f>'Tcof bruts'!Q542/$D542</f>
        <v>3.3519553072625698E-2</v>
      </c>
      <c r="R542">
        <f>'Tcof bruts'!R542/$D542</f>
        <v>8.3798882681564241E-2</v>
      </c>
      <c r="S542">
        <f>'Tcof bruts'!S542/$D542</f>
        <v>0.21787709497206703</v>
      </c>
      <c r="T542">
        <f>'Tcof bruts'!T542/$D542</f>
        <v>0.14525139664804471</v>
      </c>
      <c r="U542">
        <f>'Tcof bruts'!U542/$D542</f>
        <v>0</v>
      </c>
      <c r="V542">
        <f>'Tcof bruts'!V542/$D542</f>
        <v>0.1787709497206704</v>
      </c>
      <c r="W542">
        <f>'Tcof bruts'!W542/$D542</f>
        <v>3.3519553072625698E-2</v>
      </c>
      <c r="X542">
        <f>'Tcof bruts'!X542/$D542</f>
        <v>3.3519553072625698E-2</v>
      </c>
      <c r="Y542">
        <f>'Tcof bruts'!Y542/$D542</f>
        <v>0.38547486033519551</v>
      </c>
      <c r="Z542">
        <f t="shared" si="24"/>
        <v>21</v>
      </c>
      <c r="AA542">
        <f t="shared" si="25"/>
        <v>2.9217877094972065</v>
      </c>
      <c r="AB542">
        <f t="shared" si="26"/>
        <v>2.3296089385474859</v>
      </c>
    </row>
    <row r="543" spans="1:28" x14ac:dyDescent="0.3">
      <c r="A543" t="s">
        <v>696</v>
      </c>
      <c r="B543" t="s">
        <v>780</v>
      </c>
      <c r="C543" t="s">
        <v>66</v>
      </c>
      <c r="D543">
        <v>86</v>
      </c>
      <c r="E543">
        <v>1572</v>
      </c>
      <c r="F543" t="s">
        <v>71</v>
      </c>
      <c r="G543">
        <v>30</v>
      </c>
      <c r="H543">
        <f>'Tcof bruts'!H543/$D543</f>
        <v>5.8139534883720929E-2</v>
      </c>
      <c r="I543">
        <f>'Tcof bruts'!I543/$D543</f>
        <v>3.4883720930232558E-2</v>
      </c>
      <c r="J543">
        <f>'Tcof bruts'!J543/$D543</f>
        <v>4.6511627906976744E-2</v>
      </c>
      <c r="K543">
        <f>'Tcof bruts'!K543/$D543</f>
        <v>0.32558139534883723</v>
      </c>
      <c r="L543">
        <f>'Tcof bruts'!L543/$D543</f>
        <v>0.26744186046511625</v>
      </c>
      <c r="M543">
        <f>'Tcof bruts'!M543/$D543</f>
        <v>1.0930232558139534</v>
      </c>
      <c r="N543">
        <f>'Tcof bruts'!N543/$D543</f>
        <v>3.4883720930232558E-2</v>
      </c>
      <c r="O543">
        <f>'Tcof bruts'!O543/$D543</f>
        <v>0</v>
      </c>
      <c r="P543">
        <f>'Tcof bruts'!P543/$D543</f>
        <v>0.15116279069767441</v>
      </c>
      <c r="Q543">
        <f>'Tcof bruts'!Q543/$D543</f>
        <v>2.3255813953488372E-2</v>
      </c>
      <c r="R543">
        <f>'Tcof bruts'!R543/$D543</f>
        <v>0.30232558139534882</v>
      </c>
      <c r="S543">
        <f>'Tcof bruts'!S543/$D543</f>
        <v>0.44186046511627908</v>
      </c>
      <c r="T543">
        <f>'Tcof bruts'!T543/$D543</f>
        <v>0.12790697674418605</v>
      </c>
      <c r="U543">
        <f>'Tcof bruts'!U543/$D543</f>
        <v>0</v>
      </c>
      <c r="V543">
        <f>'Tcof bruts'!V543/$D543</f>
        <v>0.18604651162790697</v>
      </c>
      <c r="W543">
        <f>'Tcof bruts'!W543/$D543</f>
        <v>6.9767441860465115E-2</v>
      </c>
      <c r="X543">
        <f>'Tcof bruts'!X543/$D543</f>
        <v>0</v>
      </c>
      <c r="Y543">
        <f>'Tcof bruts'!Y543/$D543</f>
        <v>0.55813953488372092</v>
      </c>
      <c r="Z543">
        <f t="shared" si="24"/>
        <v>30</v>
      </c>
      <c r="AA543">
        <f t="shared" si="25"/>
        <v>3.7209302325581395</v>
      </c>
      <c r="AB543">
        <f t="shared" si="26"/>
        <v>3.1860465116279069</v>
      </c>
    </row>
    <row r="544" spans="1:28" x14ac:dyDescent="0.3">
      <c r="A544" t="s">
        <v>697</v>
      </c>
      <c r="B544" t="s">
        <v>780</v>
      </c>
      <c r="C544" t="s">
        <v>66</v>
      </c>
      <c r="D544">
        <v>51</v>
      </c>
      <c r="E544">
        <v>1836</v>
      </c>
      <c r="F544" t="s">
        <v>148</v>
      </c>
      <c r="G544">
        <v>42</v>
      </c>
      <c r="H544">
        <f>'Tcof bruts'!H544/$D544</f>
        <v>0.5490196078431373</v>
      </c>
      <c r="I544">
        <f>'Tcof bruts'!I544/$D544</f>
        <v>0.11764705882352941</v>
      </c>
      <c r="J544">
        <f>'Tcof bruts'!J544/$D544</f>
        <v>3.9215686274509803E-2</v>
      </c>
      <c r="K544">
        <f>'Tcof bruts'!K544/$D544</f>
        <v>0.25490196078431371</v>
      </c>
      <c r="L544">
        <f>'Tcof bruts'!L544/$D544</f>
        <v>0.74509803921568629</v>
      </c>
      <c r="M544">
        <f>'Tcof bruts'!M544/$D544</f>
        <v>2.2941176470588234</v>
      </c>
      <c r="N544">
        <f>'Tcof bruts'!N544/$D544</f>
        <v>3.9215686274509803E-2</v>
      </c>
      <c r="O544">
        <f>'Tcof bruts'!O544/$D544</f>
        <v>0</v>
      </c>
      <c r="P544">
        <f>'Tcof bruts'!P544/$D544</f>
        <v>0.58823529411764708</v>
      </c>
      <c r="Q544">
        <f>'Tcof bruts'!Q544/$D544</f>
        <v>3.9215686274509803E-2</v>
      </c>
      <c r="R544">
        <f>'Tcof bruts'!R544/$D544</f>
        <v>0.39215686274509803</v>
      </c>
      <c r="S544">
        <f>'Tcof bruts'!S544/$D544</f>
        <v>1</v>
      </c>
      <c r="T544">
        <f>'Tcof bruts'!T544/$D544</f>
        <v>0.49019607843137253</v>
      </c>
      <c r="U544">
        <f>'Tcof bruts'!U544/$D544</f>
        <v>0</v>
      </c>
      <c r="V544">
        <f>'Tcof bruts'!V544/$D544</f>
        <v>0.37254901960784315</v>
      </c>
      <c r="W544">
        <f>'Tcof bruts'!W544/$D544</f>
        <v>0.31372549019607843</v>
      </c>
      <c r="X544">
        <f>'Tcof bruts'!X544/$D544</f>
        <v>0.17647058823529413</v>
      </c>
      <c r="Y544">
        <f>'Tcof bruts'!Y544/$D544</f>
        <v>1.1372549019607843</v>
      </c>
      <c r="Z544">
        <f t="shared" si="24"/>
        <v>42</v>
      </c>
      <c r="AA544">
        <f t="shared" si="25"/>
        <v>8.5490196078431371</v>
      </c>
      <c r="AB544">
        <f t="shared" si="26"/>
        <v>6.6078431372549016</v>
      </c>
    </row>
    <row r="545" spans="1:28" x14ac:dyDescent="0.3">
      <c r="A545" t="s">
        <v>698</v>
      </c>
      <c r="B545" t="s">
        <v>780</v>
      </c>
      <c r="C545" t="s">
        <v>66</v>
      </c>
      <c r="D545">
        <v>277</v>
      </c>
      <c r="E545">
        <v>3051</v>
      </c>
      <c r="F545" t="s">
        <v>72</v>
      </c>
      <c r="G545">
        <v>21</v>
      </c>
      <c r="H545">
        <f>'Tcof bruts'!H545/$D545</f>
        <v>6.8592057761732855E-2</v>
      </c>
      <c r="I545">
        <f>'Tcof bruts'!I545/$D545</f>
        <v>2.8880866425992781E-2</v>
      </c>
      <c r="J545">
        <f>'Tcof bruts'!J545/$D545</f>
        <v>1.0830324909747292E-2</v>
      </c>
      <c r="K545">
        <f>'Tcof bruts'!K545/$D545</f>
        <v>0.25270758122743681</v>
      </c>
      <c r="L545">
        <f>'Tcof bruts'!L545/$D545</f>
        <v>0.1263537906137184</v>
      </c>
      <c r="M545">
        <f>'Tcof bruts'!M545/$D545</f>
        <v>0.71841155234657039</v>
      </c>
      <c r="N545">
        <f>'Tcof bruts'!N545/$D545</f>
        <v>5.0541516245487361E-2</v>
      </c>
      <c r="O545">
        <f>'Tcof bruts'!O545/$D545</f>
        <v>0</v>
      </c>
      <c r="P545">
        <f>'Tcof bruts'!P545/$D545</f>
        <v>9.3862815884476536E-2</v>
      </c>
      <c r="Q545">
        <f>'Tcof bruts'!Q545/$D545</f>
        <v>1.8050541516245487E-2</v>
      </c>
      <c r="R545">
        <f>'Tcof bruts'!R545/$D545</f>
        <v>0.13718411552346571</v>
      </c>
      <c r="S545">
        <f>'Tcof bruts'!S545/$D545</f>
        <v>0.11552346570397112</v>
      </c>
      <c r="T545">
        <f>'Tcof bruts'!T545/$D545</f>
        <v>6.8592057761732855E-2</v>
      </c>
      <c r="U545">
        <f>'Tcof bruts'!U545/$D545</f>
        <v>0</v>
      </c>
      <c r="V545">
        <f>'Tcof bruts'!V545/$D545</f>
        <v>0.11552346570397112</v>
      </c>
      <c r="W545">
        <f>'Tcof bruts'!W545/$D545</f>
        <v>1.8050541516245487E-2</v>
      </c>
      <c r="X545">
        <f>'Tcof bruts'!X545/$D545</f>
        <v>1.444043321299639E-2</v>
      </c>
      <c r="Y545">
        <f>'Tcof bruts'!Y545/$D545</f>
        <v>0.27075812274368233</v>
      </c>
      <c r="Z545">
        <f t="shared" si="24"/>
        <v>21</v>
      </c>
      <c r="AA545">
        <f t="shared" si="25"/>
        <v>2.1083032490974731</v>
      </c>
      <c r="AB545">
        <f t="shared" si="26"/>
        <v>1.7978339350180506</v>
      </c>
    </row>
    <row r="546" spans="1:28" x14ac:dyDescent="0.3">
      <c r="A546" t="s">
        <v>699</v>
      </c>
      <c r="B546" t="s">
        <v>780</v>
      </c>
      <c r="C546" t="s">
        <v>66</v>
      </c>
      <c r="D546">
        <v>773</v>
      </c>
      <c r="E546">
        <v>5790</v>
      </c>
      <c r="F546" t="s">
        <v>69</v>
      </c>
      <c r="G546">
        <v>19</v>
      </c>
      <c r="H546">
        <f>'Tcof bruts'!H546/$D546</f>
        <v>3.8809831824062097E-3</v>
      </c>
      <c r="I546">
        <f>'Tcof bruts'!I546/$D546</f>
        <v>5.1746442432082798E-3</v>
      </c>
      <c r="J546">
        <f>'Tcof bruts'!J546/$D546</f>
        <v>3.8809831824062097E-3</v>
      </c>
      <c r="K546">
        <f>'Tcof bruts'!K546/$D546</f>
        <v>0.40750323415265199</v>
      </c>
      <c r="L546">
        <f>'Tcof bruts'!L546/$D546</f>
        <v>8.0206985769728331E-2</v>
      </c>
      <c r="M546">
        <f>'Tcof bruts'!M546/$D546</f>
        <v>0.58214747736093142</v>
      </c>
      <c r="N546">
        <f>'Tcof bruts'!N546/$D546</f>
        <v>4.3984476067270378E-2</v>
      </c>
      <c r="O546">
        <f>'Tcof bruts'!O546/$D546</f>
        <v>0</v>
      </c>
      <c r="P546">
        <f>'Tcof bruts'!P546/$D546</f>
        <v>7.5032341526520052E-2</v>
      </c>
      <c r="Q546">
        <f>'Tcof bruts'!Q546/$D546</f>
        <v>9.0556274256144882E-3</v>
      </c>
      <c r="R546">
        <f>'Tcof bruts'!R546/$D546</f>
        <v>2.9754204398447608E-2</v>
      </c>
      <c r="S546">
        <f>'Tcof bruts'!S546/$D546</f>
        <v>9.4437257438551095E-2</v>
      </c>
      <c r="T546">
        <f>'Tcof bruts'!T546/$D546</f>
        <v>3.1047865459249677E-2</v>
      </c>
      <c r="U546">
        <f>'Tcof bruts'!U546/$D546</f>
        <v>0</v>
      </c>
      <c r="V546">
        <f>'Tcof bruts'!V546/$D546</f>
        <v>5.4333764553686936E-2</v>
      </c>
      <c r="W546">
        <f>'Tcof bruts'!W546/$D546</f>
        <v>1.4230271668822769E-2</v>
      </c>
      <c r="X546">
        <f>'Tcof bruts'!X546/$D546</f>
        <v>1.6817593790426907E-2</v>
      </c>
      <c r="Y546">
        <f>'Tcof bruts'!Y546/$D546</f>
        <v>0.314359637774903</v>
      </c>
      <c r="Z546">
        <f t="shared" si="24"/>
        <v>19</v>
      </c>
      <c r="AA546">
        <f t="shared" si="25"/>
        <v>1.7658473479948251</v>
      </c>
      <c r="AB546">
        <f t="shared" si="26"/>
        <v>1.5743855109961187</v>
      </c>
    </row>
    <row r="547" spans="1:28" x14ac:dyDescent="0.3">
      <c r="A547" t="s">
        <v>700</v>
      </c>
      <c r="B547" t="s">
        <v>780</v>
      </c>
      <c r="C547" t="s">
        <v>66</v>
      </c>
      <c r="D547">
        <v>58</v>
      </c>
      <c r="E547">
        <v>1311</v>
      </c>
      <c r="F547" t="s">
        <v>126</v>
      </c>
      <c r="G547">
        <v>49</v>
      </c>
      <c r="H547">
        <f>'Tcof bruts'!H547/$D547</f>
        <v>0</v>
      </c>
      <c r="I547">
        <f>'Tcof bruts'!I547/$D547</f>
        <v>3.4482758620689655E-2</v>
      </c>
      <c r="J547">
        <f>'Tcof bruts'!J547/$D547</f>
        <v>0</v>
      </c>
      <c r="K547">
        <f>'Tcof bruts'!K547/$D547</f>
        <v>0.39655172413793105</v>
      </c>
      <c r="L547">
        <f>'Tcof bruts'!L547/$D547</f>
        <v>8.6206896551724144E-2</v>
      </c>
      <c r="M547">
        <f>'Tcof bruts'!M547/$D547</f>
        <v>0.68965517241379315</v>
      </c>
      <c r="N547">
        <f>'Tcof bruts'!N547/$D547</f>
        <v>3.4482758620689655E-2</v>
      </c>
      <c r="O547">
        <f>'Tcof bruts'!O547/$D547</f>
        <v>0</v>
      </c>
      <c r="P547">
        <f>'Tcof bruts'!P547/$D547</f>
        <v>1.7241379310344827E-2</v>
      </c>
      <c r="Q547">
        <f>'Tcof bruts'!Q547/$D547</f>
        <v>0</v>
      </c>
      <c r="R547">
        <f>'Tcof bruts'!R547/$D547</f>
        <v>5.1724137931034482E-2</v>
      </c>
      <c r="S547">
        <f>'Tcof bruts'!S547/$D547</f>
        <v>8.6206896551724144E-2</v>
      </c>
      <c r="T547">
        <f>'Tcof bruts'!T547/$D547</f>
        <v>6.8965517241379309E-2</v>
      </c>
      <c r="U547">
        <f>'Tcof bruts'!U547/$D547</f>
        <v>0</v>
      </c>
      <c r="V547">
        <f>'Tcof bruts'!V547/$D547</f>
        <v>6.8965517241379309E-2</v>
      </c>
      <c r="W547">
        <f>'Tcof bruts'!W547/$D547</f>
        <v>0</v>
      </c>
      <c r="X547">
        <f>'Tcof bruts'!X547/$D547</f>
        <v>0</v>
      </c>
      <c r="Y547">
        <f>'Tcof bruts'!Y547/$D547</f>
        <v>0.39655172413793105</v>
      </c>
      <c r="Z547">
        <f t="shared" si="24"/>
        <v>49</v>
      </c>
      <c r="AA547">
        <f t="shared" si="25"/>
        <v>1.9310344827586206</v>
      </c>
      <c r="AB547">
        <f t="shared" si="26"/>
        <v>1.7758620689655173</v>
      </c>
    </row>
    <row r="548" spans="1:28" x14ac:dyDescent="0.3">
      <c r="A548" t="s">
        <v>701</v>
      </c>
      <c r="B548" t="s">
        <v>780</v>
      </c>
      <c r="C548" t="s">
        <v>66</v>
      </c>
      <c r="D548">
        <v>232</v>
      </c>
      <c r="E548">
        <v>2395</v>
      </c>
      <c r="F548" t="s">
        <v>149</v>
      </c>
      <c r="G548">
        <v>36</v>
      </c>
      <c r="H548">
        <f>'Tcof bruts'!H548/$D548</f>
        <v>2.1551724137931036E-2</v>
      </c>
      <c r="I548">
        <f>'Tcof bruts'!I548/$D548</f>
        <v>2.1551724137931036E-2</v>
      </c>
      <c r="J548">
        <f>'Tcof bruts'!J548/$D548</f>
        <v>1.7241379310344827E-2</v>
      </c>
      <c r="K548">
        <f>'Tcof bruts'!K548/$D548</f>
        <v>0.19827586206896552</v>
      </c>
      <c r="L548">
        <f>'Tcof bruts'!L548/$D548</f>
        <v>0.25</v>
      </c>
      <c r="M548">
        <f>'Tcof bruts'!M548/$D548</f>
        <v>0.99568965517241381</v>
      </c>
      <c r="N548">
        <f>'Tcof bruts'!N548/$D548</f>
        <v>3.017241379310345E-2</v>
      </c>
      <c r="O548">
        <f>'Tcof bruts'!O548/$D548</f>
        <v>0</v>
      </c>
      <c r="P548">
        <f>'Tcof bruts'!P548/$D548</f>
        <v>0.16810344827586207</v>
      </c>
      <c r="Q548">
        <f>'Tcof bruts'!Q548/$D548</f>
        <v>1.2931034482758621E-2</v>
      </c>
      <c r="R548">
        <f>'Tcof bruts'!R548/$D548</f>
        <v>6.0344827586206899E-2</v>
      </c>
      <c r="S548">
        <f>'Tcof bruts'!S548/$D548</f>
        <v>0.1336206896551724</v>
      </c>
      <c r="T548">
        <f>'Tcof bruts'!T548/$D548</f>
        <v>6.4655172413793108E-2</v>
      </c>
      <c r="U548">
        <f>'Tcof bruts'!U548/$D548</f>
        <v>0</v>
      </c>
      <c r="V548">
        <f>'Tcof bruts'!V548/$D548</f>
        <v>0.10775862068965517</v>
      </c>
      <c r="W548">
        <f>'Tcof bruts'!W548/$D548</f>
        <v>4.3103448275862072E-2</v>
      </c>
      <c r="X548">
        <f>'Tcof bruts'!X548/$D548</f>
        <v>8.6206896551724137E-3</v>
      </c>
      <c r="Y548">
        <f>'Tcof bruts'!Y548/$D548</f>
        <v>0.35775862068965519</v>
      </c>
      <c r="Z548">
        <f t="shared" si="24"/>
        <v>36</v>
      </c>
      <c r="AA548">
        <f t="shared" si="25"/>
        <v>2.4913793103448278</v>
      </c>
      <c r="AB548">
        <f t="shared" si="26"/>
        <v>2.0991379310344831</v>
      </c>
    </row>
    <row r="549" spans="1:28" x14ac:dyDescent="0.3">
      <c r="A549" t="s">
        <v>702</v>
      </c>
      <c r="B549" t="s">
        <v>780</v>
      </c>
      <c r="C549" t="s">
        <v>66</v>
      </c>
      <c r="D549">
        <v>25</v>
      </c>
      <c r="E549">
        <v>1801</v>
      </c>
      <c r="F549" t="s">
        <v>126</v>
      </c>
      <c r="G549">
        <v>49</v>
      </c>
      <c r="H549">
        <f>'Tcof bruts'!H549/$D549</f>
        <v>0.32</v>
      </c>
      <c r="I549">
        <f>'Tcof bruts'!I549/$D549</f>
        <v>0</v>
      </c>
      <c r="J549">
        <f>'Tcof bruts'!J549/$D549</f>
        <v>0</v>
      </c>
      <c r="K549">
        <f>'Tcof bruts'!K549/$D549</f>
        <v>0.16</v>
      </c>
      <c r="L549">
        <f>'Tcof bruts'!L549/$D549</f>
        <v>0.24</v>
      </c>
      <c r="M549">
        <f>'Tcof bruts'!M549/$D549</f>
        <v>0.72</v>
      </c>
      <c r="N549">
        <f>'Tcof bruts'!N549/$D549</f>
        <v>0.04</v>
      </c>
      <c r="O549">
        <f>'Tcof bruts'!O549/$D549</f>
        <v>0</v>
      </c>
      <c r="P549">
        <f>'Tcof bruts'!P549/$D549</f>
        <v>0.2</v>
      </c>
      <c r="Q549">
        <f>'Tcof bruts'!Q549/$D549</f>
        <v>0.04</v>
      </c>
      <c r="R549">
        <f>'Tcof bruts'!R549/$D549</f>
        <v>0.2</v>
      </c>
      <c r="S549">
        <f>'Tcof bruts'!S549/$D549</f>
        <v>0.2</v>
      </c>
      <c r="T549">
        <f>'Tcof bruts'!T549/$D549</f>
        <v>0.04</v>
      </c>
      <c r="U549">
        <f>'Tcof bruts'!U549/$D549</f>
        <v>0</v>
      </c>
      <c r="V549">
        <f>'Tcof bruts'!V549/$D549</f>
        <v>0.36</v>
      </c>
      <c r="W549">
        <f>'Tcof bruts'!W549/$D549</f>
        <v>0</v>
      </c>
      <c r="X549">
        <f>'Tcof bruts'!X549/$D549</f>
        <v>0.12</v>
      </c>
      <c r="Y549">
        <f>'Tcof bruts'!Y549/$D549</f>
        <v>0.48</v>
      </c>
      <c r="Z549">
        <f t="shared" si="24"/>
        <v>49</v>
      </c>
      <c r="AA549">
        <f t="shared" si="25"/>
        <v>3.12</v>
      </c>
      <c r="AB549">
        <f t="shared" si="26"/>
        <v>2.4000000000000004</v>
      </c>
    </row>
    <row r="550" spans="1:28" x14ac:dyDescent="0.3">
      <c r="A550" t="s">
        <v>703</v>
      </c>
      <c r="B550" t="s">
        <v>780</v>
      </c>
      <c r="C550" t="s">
        <v>66</v>
      </c>
      <c r="D550">
        <v>61</v>
      </c>
      <c r="E550">
        <v>471</v>
      </c>
      <c r="F550" t="s">
        <v>68</v>
      </c>
      <c r="G550">
        <v>20</v>
      </c>
      <c r="H550">
        <f>'Tcof bruts'!H550/$D550</f>
        <v>1.6393442622950821E-2</v>
      </c>
      <c r="I550">
        <f>'Tcof bruts'!I550/$D550</f>
        <v>0</v>
      </c>
      <c r="J550">
        <f>'Tcof bruts'!J550/$D550</f>
        <v>0</v>
      </c>
      <c r="K550">
        <f>'Tcof bruts'!K550/$D550</f>
        <v>9.8360655737704916E-2</v>
      </c>
      <c r="L550">
        <f>'Tcof bruts'!L550/$D550</f>
        <v>4.9180327868852458E-2</v>
      </c>
      <c r="M550">
        <f>'Tcof bruts'!M550/$D550</f>
        <v>0.57377049180327866</v>
      </c>
      <c r="N550">
        <f>'Tcof bruts'!N550/$D550</f>
        <v>8.1967213114754092E-2</v>
      </c>
      <c r="O550">
        <f>'Tcof bruts'!O550/$D550</f>
        <v>0</v>
      </c>
      <c r="P550">
        <f>'Tcof bruts'!P550/$D550</f>
        <v>3.2786885245901641E-2</v>
      </c>
      <c r="Q550">
        <f>'Tcof bruts'!Q550/$D550</f>
        <v>0</v>
      </c>
      <c r="R550">
        <f>'Tcof bruts'!R550/$D550</f>
        <v>3.2786885245901641E-2</v>
      </c>
      <c r="S550">
        <f>'Tcof bruts'!S550/$D550</f>
        <v>6.5573770491803282E-2</v>
      </c>
      <c r="T550">
        <f>'Tcof bruts'!T550/$D550</f>
        <v>0</v>
      </c>
      <c r="U550">
        <f>'Tcof bruts'!U550/$D550</f>
        <v>0</v>
      </c>
      <c r="V550">
        <f>'Tcof bruts'!V550/$D550</f>
        <v>8.1967213114754092E-2</v>
      </c>
      <c r="W550">
        <f>'Tcof bruts'!W550/$D550</f>
        <v>0</v>
      </c>
      <c r="X550">
        <f>'Tcof bruts'!X550/$D550</f>
        <v>0</v>
      </c>
      <c r="Y550">
        <f>'Tcof bruts'!Y550/$D550</f>
        <v>0.29508196721311475</v>
      </c>
      <c r="Z550">
        <f t="shared" si="24"/>
        <v>20</v>
      </c>
      <c r="AA550">
        <f t="shared" si="25"/>
        <v>1.3278688524590163</v>
      </c>
      <c r="AB550">
        <f t="shared" si="26"/>
        <v>1.2131147540983607</v>
      </c>
    </row>
    <row r="551" spans="1:28" x14ac:dyDescent="0.3">
      <c r="A551" t="s">
        <v>704</v>
      </c>
      <c r="B551" t="s">
        <v>780</v>
      </c>
      <c r="C551" t="s">
        <v>66</v>
      </c>
      <c r="D551">
        <v>127</v>
      </c>
      <c r="E551">
        <v>2494</v>
      </c>
      <c r="F551" t="s">
        <v>122</v>
      </c>
      <c r="G551">
        <v>35</v>
      </c>
      <c r="H551">
        <f>'Tcof bruts'!H551/$D551</f>
        <v>0.15748031496062992</v>
      </c>
      <c r="I551">
        <f>'Tcof bruts'!I551/$D551</f>
        <v>0</v>
      </c>
      <c r="J551">
        <f>'Tcof bruts'!J551/$D551</f>
        <v>3.1496062992125984E-2</v>
      </c>
      <c r="K551">
        <f>'Tcof bruts'!K551/$D551</f>
        <v>2.3622047244094488E-2</v>
      </c>
      <c r="L551">
        <f>'Tcof bruts'!L551/$D551</f>
        <v>0.22047244094488189</v>
      </c>
      <c r="M551">
        <f>'Tcof bruts'!M551/$D551</f>
        <v>0.71653543307086609</v>
      </c>
      <c r="N551">
        <f>'Tcof bruts'!N551/$D551</f>
        <v>1.5748031496062992E-2</v>
      </c>
      <c r="O551">
        <f>'Tcof bruts'!O551/$D551</f>
        <v>0</v>
      </c>
      <c r="P551">
        <f>'Tcof bruts'!P551/$D551</f>
        <v>7.874015748031496E-2</v>
      </c>
      <c r="Q551">
        <f>'Tcof bruts'!Q551/$D551</f>
        <v>0</v>
      </c>
      <c r="R551">
        <f>'Tcof bruts'!R551/$D551</f>
        <v>0.16535433070866143</v>
      </c>
      <c r="S551">
        <f>'Tcof bruts'!S551/$D551</f>
        <v>0.16535433070866143</v>
      </c>
      <c r="T551">
        <f>'Tcof bruts'!T551/$D551</f>
        <v>9.4488188976377951E-2</v>
      </c>
      <c r="U551">
        <f>'Tcof bruts'!U551/$D551</f>
        <v>0</v>
      </c>
      <c r="V551">
        <f>'Tcof bruts'!V551/$D551</f>
        <v>0.15748031496062992</v>
      </c>
      <c r="W551">
        <f>'Tcof bruts'!W551/$D551</f>
        <v>1.5748031496062992E-2</v>
      </c>
      <c r="X551">
        <f>'Tcof bruts'!X551/$D551</f>
        <v>1.5748031496062992E-2</v>
      </c>
      <c r="Y551">
        <f>'Tcof bruts'!Y551/$D551</f>
        <v>0.33070866141732286</v>
      </c>
      <c r="Z551">
        <f t="shared" si="24"/>
        <v>35</v>
      </c>
      <c r="AA551">
        <f t="shared" si="25"/>
        <v>2.1889763779527556</v>
      </c>
      <c r="AB551">
        <f t="shared" si="26"/>
        <v>1.826771653543307</v>
      </c>
    </row>
    <row r="552" spans="1:28" x14ac:dyDescent="0.3">
      <c r="A552" t="s">
        <v>705</v>
      </c>
      <c r="B552" t="s">
        <v>780</v>
      </c>
      <c r="C552" t="s">
        <v>66</v>
      </c>
      <c r="D552">
        <v>57</v>
      </c>
      <c r="E552">
        <v>1835</v>
      </c>
      <c r="F552" t="s">
        <v>121</v>
      </c>
      <c r="G552">
        <v>45</v>
      </c>
      <c r="H552">
        <f>'Tcof bruts'!H552/$D552</f>
        <v>8.771929824561403E-2</v>
      </c>
      <c r="I552">
        <f>'Tcof bruts'!I552/$D552</f>
        <v>0.10526315789473684</v>
      </c>
      <c r="J552">
        <f>'Tcof bruts'!J552/$D552</f>
        <v>7.0175438596491224E-2</v>
      </c>
      <c r="K552">
        <f>'Tcof bruts'!K552/$D552</f>
        <v>0.38596491228070173</v>
      </c>
      <c r="L552">
        <f>'Tcof bruts'!L552/$D552</f>
        <v>0.33333333333333331</v>
      </c>
      <c r="M552">
        <f>'Tcof bruts'!M552/$D552</f>
        <v>1.5789473684210527</v>
      </c>
      <c r="N552">
        <f>'Tcof bruts'!N552/$D552</f>
        <v>5.2631578947368418E-2</v>
      </c>
      <c r="O552">
        <f>'Tcof bruts'!O552/$D552</f>
        <v>0</v>
      </c>
      <c r="P552">
        <f>'Tcof bruts'!P552/$D552</f>
        <v>0.22807017543859648</v>
      </c>
      <c r="Q552">
        <f>'Tcof bruts'!Q552/$D552</f>
        <v>8.771929824561403E-2</v>
      </c>
      <c r="R552">
        <f>'Tcof bruts'!R552/$D552</f>
        <v>0.10526315789473684</v>
      </c>
      <c r="S552">
        <f>'Tcof bruts'!S552/$D552</f>
        <v>0.57894736842105265</v>
      </c>
      <c r="T552">
        <f>'Tcof bruts'!T552/$D552</f>
        <v>0.24561403508771928</v>
      </c>
      <c r="U552">
        <f>'Tcof bruts'!U552/$D552</f>
        <v>0</v>
      </c>
      <c r="V552">
        <f>'Tcof bruts'!V552/$D552</f>
        <v>0.31578947368421051</v>
      </c>
      <c r="W552">
        <f>'Tcof bruts'!W552/$D552</f>
        <v>0.15789473684210525</v>
      </c>
      <c r="X552">
        <f>'Tcof bruts'!X552/$D552</f>
        <v>3.5087719298245612E-2</v>
      </c>
      <c r="Y552">
        <f>'Tcof bruts'!Y552/$D552</f>
        <v>0.80701754385964908</v>
      </c>
      <c r="Z552">
        <f t="shared" si="24"/>
        <v>45</v>
      </c>
      <c r="AA552">
        <f t="shared" si="25"/>
        <v>5.1754385964912277</v>
      </c>
      <c r="AB552">
        <f t="shared" si="26"/>
        <v>4.192982456140351</v>
      </c>
    </row>
    <row r="553" spans="1:28" x14ac:dyDescent="0.3">
      <c r="A553" t="s">
        <v>706</v>
      </c>
      <c r="B553" t="s">
        <v>780</v>
      </c>
      <c r="C553" t="s">
        <v>66</v>
      </c>
      <c r="D553">
        <v>104</v>
      </c>
      <c r="E553">
        <v>2227</v>
      </c>
      <c r="F553" t="s">
        <v>76</v>
      </c>
      <c r="G553">
        <v>23</v>
      </c>
      <c r="H553">
        <f>'Tcof bruts'!H553/$D553</f>
        <v>5.7692307692307696E-2</v>
      </c>
      <c r="I553">
        <f>'Tcof bruts'!I553/$D553</f>
        <v>4.807692307692308E-2</v>
      </c>
      <c r="J553">
        <f>'Tcof bruts'!J553/$D553</f>
        <v>1.9230769230769232E-2</v>
      </c>
      <c r="K553">
        <f>'Tcof bruts'!K553/$D553</f>
        <v>0.11538461538461539</v>
      </c>
      <c r="L553">
        <f>'Tcof bruts'!L553/$D553</f>
        <v>7.6923076923076927E-2</v>
      </c>
      <c r="M553">
        <f>'Tcof bruts'!M553/$D553</f>
        <v>0.67307692307692313</v>
      </c>
      <c r="N553">
        <f>'Tcof bruts'!N553/$D553</f>
        <v>3.8461538461538464E-2</v>
      </c>
      <c r="O553">
        <f>'Tcof bruts'!O553/$D553</f>
        <v>0</v>
      </c>
      <c r="P553">
        <f>'Tcof bruts'!P553/$D553</f>
        <v>0.17307692307692307</v>
      </c>
      <c r="Q553">
        <f>'Tcof bruts'!Q553/$D553</f>
        <v>0</v>
      </c>
      <c r="R553">
        <f>'Tcof bruts'!R553/$D553</f>
        <v>6.7307692307692304E-2</v>
      </c>
      <c r="S553">
        <f>'Tcof bruts'!S553/$D553</f>
        <v>0.11538461538461539</v>
      </c>
      <c r="T553">
        <f>'Tcof bruts'!T553/$D553</f>
        <v>5.7692307692307696E-2</v>
      </c>
      <c r="U553">
        <f>'Tcof bruts'!U553/$D553</f>
        <v>0</v>
      </c>
      <c r="V553">
        <f>'Tcof bruts'!V553/$D553</f>
        <v>0.15384615384615385</v>
      </c>
      <c r="W553">
        <f>'Tcof bruts'!W553/$D553</f>
        <v>1.9230769230769232E-2</v>
      </c>
      <c r="X553">
        <f>'Tcof bruts'!X553/$D553</f>
        <v>9.6153846153846159E-3</v>
      </c>
      <c r="Y553">
        <f>'Tcof bruts'!Y553/$D553</f>
        <v>0.35576923076923078</v>
      </c>
      <c r="Z553">
        <f t="shared" si="24"/>
        <v>23</v>
      </c>
      <c r="AA553">
        <f t="shared" si="25"/>
        <v>1.9807692307692308</v>
      </c>
      <c r="AB553">
        <f t="shared" si="26"/>
        <v>1.5673076923076925</v>
      </c>
    </row>
    <row r="554" spans="1:28" x14ac:dyDescent="0.3">
      <c r="A554" t="s">
        <v>707</v>
      </c>
      <c r="B554" t="s">
        <v>780</v>
      </c>
      <c r="C554" t="s">
        <v>66</v>
      </c>
      <c r="D554">
        <v>247</v>
      </c>
      <c r="E554">
        <v>2771</v>
      </c>
      <c r="F554" t="s">
        <v>150</v>
      </c>
      <c r="G554">
        <v>47</v>
      </c>
      <c r="H554">
        <f>'Tcof bruts'!H554/$D554</f>
        <v>5.6680161943319839E-2</v>
      </c>
      <c r="I554">
        <f>'Tcof bruts'!I554/$D554</f>
        <v>8.0971659919028341E-3</v>
      </c>
      <c r="J554">
        <f>'Tcof bruts'!J554/$D554</f>
        <v>2.4291497975708502E-2</v>
      </c>
      <c r="K554">
        <f>'Tcof bruts'!K554/$D554</f>
        <v>5.2631578947368418E-2</v>
      </c>
      <c r="L554">
        <f>'Tcof bruts'!L554/$D554</f>
        <v>0.11740890688259109</v>
      </c>
      <c r="M554">
        <f>'Tcof bruts'!M554/$D554</f>
        <v>0.38056680161943318</v>
      </c>
      <c r="N554">
        <f>'Tcof bruts'!N554/$D554</f>
        <v>2.4291497975708502E-2</v>
      </c>
      <c r="O554">
        <f>'Tcof bruts'!O554/$D554</f>
        <v>0</v>
      </c>
      <c r="P554">
        <f>'Tcof bruts'!P554/$D554</f>
        <v>7.6923076923076927E-2</v>
      </c>
      <c r="Q554">
        <f>'Tcof bruts'!Q554/$D554</f>
        <v>1.2145748987854251E-2</v>
      </c>
      <c r="R554">
        <f>'Tcof bruts'!R554/$D554</f>
        <v>4.4534412955465584E-2</v>
      </c>
      <c r="S554">
        <f>'Tcof bruts'!S554/$D554</f>
        <v>0.10931174089068826</v>
      </c>
      <c r="T554">
        <f>'Tcof bruts'!T554/$D554</f>
        <v>4.4534412955465584E-2</v>
      </c>
      <c r="U554">
        <f>'Tcof bruts'!U554/$D554</f>
        <v>0</v>
      </c>
      <c r="V554">
        <f>'Tcof bruts'!V554/$D554</f>
        <v>6.8825910931174086E-2</v>
      </c>
      <c r="W554">
        <f>'Tcof bruts'!W554/$D554</f>
        <v>8.0971659919028341E-3</v>
      </c>
      <c r="X554">
        <f>'Tcof bruts'!X554/$D554</f>
        <v>0</v>
      </c>
      <c r="Y554">
        <f>'Tcof bruts'!Y554/$D554</f>
        <v>0.17408906882591094</v>
      </c>
      <c r="Z554">
        <f t="shared" si="24"/>
        <v>47</v>
      </c>
      <c r="AA554">
        <f t="shared" si="25"/>
        <v>1.202429149797571</v>
      </c>
      <c r="AB554">
        <f t="shared" si="26"/>
        <v>1.0040485829959513</v>
      </c>
    </row>
    <row r="555" spans="1:28" x14ac:dyDescent="0.3">
      <c r="A555" t="s">
        <v>708</v>
      </c>
      <c r="B555" t="s">
        <v>780</v>
      </c>
      <c r="C555" t="s">
        <v>66</v>
      </c>
      <c r="D555">
        <v>146</v>
      </c>
      <c r="E555">
        <v>10622</v>
      </c>
      <c r="F555" t="s">
        <v>71</v>
      </c>
      <c r="G555">
        <v>30</v>
      </c>
      <c r="H555">
        <f>'Tcof bruts'!H555/$D555</f>
        <v>1.3698630136986301E-2</v>
      </c>
      <c r="I555">
        <f>'Tcof bruts'!I555/$D555</f>
        <v>5.4794520547945202E-2</v>
      </c>
      <c r="J555">
        <f>'Tcof bruts'!J555/$D555</f>
        <v>2.7397260273972601E-2</v>
      </c>
      <c r="K555">
        <f>'Tcof bruts'!K555/$D555</f>
        <v>0.34931506849315069</v>
      </c>
      <c r="L555">
        <f>'Tcof bruts'!L555/$D555</f>
        <v>0.10273972602739725</v>
      </c>
      <c r="M555">
        <f>'Tcof bruts'!M555/$D555</f>
        <v>1.1643835616438356</v>
      </c>
      <c r="N555">
        <f>'Tcof bruts'!N555/$D555</f>
        <v>6.1643835616438353E-2</v>
      </c>
      <c r="O555">
        <f>'Tcof bruts'!O555/$D555</f>
        <v>0</v>
      </c>
      <c r="P555">
        <f>'Tcof bruts'!P555/$D555</f>
        <v>0.10273972602739725</v>
      </c>
      <c r="Q555">
        <f>'Tcof bruts'!Q555/$D555</f>
        <v>6.8493150684931503E-3</v>
      </c>
      <c r="R555">
        <f>'Tcof bruts'!R555/$D555</f>
        <v>0.10273972602739725</v>
      </c>
      <c r="S555">
        <f>'Tcof bruts'!S555/$D555</f>
        <v>0.10273972602739725</v>
      </c>
      <c r="T555">
        <f>'Tcof bruts'!T555/$D555</f>
        <v>0.14383561643835616</v>
      </c>
      <c r="U555">
        <f>'Tcof bruts'!U555/$D555</f>
        <v>0</v>
      </c>
      <c r="V555">
        <f>'Tcof bruts'!V555/$D555</f>
        <v>9.5890410958904104E-2</v>
      </c>
      <c r="W555">
        <f>'Tcof bruts'!W555/$D555</f>
        <v>8.9041095890410954E-2</v>
      </c>
      <c r="X555">
        <f>'Tcof bruts'!X555/$D555</f>
        <v>1.3698630136986301E-2</v>
      </c>
      <c r="Y555">
        <f>'Tcof bruts'!Y555/$D555</f>
        <v>0.26712328767123289</v>
      </c>
      <c r="Z555">
        <f t="shared" si="24"/>
        <v>30</v>
      </c>
      <c r="AA555">
        <f t="shared" si="25"/>
        <v>2.6986301369863015</v>
      </c>
      <c r="AB555">
        <f t="shared" si="26"/>
        <v>2.2534246575342469</v>
      </c>
    </row>
    <row r="556" spans="1:28" x14ac:dyDescent="0.3">
      <c r="A556" t="s">
        <v>709</v>
      </c>
      <c r="B556" t="s">
        <v>780</v>
      </c>
      <c r="C556" t="s">
        <v>66</v>
      </c>
      <c r="D556">
        <v>135</v>
      </c>
      <c r="E556">
        <v>3690</v>
      </c>
      <c r="F556" t="s">
        <v>144</v>
      </c>
      <c r="G556">
        <v>38</v>
      </c>
      <c r="H556">
        <f>'Tcof bruts'!H556/$D556</f>
        <v>6.6666666666666666E-2</v>
      </c>
      <c r="I556">
        <f>'Tcof bruts'!I556/$D556</f>
        <v>1.4814814814814815E-2</v>
      </c>
      <c r="J556">
        <f>'Tcof bruts'!J556/$D556</f>
        <v>0</v>
      </c>
      <c r="K556">
        <f>'Tcof bruts'!K556/$D556</f>
        <v>1.4814814814814815E-2</v>
      </c>
      <c r="L556">
        <f>'Tcof bruts'!L556/$D556</f>
        <v>8.8888888888888892E-2</v>
      </c>
      <c r="M556">
        <f>'Tcof bruts'!M556/$D556</f>
        <v>0.61481481481481481</v>
      </c>
      <c r="N556">
        <f>'Tcof bruts'!N556/$D556</f>
        <v>7.4074074074074077E-3</v>
      </c>
      <c r="O556">
        <f>'Tcof bruts'!O556/$D556</f>
        <v>0</v>
      </c>
      <c r="P556">
        <f>'Tcof bruts'!P556/$D556</f>
        <v>5.9259259259259262E-2</v>
      </c>
      <c r="Q556">
        <f>'Tcof bruts'!Q556/$D556</f>
        <v>7.4074074074074077E-3</v>
      </c>
      <c r="R556">
        <f>'Tcof bruts'!R556/$D556</f>
        <v>8.8888888888888892E-2</v>
      </c>
      <c r="S556">
        <f>'Tcof bruts'!S556/$D556</f>
        <v>0.17037037037037037</v>
      </c>
      <c r="T556">
        <f>'Tcof bruts'!T556/$D556</f>
        <v>5.9259259259259262E-2</v>
      </c>
      <c r="U556">
        <f>'Tcof bruts'!U556/$D556</f>
        <v>0</v>
      </c>
      <c r="V556">
        <f>'Tcof bruts'!V556/$D556</f>
        <v>8.8888888888888892E-2</v>
      </c>
      <c r="W556">
        <f>'Tcof bruts'!W556/$D556</f>
        <v>2.2222222222222223E-2</v>
      </c>
      <c r="X556">
        <f>'Tcof bruts'!X556/$D556</f>
        <v>0</v>
      </c>
      <c r="Y556">
        <f>'Tcof bruts'!Y556/$D556</f>
        <v>0.32592592592592595</v>
      </c>
      <c r="Z556">
        <f t="shared" si="24"/>
        <v>38</v>
      </c>
      <c r="AA556">
        <f t="shared" si="25"/>
        <v>1.6296296296296295</v>
      </c>
      <c r="AB556">
        <f t="shared" si="26"/>
        <v>1.3999999999999997</v>
      </c>
    </row>
    <row r="557" spans="1:28" x14ac:dyDescent="0.3">
      <c r="A557" t="s">
        <v>710</v>
      </c>
      <c r="B557" t="s">
        <v>780</v>
      </c>
      <c r="C557" t="s">
        <v>66</v>
      </c>
      <c r="D557">
        <v>146</v>
      </c>
      <c r="E557">
        <v>2086</v>
      </c>
      <c r="F557" t="s">
        <v>151</v>
      </c>
      <c r="G557">
        <v>72</v>
      </c>
      <c r="H557">
        <f>'Tcof bruts'!H557/$D557</f>
        <v>6.8493150684931503E-3</v>
      </c>
      <c r="I557">
        <f>'Tcof bruts'!I557/$D557</f>
        <v>2.0547945205479451E-2</v>
      </c>
      <c r="J557">
        <f>'Tcof bruts'!J557/$D557</f>
        <v>3.4246575342465752E-2</v>
      </c>
      <c r="K557">
        <f>'Tcof bruts'!K557/$D557</f>
        <v>0.15068493150684931</v>
      </c>
      <c r="L557">
        <f>'Tcof bruts'!L557/$D557</f>
        <v>0.16438356164383561</v>
      </c>
      <c r="M557">
        <f>'Tcof bruts'!M557/$D557</f>
        <v>0.67123287671232879</v>
      </c>
      <c r="N557">
        <f>'Tcof bruts'!N557/$D557</f>
        <v>8.2191780821917804E-2</v>
      </c>
      <c r="O557">
        <f>'Tcof bruts'!O557/$D557</f>
        <v>0</v>
      </c>
      <c r="P557">
        <f>'Tcof bruts'!P557/$D557</f>
        <v>6.8493150684931503E-2</v>
      </c>
      <c r="Q557">
        <f>'Tcof bruts'!Q557/$D557</f>
        <v>1.3698630136986301E-2</v>
      </c>
      <c r="R557">
        <f>'Tcof bruts'!R557/$D557</f>
        <v>0.17808219178082191</v>
      </c>
      <c r="S557">
        <f>'Tcof bruts'!S557/$D557</f>
        <v>0.26712328767123289</v>
      </c>
      <c r="T557">
        <f>'Tcof bruts'!T557/$D557</f>
        <v>3.4246575342465752E-2</v>
      </c>
      <c r="U557">
        <f>'Tcof bruts'!U557/$D557</f>
        <v>0</v>
      </c>
      <c r="V557">
        <f>'Tcof bruts'!V557/$D557</f>
        <v>8.2191780821917804E-2</v>
      </c>
      <c r="W557">
        <f>'Tcof bruts'!W557/$D557</f>
        <v>2.0547945205479451E-2</v>
      </c>
      <c r="X557">
        <f>'Tcof bruts'!X557/$D557</f>
        <v>1.3698630136986301E-2</v>
      </c>
      <c r="Y557">
        <f>'Tcof bruts'!Y557/$D557</f>
        <v>0.4452054794520548</v>
      </c>
      <c r="Z557">
        <f t="shared" si="24"/>
        <v>72</v>
      </c>
      <c r="AA557">
        <f t="shared" si="25"/>
        <v>2.2534246575342465</v>
      </c>
      <c r="AB557">
        <f t="shared" si="26"/>
        <v>2.0342465753424657</v>
      </c>
    </row>
    <row r="558" spans="1:28" x14ac:dyDescent="0.3">
      <c r="A558" t="s">
        <v>711</v>
      </c>
      <c r="B558" t="s">
        <v>780</v>
      </c>
      <c r="C558" t="s">
        <v>66</v>
      </c>
      <c r="D558">
        <v>202</v>
      </c>
      <c r="E558">
        <v>2573</v>
      </c>
      <c r="F558" t="s">
        <v>144</v>
      </c>
      <c r="G558">
        <v>38</v>
      </c>
      <c r="H558">
        <f>'Tcof bruts'!H558/$D558</f>
        <v>2.4752475247524754E-2</v>
      </c>
      <c r="I558">
        <f>'Tcof bruts'!I558/$D558</f>
        <v>1.9801980198019802E-2</v>
      </c>
      <c r="J558">
        <f>'Tcof bruts'!J558/$D558</f>
        <v>4.9504950495049506E-3</v>
      </c>
      <c r="K558">
        <f>'Tcof bruts'!K558/$D558</f>
        <v>1.9801980198019802E-2</v>
      </c>
      <c r="L558">
        <f>'Tcof bruts'!L558/$D558</f>
        <v>3.9603960396039604E-2</v>
      </c>
      <c r="M558">
        <f>'Tcof bruts'!M558/$D558</f>
        <v>0.20297029702970298</v>
      </c>
      <c r="N558">
        <f>'Tcof bruts'!N558/$D558</f>
        <v>4.9504950495049506E-3</v>
      </c>
      <c r="O558">
        <f>'Tcof bruts'!O558/$D558</f>
        <v>0</v>
      </c>
      <c r="P558">
        <f>'Tcof bruts'!P558/$D558</f>
        <v>1.4851485148514851E-2</v>
      </c>
      <c r="Q558">
        <f>'Tcof bruts'!Q558/$D558</f>
        <v>0</v>
      </c>
      <c r="R558">
        <f>'Tcof bruts'!R558/$D558</f>
        <v>1.9801980198019802E-2</v>
      </c>
      <c r="S558">
        <f>'Tcof bruts'!S558/$D558</f>
        <v>5.4455445544554455E-2</v>
      </c>
      <c r="T558">
        <f>'Tcof bruts'!T558/$D558</f>
        <v>1.9801980198019802E-2</v>
      </c>
      <c r="U558">
        <f>'Tcof bruts'!U558/$D558</f>
        <v>0</v>
      </c>
      <c r="V558">
        <f>'Tcof bruts'!V558/$D558</f>
        <v>3.4653465346534656E-2</v>
      </c>
      <c r="W558">
        <f>'Tcof bruts'!W558/$D558</f>
        <v>9.9009900990099011E-3</v>
      </c>
      <c r="X558">
        <f>'Tcof bruts'!X558/$D558</f>
        <v>1.4851485148514851E-2</v>
      </c>
      <c r="Y558">
        <f>'Tcof bruts'!Y558/$D558</f>
        <v>0.16831683168316833</v>
      </c>
      <c r="Z558">
        <f t="shared" si="24"/>
        <v>38</v>
      </c>
      <c r="AA558">
        <f t="shared" si="25"/>
        <v>0.6534653465346536</v>
      </c>
      <c r="AB558">
        <f t="shared" si="26"/>
        <v>0.55940594059405946</v>
      </c>
    </row>
    <row r="559" spans="1:28" x14ac:dyDescent="0.3">
      <c r="A559" t="s">
        <v>712</v>
      </c>
      <c r="B559" t="s">
        <v>780</v>
      </c>
      <c r="C559" t="s">
        <v>66</v>
      </c>
      <c r="D559">
        <v>66</v>
      </c>
      <c r="E559">
        <v>3602</v>
      </c>
      <c r="F559" t="s">
        <v>120</v>
      </c>
      <c r="G559">
        <v>40</v>
      </c>
      <c r="H559">
        <f>'Tcof bruts'!H559/$D559</f>
        <v>9.0909090909090912E-2</v>
      </c>
      <c r="I559">
        <f>'Tcof bruts'!I559/$D559</f>
        <v>6.0606060606060608E-2</v>
      </c>
      <c r="J559">
        <f>'Tcof bruts'!J559/$D559</f>
        <v>4.5454545454545456E-2</v>
      </c>
      <c r="K559">
        <f>'Tcof bruts'!K559/$D559</f>
        <v>0.22727272727272727</v>
      </c>
      <c r="L559">
        <f>'Tcof bruts'!L559/$D559</f>
        <v>0.25757575757575757</v>
      </c>
      <c r="M559">
        <f>'Tcof bruts'!M559/$D559</f>
        <v>1.1666666666666667</v>
      </c>
      <c r="N559">
        <f>'Tcof bruts'!N559/$D559</f>
        <v>6.0606060606060608E-2</v>
      </c>
      <c r="O559">
        <f>'Tcof bruts'!O559/$D559</f>
        <v>0</v>
      </c>
      <c r="P559">
        <f>'Tcof bruts'!P559/$D559</f>
        <v>0.37878787878787878</v>
      </c>
      <c r="Q559">
        <f>'Tcof bruts'!Q559/$D559</f>
        <v>1.5151515151515152E-2</v>
      </c>
      <c r="R559">
        <f>'Tcof bruts'!R559/$D559</f>
        <v>0.27272727272727271</v>
      </c>
      <c r="S559">
        <f>'Tcof bruts'!S559/$D559</f>
        <v>0.46969696969696972</v>
      </c>
      <c r="T559">
        <f>'Tcof bruts'!T559/$D559</f>
        <v>7.575757575757576E-2</v>
      </c>
      <c r="U559">
        <f>'Tcof bruts'!U559/$D559</f>
        <v>0</v>
      </c>
      <c r="V559">
        <f>'Tcof bruts'!V559/$D559</f>
        <v>0.13636363636363635</v>
      </c>
      <c r="W559">
        <f>'Tcof bruts'!W559/$D559</f>
        <v>7.575757575757576E-2</v>
      </c>
      <c r="X559">
        <f>'Tcof bruts'!X559/$D559</f>
        <v>3.0303030303030304E-2</v>
      </c>
      <c r="Y559">
        <f>'Tcof bruts'!Y559/$D559</f>
        <v>0.59090909090909094</v>
      </c>
      <c r="Z559">
        <f t="shared" si="24"/>
        <v>40</v>
      </c>
      <c r="AA559">
        <f t="shared" si="25"/>
        <v>3.9545454545454546</v>
      </c>
      <c r="AB559">
        <f t="shared" si="26"/>
        <v>3.2575757575757578</v>
      </c>
    </row>
    <row r="560" spans="1:28" x14ac:dyDescent="0.3">
      <c r="A560" t="s">
        <v>713</v>
      </c>
      <c r="B560" t="s">
        <v>780</v>
      </c>
      <c r="C560" t="s">
        <v>66</v>
      </c>
      <c r="D560">
        <v>204</v>
      </c>
      <c r="E560">
        <v>3513</v>
      </c>
      <c r="F560" t="s">
        <v>124</v>
      </c>
      <c r="G560">
        <v>60</v>
      </c>
      <c r="H560">
        <f>'Tcof bruts'!H560/$D560</f>
        <v>6.8627450980392163E-2</v>
      </c>
      <c r="I560">
        <f>'Tcof bruts'!I560/$D560</f>
        <v>4.4117647058823532E-2</v>
      </c>
      <c r="J560">
        <f>'Tcof bruts'!J560/$D560</f>
        <v>1.4705882352941176E-2</v>
      </c>
      <c r="K560">
        <f>'Tcof bruts'!K560/$D560</f>
        <v>4.9019607843137254E-2</v>
      </c>
      <c r="L560">
        <f>'Tcof bruts'!L560/$D560</f>
        <v>0.19117647058823528</v>
      </c>
      <c r="M560">
        <f>'Tcof bruts'!M560/$D560</f>
        <v>0.73039215686274506</v>
      </c>
      <c r="N560">
        <f>'Tcof bruts'!N560/$D560</f>
        <v>4.9019607843137254E-2</v>
      </c>
      <c r="O560">
        <f>'Tcof bruts'!O560/$D560</f>
        <v>0</v>
      </c>
      <c r="P560">
        <f>'Tcof bruts'!P560/$D560</f>
        <v>0.12745098039215685</v>
      </c>
      <c r="Q560">
        <f>'Tcof bruts'!Q560/$D560</f>
        <v>4.9019607843137254E-3</v>
      </c>
      <c r="R560">
        <f>'Tcof bruts'!R560/$D560</f>
        <v>5.8823529411764705E-2</v>
      </c>
      <c r="S560">
        <f>'Tcof bruts'!S560/$D560</f>
        <v>0.14215686274509803</v>
      </c>
      <c r="T560">
        <f>'Tcof bruts'!T560/$D560</f>
        <v>0.12254901960784313</v>
      </c>
      <c r="U560">
        <f>'Tcof bruts'!U560/$D560</f>
        <v>0</v>
      </c>
      <c r="V560">
        <f>'Tcof bruts'!V560/$D560</f>
        <v>0.11764705882352941</v>
      </c>
      <c r="W560">
        <f>'Tcof bruts'!W560/$D560</f>
        <v>3.9215686274509803E-2</v>
      </c>
      <c r="X560">
        <f>'Tcof bruts'!X560/$D560</f>
        <v>2.9411764705882353E-2</v>
      </c>
      <c r="Y560">
        <f>'Tcof bruts'!Y560/$D560</f>
        <v>0.38725490196078433</v>
      </c>
      <c r="Z560">
        <f t="shared" si="24"/>
        <v>60</v>
      </c>
      <c r="AA560">
        <f t="shared" si="25"/>
        <v>2.1764705882352944</v>
      </c>
      <c r="AB560">
        <f t="shared" si="26"/>
        <v>1.7401960784313726</v>
      </c>
    </row>
    <row r="561" spans="1:28" x14ac:dyDescent="0.3">
      <c r="A561" t="s">
        <v>714</v>
      </c>
      <c r="B561" t="s">
        <v>780</v>
      </c>
      <c r="C561" t="s">
        <v>66</v>
      </c>
      <c r="D561">
        <v>208</v>
      </c>
      <c r="E561">
        <v>4982</v>
      </c>
      <c r="F561" t="s">
        <v>122</v>
      </c>
      <c r="G561">
        <v>35</v>
      </c>
      <c r="H561">
        <f>'Tcof bruts'!H561/$D561</f>
        <v>9.6153846153846159E-3</v>
      </c>
      <c r="I561">
        <f>'Tcof bruts'!I561/$D561</f>
        <v>2.8846153846153848E-2</v>
      </c>
      <c r="J561">
        <f>'Tcof bruts'!J561/$D561</f>
        <v>3.8461538461538464E-2</v>
      </c>
      <c r="K561">
        <f>'Tcof bruts'!K561/$D561</f>
        <v>0.11538461538461539</v>
      </c>
      <c r="L561">
        <f>'Tcof bruts'!L561/$D561</f>
        <v>6.25E-2</v>
      </c>
      <c r="M561">
        <f>'Tcof bruts'!M561/$D561</f>
        <v>0.625</v>
      </c>
      <c r="N561">
        <f>'Tcof bruts'!N561/$D561</f>
        <v>0</v>
      </c>
      <c r="O561">
        <f>'Tcof bruts'!O561/$D561</f>
        <v>0</v>
      </c>
      <c r="P561">
        <f>'Tcof bruts'!P561/$D561</f>
        <v>2.403846153846154E-2</v>
      </c>
      <c r="Q561">
        <f>'Tcof bruts'!Q561/$D561</f>
        <v>4.807692307692308E-3</v>
      </c>
      <c r="R561">
        <f>'Tcof bruts'!R561/$D561</f>
        <v>1.9230769230769232E-2</v>
      </c>
      <c r="S561">
        <f>'Tcof bruts'!S561/$D561</f>
        <v>4.807692307692308E-2</v>
      </c>
      <c r="T561">
        <f>'Tcof bruts'!T561/$D561</f>
        <v>7.6923076923076927E-2</v>
      </c>
      <c r="U561">
        <f>'Tcof bruts'!U561/$D561</f>
        <v>0</v>
      </c>
      <c r="V561">
        <f>'Tcof bruts'!V561/$D561</f>
        <v>7.6923076923076927E-2</v>
      </c>
      <c r="W561">
        <f>'Tcof bruts'!W561/$D561</f>
        <v>3.8461538461538464E-2</v>
      </c>
      <c r="X561">
        <f>'Tcof bruts'!X561/$D561</f>
        <v>2.403846153846154E-2</v>
      </c>
      <c r="Y561">
        <f>'Tcof bruts'!Y561/$D561</f>
        <v>0.30769230769230771</v>
      </c>
      <c r="Z561">
        <f t="shared" si="24"/>
        <v>35</v>
      </c>
      <c r="AA561">
        <f t="shared" si="25"/>
        <v>1.5</v>
      </c>
      <c r="AB561">
        <f t="shared" si="26"/>
        <v>1.2596153846153846</v>
      </c>
    </row>
    <row r="562" spans="1:28" x14ac:dyDescent="0.3">
      <c r="A562" t="s">
        <v>715</v>
      </c>
      <c r="B562" t="s">
        <v>780</v>
      </c>
      <c r="C562" t="s">
        <v>66</v>
      </c>
      <c r="D562">
        <v>35</v>
      </c>
      <c r="E562">
        <v>4491</v>
      </c>
      <c r="F562" t="s">
        <v>152</v>
      </c>
      <c r="G562">
        <v>62</v>
      </c>
      <c r="H562">
        <f>'Tcof bruts'!H562/$D562</f>
        <v>0</v>
      </c>
      <c r="I562">
        <f>'Tcof bruts'!I562/$D562</f>
        <v>0</v>
      </c>
      <c r="J562">
        <f>'Tcof bruts'!J562/$D562</f>
        <v>0</v>
      </c>
      <c r="K562">
        <f>'Tcof bruts'!K562/$D562</f>
        <v>0.14285714285714285</v>
      </c>
      <c r="L562">
        <f>'Tcof bruts'!L562/$D562</f>
        <v>0.11428571428571428</v>
      </c>
      <c r="M562">
        <f>'Tcof bruts'!M562/$D562</f>
        <v>0.48571428571428571</v>
      </c>
      <c r="N562">
        <f>'Tcof bruts'!N562/$D562</f>
        <v>2.8571428571428571E-2</v>
      </c>
      <c r="O562">
        <f>'Tcof bruts'!O562/$D562</f>
        <v>0</v>
      </c>
      <c r="P562">
        <f>'Tcof bruts'!P562/$D562</f>
        <v>0</v>
      </c>
      <c r="Q562">
        <f>'Tcof bruts'!Q562/$D562</f>
        <v>0</v>
      </c>
      <c r="R562">
        <f>'Tcof bruts'!R562/$D562</f>
        <v>5.7142857142857141E-2</v>
      </c>
      <c r="S562">
        <f>'Tcof bruts'!S562/$D562</f>
        <v>2.8571428571428571E-2</v>
      </c>
      <c r="T562">
        <f>'Tcof bruts'!T562/$D562</f>
        <v>0.11428571428571428</v>
      </c>
      <c r="U562">
        <f>'Tcof bruts'!U562/$D562</f>
        <v>0</v>
      </c>
      <c r="V562">
        <f>'Tcof bruts'!V562/$D562</f>
        <v>8.5714285714285715E-2</v>
      </c>
      <c r="W562">
        <f>'Tcof bruts'!W562/$D562</f>
        <v>0</v>
      </c>
      <c r="X562">
        <f>'Tcof bruts'!X562/$D562</f>
        <v>2.8571428571428571E-2</v>
      </c>
      <c r="Y562">
        <f>'Tcof bruts'!Y562/$D562</f>
        <v>0.11428571428571428</v>
      </c>
      <c r="Z562">
        <f t="shared" si="24"/>
        <v>62</v>
      </c>
      <c r="AA562">
        <f t="shared" si="25"/>
        <v>1.2</v>
      </c>
      <c r="AB562">
        <f t="shared" si="26"/>
        <v>0.97142857142857153</v>
      </c>
    </row>
    <row r="563" spans="1:28" x14ac:dyDescent="0.3">
      <c r="A563" t="s">
        <v>716</v>
      </c>
      <c r="B563" t="s">
        <v>780</v>
      </c>
      <c r="C563" t="s">
        <v>66</v>
      </c>
      <c r="D563">
        <v>148</v>
      </c>
      <c r="E563">
        <v>3951</v>
      </c>
      <c r="F563" t="s">
        <v>72</v>
      </c>
      <c r="G563">
        <v>21</v>
      </c>
      <c r="H563">
        <f>'Tcof bruts'!H563/$D563</f>
        <v>4.0540540540540543E-2</v>
      </c>
      <c r="I563">
        <f>'Tcof bruts'!I563/$D563</f>
        <v>4.72972972972973E-2</v>
      </c>
      <c r="J563">
        <f>'Tcof bruts'!J563/$D563</f>
        <v>4.0540540540540543E-2</v>
      </c>
      <c r="K563">
        <f>'Tcof bruts'!K563/$D563</f>
        <v>4.0540540540540543E-2</v>
      </c>
      <c r="L563">
        <f>'Tcof bruts'!L563/$D563</f>
        <v>8.7837837837837843E-2</v>
      </c>
      <c r="M563">
        <f>'Tcof bruts'!M563/$D563</f>
        <v>0.69594594594594594</v>
      </c>
      <c r="N563">
        <f>'Tcof bruts'!N563/$D563</f>
        <v>0</v>
      </c>
      <c r="O563">
        <f>'Tcof bruts'!O563/$D563</f>
        <v>0</v>
      </c>
      <c r="P563">
        <f>'Tcof bruts'!P563/$D563</f>
        <v>4.72972972972973E-2</v>
      </c>
      <c r="Q563">
        <f>'Tcof bruts'!Q563/$D563</f>
        <v>1.3513513513513514E-2</v>
      </c>
      <c r="R563">
        <f>'Tcof bruts'!R563/$D563</f>
        <v>4.72972972972973E-2</v>
      </c>
      <c r="S563">
        <f>'Tcof bruts'!S563/$D563</f>
        <v>0.10810810810810811</v>
      </c>
      <c r="T563">
        <f>'Tcof bruts'!T563/$D563</f>
        <v>6.7567567567567571E-2</v>
      </c>
      <c r="U563">
        <f>'Tcof bruts'!U563/$D563</f>
        <v>0</v>
      </c>
      <c r="V563">
        <f>'Tcof bruts'!V563/$D563</f>
        <v>8.1081081081081086E-2</v>
      </c>
      <c r="W563">
        <f>'Tcof bruts'!W563/$D563</f>
        <v>4.72972972972973E-2</v>
      </c>
      <c r="X563">
        <f>'Tcof bruts'!X563/$D563</f>
        <v>1.3513513513513514E-2</v>
      </c>
      <c r="Y563">
        <f>'Tcof bruts'!Y563/$D563</f>
        <v>0.28378378378378377</v>
      </c>
      <c r="Z563">
        <f t="shared" si="24"/>
        <v>21</v>
      </c>
      <c r="AA563">
        <f t="shared" si="25"/>
        <v>1.6621621621621625</v>
      </c>
      <c r="AB563">
        <f t="shared" si="26"/>
        <v>1.4054054054054055</v>
      </c>
    </row>
    <row r="564" spans="1:28" x14ac:dyDescent="0.3">
      <c r="A564" t="s">
        <v>717</v>
      </c>
      <c r="B564" t="s">
        <v>780</v>
      </c>
      <c r="C564" t="s">
        <v>66</v>
      </c>
      <c r="D564">
        <v>141</v>
      </c>
      <c r="E564">
        <v>4154</v>
      </c>
      <c r="F564" t="s">
        <v>114</v>
      </c>
      <c r="G564">
        <v>46</v>
      </c>
      <c r="H564">
        <f>'Tcof bruts'!H564/$D564</f>
        <v>6.3829787234042548E-2</v>
      </c>
      <c r="I564">
        <f>'Tcof bruts'!I564/$D564</f>
        <v>2.8368794326241134E-2</v>
      </c>
      <c r="J564">
        <f>'Tcof bruts'!J564/$D564</f>
        <v>7.8014184397163122E-2</v>
      </c>
      <c r="K564">
        <f>'Tcof bruts'!K564/$D564</f>
        <v>5.6737588652482268E-2</v>
      </c>
      <c r="L564">
        <f>'Tcof bruts'!L564/$D564</f>
        <v>6.3829787234042548E-2</v>
      </c>
      <c r="M564">
        <f>'Tcof bruts'!M564/$D564</f>
        <v>0.56737588652482274</v>
      </c>
      <c r="N564">
        <f>'Tcof bruts'!N564/$D564</f>
        <v>1.4184397163120567E-2</v>
      </c>
      <c r="O564">
        <f>'Tcof bruts'!O564/$D564</f>
        <v>0</v>
      </c>
      <c r="P564">
        <f>'Tcof bruts'!P564/$D564</f>
        <v>4.2553191489361701E-2</v>
      </c>
      <c r="Q564">
        <f>'Tcof bruts'!Q564/$D564</f>
        <v>1.4184397163120567E-2</v>
      </c>
      <c r="R564">
        <f>'Tcof bruts'!R564/$D564</f>
        <v>4.2553191489361701E-2</v>
      </c>
      <c r="S564">
        <f>'Tcof bruts'!S564/$D564</f>
        <v>0.11347517730496454</v>
      </c>
      <c r="T564">
        <f>'Tcof bruts'!T564/$D564</f>
        <v>3.5460992907801421E-2</v>
      </c>
      <c r="U564">
        <f>'Tcof bruts'!U564/$D564</f>
        <v>0</v>
      </c>
      <c r="V564">
        <f>'Tcof bruts'!V564/$D564</f>
        <v>5.6737588652482268E-2</v>
      </c>
      <c r="W564">
        <f>'Tcof bruts'!W564/$D564</f>
        <v>3.5460992907801421E-2</v>
      </c>
      <c r="X564">
        <f>'Tcof bruts'!X564/$D564</f>
        <v>2.8368794326241134E-2</v>
      </c>
      <c r="Y564">
        <f>'Tcof bruts'!Y564/$D564</f>
        <v>0.36170212765957449</v>
      </c>
      <c r="Z564">
        <f t="shared" si="24"/>
        <v>46</v>
      </c>
      <c r="AA564">
        <f t="shared" si="25"/>
        <v>1.602836879432624</v>
      </c>
      <c r="AB564">
        <f t="shared" si="26"/>
        <v>1.4042553191489362</v>
      </c>
    </row>
    <row r="565" spans="1:28" x14ac:dyDescent="0.3">
      <c r="A565" t="s">
        <v>718</v>
      </c>
      <c r="B565" t="s">
        <v>780</v>
      </c>
      <c r="C565" t="s">
        <v>66</v>
      </c>
      <c r="D565">
        <v>42</v>
      </c>
      <c r="E565">
        <v>1514</v>
      </c>
      <c r="F565" t="s">
        <v>70</v>
      </c>
      <c r="G565">
        <v>40.166699999999999</v>
      </c>
      <c r="H565">
        <f>'Tcof bruts'!H565/$D565</f>
        <v>0</v>
      </c>
      <c r="I565">
        <f>'Tcof bruts'!I565/$D565</f>
        <v>9.5238095238095233E-2</v>
      </c>
      <c r="J565">
        <f>'Tcof bruts'!J565/$D565</f>
        <v>2.3809523809523808E-2</v>
      </c>
      <c r="K565">
        <f>'Tcof bruts'!K565/$D565</f>
        <v>0.16666666666666666</v>
      </c>
      <c r="L565">
        <f>'Tcof bruts'!L565/$D565</f>
        <v>7.1428571428571425E-2</v>
      </c>
      <c r="M565">
        <f>'Tcof bruts'!M565/$D565</f>
        <v>0.9285714285714286</v>
      </c>
      <c r="N565">
        <f>'Tcof bruts'!N565/$D565</f>
        <v>2.3809523809523808E-2</v>
      </c>
      <c r="O565">
        <f>'Tcof bruts'!O565/$D565</f>
        <v>0</v>
      </c>
      <c r="P565">
        <f>'Tcof bruts'!P565/$D565</f>
        <v>0.16666666666666666</v>
      </c>
      <c r="Q565">
        <f>'Tcof bruts'!Q565/$D565</f>
        <v>0</v>
      </c>
      <c r="R565">
        <f>'Tcof bruts'!R565/$D565</f>
        <v>9.5238095238095233E-2</v>
      </c>
      <c r="S565">
        <f>'Tcof bruts'!S565/$D565</f>
        <v>9.5238095238095233E-2</v>
      </c>
      <c r="T565">
        <f>'Tcof bruts'!T565/$D565</f>
        <v>9.5238095238095233E-2</v>
      </c>
      <c r="U565">
        <f>'Tcof bruts'!U565/$D565</f>
        <v>0</v>
      </c>
      <c r="V565">
        <f>'Tcof bruts'!V565/$D565</f>
        <v>0.16666666666666666</v>
      </c>
      <c r="W565">
        <f>'Tcof bruts'!W565/$D565</f>
        <v>0.16666666666666666</v>
      </c>
      <c r="X565">
        <f>'Tcof bruts'!X565/$D565</f>
        <v>0</v>
      </c>
      <c r="Y565">
        <f>'Tcof bruts'!Y565/$D565</f>
        <v>0.54761904761904767</v>
      </c>
      <c r="Z565">
        <f t="shared" si="24"/>
        <v>40</v>
      </c>
      <c r="AA565">
        <f t="shared" si="25"/>
        <v>2.6428571428571432</v>
      </c>
      <c r="AB565">
        <f t="shared" si="26"/>
        <v>2.0476190476190474</v>
      </c>
    </row>
    <row r="566" spans="1:28" x14ac:dyDescent="0.3">
      <c r="A566" t="s">
        <v>719</v>
      </c>
      <c r="B566" t="s">
        <v>780</v>
      </c>
      <c r="C566" t="s">
        <v>66</v>
      </c>
      <c r="D566">
        <v>118</v>
      </c>
      <c r="E566">
        <v>3065</v>
      </c>
      <c r="F566" t="s">
        <v>121</v>
      </c>
      <c r="G566">
        <v>45</v>
      </c>
      <c r="H566">
        <f>'Tcof bruts'!H566/$D566</f>
        <v>0.10169491525423729</v>
      </c>
      <c r="I566">
        <f>'Tcof bruts'!I566/$D566</f>
        <v>8.4745762711864406E-3</v>
      </c>
      <c r="J566">
        <f>'Tcof bruts'!J566/$D566</f>
        <v>4.2372881355932202E-2</v>
      </c>
      <c r="K566">
        <f>'Tcof bruts'!K566/$D566</f>
        <v>1.6949152542372881E-2</v>
      </c>
      <c r="L566">
        <f>'Tcof bruts'!L566/$D566</f>
        <v>9.3220338983050849E-2</v>
      </c>
      <c r="M566">
        <f>'Tcof bruts'!M566/$D566</f>
        <v>0.71186440677966101</v>
      </c>
      <c r="N566">
        <f>'Tcof bruts'!N566/$D566</f>
        <v>8.4745762711864406E-3</v>
      </c>
      <c r="O566">
        <f>'Tcof bruts'!O566/$D566</f>
        <v>0</v>
      </c>
      <c r="P566">
        <f>'Tcof bruts'!P566/$D566</f>
        <v>4.2372881355932202E-2</v>
      </c>
      <c r="Q566">
        <f>'Tcof bruts'!Q566/$D566</f>
        <v>8.4745762711864406E-3</v>
      </c>
      <c r="R566">
        <f>'Tcof bruts'!R566/$D566</f>
        <v>3.3898305084745763E-2</v>
      </c>
      <c r="S566">
        <f>'Tcof bruts'!S566/$D566</f>
        <v>7.6271186440677971E-2</v>
      </c>
      <c r="T566">
        <f>'Tcof bruts'!T566/$D566</f>
        <v>0.1271186440677966</v>
      </c>
      <c r="U566">
        <f>'Tcof bruts'!U566/$D566</f>
        <v>0</v>
      </c>
      <c r="V566">
        <f>'Tcof bruts'!V566/$D566</f>
        <v>0.16101694915254236</v>
      </c>
      <c r="W566">
        <f>'Tcof bruts'!W566/$D566</f>
        <v>4.2372881355932202E-2</v>
      </c>
      <c r="X566">
        <f>'Tcof bruts'!X566/$D566</f>
        <v>8.4745762711864406E-3</v>
      </c>
      <c r="Y566">
        <f>'Tcof bruts'!Y566/$D566</f>
        <v>0.40677966101694918</v>
      </c>
      <c r="Z566">
        <f t="shared" si="24"/>
        <v>45</v>
      </c>
      <c r="AA566">
        <f t="shared" si="25"/>
        <v>1.8898305084745759</v>
      </c>
      <c r="AB566">
        <f t="shared" si="26"/>
        <v>1.5084745762711864</v>
      </c>
    </row>
    <row r="567" spans="1:28" x14ac:dyDescent="0.3">
      <c r="A567" t="s">
        <v>720</v>
      </c>
      <c r="B567" t="s">
        <v>780</v>
      </c>
      <c r="C567" t="s">
        <v>66</v>
      </c>
      <c r="D567">
        <v>140</v>
      </c>
      <c r="E567">
        <v>4491</v>
      </c>
      <c r="F567" t="s">
        <v>153</v>
      </c>
      <c r="G567">
        <v>57</v>
      </c>
      <c r="H567">
        <f>'Tcof bruts'!H567/$D567</f>
        <v>7.1428571428571425E-2</v>
      </c>
      <c r="I567">
        <f>'Tcof bruts'!I567/$D567</f>
        <v>2.8571428571428571E-2</v>
      </c>
      <c r="J567">
        <f>'Tcof bruts'!J567/$D567</f>
        <v>1.4285714285714285E-2</v>
      </c>
      <c r="K567">
        <f>'Tcof bruts'!K567/$D567</f>
        <v>6.4285714285714279E-2</v>
      </c>
      <c r="L567">
        <f>'Tcof bruts'!L567/$D567</f>
        <v>0.10714285714285714</v>
      </c>
      <c r="M567">
        <f>'Tcof bruts'!M567/$D567</f>
        <v>0.61428571428571432</v>
      </c>
      <c r="N567">
        <f>'Tcof bruts'!N567/$D567</f>
        <v>1.4285714285714285E-2</v>
      </c>
      <c r="O567">
        <f>'Tcof bruts'!O567/$D567</f>
        <v>0</v>
      </c>
      <c r="P567">
        <f>'Tcof bruts'!P567/$D567</f>
        <v>6.4285714285714279E-2</v>
      </c>
      <c r="Q567">
        <f>'Tcof bruts'!Q567/$D567</f>
        <v>0</v>
      </c>
      <c r="R567">
        <f>'Tcof bruts'!R567/$D567</f>
        <v>8.5714285714285715E-2</v>
      </c>
      <c r="S567">
        <f>'Tcof bruts'!S567/$D567</f>
        <v>0.12142857142857143</v>
      </c>
      <c r="T567">
        <f>'Tcof bruts'!T567/$D567</f>
        <v>8.5714285714285715E-2</v>
      </c>
      <c r="U567">
        <f>'Tcof bruts'!U567/$D567</f>
        <v>0</v>
      </c>
      <c r="V567">
        <f>'Tcof bruts'!V567/$D567</f>
        <v>7.1428571428571425E-2</v>
      </c>
      <c r="W567">
        <f>'Tcof bruts'!W567/$D567</f>
        <v>2.1428571428571429E-2</v>
      </c>
      <c r="X567">
        <f>'Tcof bruts'!X567/$D567</f>
        <v>7.1428571428571426E-3</v>
      </c>
      <c r="Y567">
        <f>'Tcof bruts'!Y567/$D567</f>
        <v>0.33571428571428569</v>
      </c>
      <c r="Z567">
        <f t="shared" si="24"/>
        <v>57</v>
      </c>
      <c r="AA567">
        <f t="shared" si="25"/>
        <v>1.7071428571428569</v>
      </c>
      <c r="AB567">
        <f t="shared" si="26"/>
        <v>1.4571428571428571</v>
      </c>
    </row>
    <row r="568" spans="1:28" x14ac:dyDescent="0.3">
      <c r="A568" t="s">
        <v>721</v>
      </c>
      <c r="B568" t="s">
        <v>780</v>
      </c>
      <c r="C568" t="s">
        <v>66</v>
      </c>
      <c r="D568">
        <v>355</v>
      </c>
      <c r="E568">
        <v>4889</v>
      </c>
      <c r="F568" t="s">
        <v>121</v>
      </c>
      <c r="G568">
        <v>45</v>
      </c>
      <c r="H568">
        <f>'Tcof bruts'!H568/$D568</f>
        <v>2.5352112676056339E-2</v>
      </c>
      <c r="I568">
        <f>'Tcof bruts'!I568/$D568</f>
        <v>1.9718309859154931E-2</v>
      </c>
      <c r="J568">
        <f>'Tcof bruts'!J568/$D568</f>
        <v>8.4507042253521118E-3</v>
      </c>
      <c r="K568">
        <f>'Tcof bruts'!K568/$D568</f>
        <v>3.9436619718309862E-2</v>
      </c>
      <c r="L568">
        <f>'Tcof bruts'!L568/$D568</f>
        <v>3.3802816901408447E-2</v>
      </c>
      <c r="M568">
        <f>'Tcof bruts'!M568/$D568</f>
        <v>0.40563380281690142</v>
      </c>
      <c r="N568">
        <f>'Tcof bruts'!N568/$D568</f>
        <v>2.2535211267605635E-2</v>
      </c>
      <c r="O568">
        <f>'Tcof bruts'!O568/$D568</f>
        <v>0</v>
      </c>
      <c r="P568">
        <f>'Tcof bruts'!P568/$D568</f>
        <v>2.5352112676056339E-2</v>
      </c>
      <c r="Q568">
        <f>'Tcof bruts'!Q568/$D568</f>
        <v>5.6338028169014088E-3</v>
      </c>
      <c r="R568">
        <f>'Tcof bruts'!R568/$D568</f>
        <v>2.5352112676056339E-2</v>
      </c>
      <c r="S568">
        <f>'Tcof bruts'!S568/$D568</f>
        <v>4.788732394366197E-2</v>
      </c>
      <c r="T568">
        <f>'Tcof bruts'!T568/$D568</f>
        <v>2.5352112676056339E-2</v>
      </c>
      <c r="U568">
        <f>'Tcof bruts'!U568/$D568</f>
        <v>0</v>
      </c>
      <c r="V568">
        <f>'Tcof bruts'!V568/$D568</f>
        <v>4.2253521126760563E-2</v>
      </c>
      <c r="W568">
        <f>'Tcof bruts'!W568/$D568</f>
        <v>5.6338028169014088E-3</v>
      </c>
      <c r="X568">
        <f>'Tcof bruts'!X568/$D568</f>
        <v>1.1267605633802818E-2</v>
      </c>
      <c r="Y568">
        <f>'Tcof bruts'!Y568/$D568</f>
        <v>0.17464788732394365</v>
      </c>
      <c r="Z568">
        <f t="shared" si="24"/>
        <v>45</v>
      </c>
      <c r="AA568">
        <f t="shared" si="25"/>
        <v>0.91830985915492946</v>
      </c>
      <c r="AB568">
        <f t="shared" si="26"/>
        <v>0.80845070422535203</v>
      </c>
    </row>
    <row r="569" spans="1:28" x14ac:dyDescent="0.3">
      <c r="A569" t="s">
        <v>722</v>
      </c>
      <c r="B569" t="s">
        <v>780</v>
      </c>
      <c r="C569" t="s">
        <v>66</v>
      </c>
      <c r="D569">
        <v>108</v>
      </c>
      <c r="E569">
        <v>2132</v>
      </c>
      <c r="F569" t="s">
        <v>71</v>
      </c>
      <c r="G569">
        <v>30</v>
      </c>
      <c r="H569">
        <f>'Tcof bruts'!H569/$D569</f>
        <v>7.407407407407407E-2</v>
      </c>
      <c r="I569">
        <f>'Tcof bruts'!I569/$D569</f>
        <v>9.2592592592592587E-3</v>
      </c>
      <c r="J569">
        <f>'Tcof bruts'!J569/$D569</f>
        <v>6.4814814814814811E-2</v>
      </c>
      <c r="K569">
        <f>'Tcof bruts'!K569/$D569</f>
        <v>3.7037037037037035E-2</v>
      </c>
      <c r="L569">
        <f>'Tcof bruts'!L569/$D569</f>
        <v>0.26851851851851855</v>
      </c>
      <c r="M569">
        <f>'Tcof bruts'!M569/$D569</f>
        <v>0.72222222222222221</v>
      </c>
      <c r="N569">
        <f>'Tcof bruts'!N569/$D569</f>
        <v>0</v>
      </c>
      <c r="O569">
        <f>'Tcof bruts'!O569/$D569</f>
        <v>0</v>
      </c>
      <c r="P569">
        <f>'Tcof bruts'!P569/$D569</f>
        <v>0.10185185185185185</v>
      </c>
      <c r="Q569">
        <f>'Tcof bruts'!Q569/$D569</f>
        <v>0</v>
      </c>
      <c r="R569">
        <f>'Tcof bruts'!R569/$D569</f>
        <v>0.12962962962962962</v>
      </c>
      <c r="S569">
        <f>'Tcof bruts'!S569/$D569</f>
        <v>0.20370370370370369</v>
      </c>
      <c r="T569">
        <f>'Tcof bruts'!T569/$D569</f>
        <v>9.2592592592592587E-2</v>
      </c>
      <c r="U569">
        <f>'Tcof bruts'!U569/$D569</f>
        <v>0</v>
      </c>
      <c r="V569">
        <f>'Tcof bruts'!V569/$D569</f>
        <v>0.16666666666666666</v>
      </c>
      <c r="W569">
        <f>'Tcof bruts'!W569/$D569</f>
        <v>1.8518518518518517E-2</v>
      </c>
      <c r="X569">
        <f>'Tcof bruts'!X569/$D569</f>
        <v>0</v>
      </c>
      <c r="Y569">
        <f>'Tcof bruts'!Y569/$D569</f>
        <v>0.37037037037037035</v>
      </c>
      <c r="Z569">
        <f t="shared" si="24"/>
        <v>30</v>
      </c>
      <c r="AA569">
        <f t="shared" si="25"/>
        <v>2.2592592592592595</v>
      </c>
      <c r="AB569">
        <f t="shared" si="26"/>
        <v>1.8796296296296295</v>
      </c>
    </row>
    <row r="570" spans="1:28" x14ac:dyDescent="0.3">
      <c r="A570" t="s">
        <v>723</v>
      </c>
      <c r="B570" t="s">
        <v>780</v>
      </c>
      <c r="C570" t="s">
        <v>66</v>
      </c>
      <c r="D570">
        <v>300</v>
      </c>
      <c r="E570">
        <v>3931</v>
      </c>
      <c r="F570" t="s">
        <v>71</v>
      </c>
      <c r="G570">
        <v>30</v>
      </c>
      <c r="H570">
        <f>'Tcof bruts'!H570/$D570</f>
        <v>0.04</v>
      </c>
      <c r="I570">
        <f>'Tcof bruts'!I570/$D570</f>
        <v>1.6666666666666666E-2</v>
      </c>
      <c r="J570">
        <f>'Tcof bruts'!J570/$D570</f>
        <v>3.6666666666666667E-2</v>
      </c>
      <c r="K570">
        <f>'Tcof bruts'!K570/$D570</f>
        <v>3.6666666666666667E-2</v>
      </c>
      <c r="L570">
        <f>'Tcof bruts'!L570/$D570</f>
        <v>0.12</v>
      </c>
      <c r="M570">
        <f>'Tcof bruts'!M570/$D570</f>
        <v>0.77666666666666662</v>
      </c>
      <c r="N570">
        <f>'Tcof bruts'!N570/$D570</f>
        <v>3.6666666666666667E-2</v>
      </c>
      <c r="O570">
        <f>'Tcof bruts'!O570/$D570</f>
        <v>0</v>
      </c>
      <c r="P570">
        <f>'Tcof bruts'!P570/$D570</f>
        <v>0.08</v>
      </c>
      <c r="Q570">
        <f>'Tcof bruts'!Q570/$D570</f>
        <v>0.02</v>
      </c>
      <c r="R570">
        <f>'Tcof bruts'!R570/$D570</f>
        <v>7.3333333333333334E-2</v>
      </c>
      <c r="S570">
        <f>'Tcof bruts'!S570/$D570</f>
        <v>0.23333333333333334</v>
      </c>
      <c r="T570">
        <f>'Tcof bruts'!T570/$D570</f>
        <v>0.13666666666666666</v>
      </c>
      <c r="U570">
        <f>'Tcof bruts'!U570/$D570</f>
        <v>0</v>
      </c>
      <c r="V570">
        <f>'Tcof bruts'!V570/$D570</f>
        <v>0.19</v>
      </c>
      <c r="W570">
        <f>'Tcof bruts'!W570/$D570</f>
        <v>0.03</v>
      </c>
      <c r="X570">
        <f>'Tcof bruts'!X570/$D570</f>
        <v>1.6666666666666666E-2</v>
      </c>
      <c r="Y570">
        <f>'Tcof bruts'!Y570/$D570</f>
        <v>0.28333333333333333</v>
      </c>
      <c r="Z570">
        <f t="shared" si="24"/>
        <v>30</v>
      </c>
      <c r="AA570">
        <f t="shared" si="25"/>
        <v>2.1266666666666665</v>
      </c>
      <c r="AB570">
        <f t="shared" si="26"/>
        <v>1.6733333333333333</v>
      </c>
    </row>
    <row r="571" spans="1:28" x14ac:dyDescent="0.3">
      <c r="A571" t="s">
        <v>724</v>
      </c>
      <c r="B571" t="s">
        <v>780</v>
      </c>
      <c r="C571" t="s">
        <v>66</v>
      </c>
      <c r="D571">
        <v>215</v>
      </c>
      <c r="E571">
        <v>2558</v>
      </c>
      <c r="F571" t="s">
        <v>121</v>
      </c>
      <c r="G571">
        <v>45</v>
      </c>
      <c r="H571">
        <f>'Tcof bruts'!H571/$D571</f>
        <v>6.0465116279069767E-2</v>
      </c>
      <c r="I571">
        <f>'Tcof bruts'!I571/$D571</f>
        <v>9.3023255813953487E-3</v>
      </c>
      <c r="J571">
        <f>'Tcof bruts'!J571/$D571</f>
        <v>0</v>
      </c>
      <c r="K571">
        <f>'Tcof bruts'!K571/$D571</f>
        <v>1.8604651162790697E-2</v>
      </c>
      <c r="L571">
        <f>'Tcof bruts'!L571/$D571</f>
        <v>4.6511627906976744E-2</v>
      </c>
      <c r="M571">
        <f>'Tcof bruts'!M571/$D571</f>
        <v>0.20465116279069767</v>
      </c>
      <c r="N571">
        <f>'Tcof bruts'!N571/$D571</f>
        <v>4.6511627906976744E-3</v>
      </c>
      <c r="O571">
        <f>'Tcof bruts'!O571/$D571</f>
        <v>0</v>
      </c>
      <c r="P571">
        <f>'Tcof bruts'!P571/$D571</f>
        <v>4.1860465116279069E-2</v>
      </c>
      <c r="Q571">
        <f>'Tcof bruts'!Q571/$D571</f>
        <v>4.6511627906976744E-3</v>
      </c>
      <c r="R571">
        <f>'Tcof bruts'!R571/$D571</f>
        <v>5.1162790697674418E-2</v>
      </c>
      <c r="S571">
        <f>'Tcof bruts'!S571/$D571</f>
        <v>0.14418604651162792</v>
      </c>
      <c r="T571">
        <f>'Tcof bruts'!T571/$D571</f>
        <v>1.8604651162790697E-2</v>
      </c>
      <c r="U571">
        <f>'Tcof bruts'!U571/$D571</f>
        <v>0</v>
      </c>
      <c r="V571">
        <f>'Tcof bruts'!V571/$D571</f>
        <v>2.3255813953488372E-2</v>
      </c>
      <c r="W571">
        <f>'Tcof bruts'!W571/$D571</f>
        <v>9.3023255813953487E-3</v>
      </c>
      <c r="X571">
        <f>'Tcof bruts'!X571/$D571</f>
        <v>4.6511627906976744E-3</v>
      </c>
      <c r="Y571">
        <f>'Tcof bruts'!Y571/$D571</f>
        <v>0.21395348837209302</v>
      </c>
      <c r="Z571">
        <f t="shared" si="24"/>
        <v>45</v>
      </c>
      <c r="AA571">
        <f t="shared" si="25"/>
        <v>0.85581395348837208</v>
      </c>
      <c r="AB571">
        <f t="shared" si="26"/>
        <v>0.75813953488372088</v>
      </c>
    </row>
    <row r="572" spans="1:28" x14ac:dyDescent="0.3">
      <c r="A572" t="s">
        <v>725</v>
      </c>
      <c r="B572" t="s">
        <v>780</v>
      </c>
      <c r="C572" t="s">
        <v>66</v>
      </c>
      <c r="D572">
        <v>196</v>
      </c>
      <c r="E572">
        <v>2864</v>
      </c>
      <c r="F572" t="s">
        <v>142</v>
      </c>
      <c r="G572">
        <v>55</v>
      </c>
      <c r="H572">
        <f>'Tcof bruts'!H572/$D572</f>
        <v>2.5510204081632654E-2</v>
      </c>
      <c r="I572">
        <f>'Tcof bruts'!I572/$D572</f>
        <v>1.020408163265306E-2</v>
      </c>
      <c r="J572">
        <f>'Tcof bruts'!J572/$D572</f>
        <v>1.020408163265306E-2</v>
      </c>
      <c r="K572">
        <f>'Tcof bruts'!K572/$D572</f>
        <v>5.6122448979591837E-2</v>
      </c>
      <c r="L572">
        <f>'Tcof bruts'!L572/$D572</f>
        <v>4.5918367346938778E-2</v>
      </c>
      <c r="M572">
        <f>'Tcof bruts'!M572/$D572</f>
        <v>0.27551020408163263</v>
      </c>
      <c r="N572">
        <f>'Tcof bruts'!N572/$D572</f>
        <v>2.5510204081632654E-2</v>
      </c>
      <c r="O572">
        <f>'Tcof bruts'!O572/$D572</f>
        <v>0</v>
      </c>
      <c r="P572">
        <f>'Tcof bruts'!P572/$D572</f>
        <v>3.5714285714285712E-2</v>
      </c>
      <c r="Q572">
        <f>'Tcof bruts'!Q572/$D572</f>
        <v>1.020408163265306E-2</v>
      </c>
      <c r="R572">
        <f>'Tcof bruts'!R572/$D572</f>
        <v>3.0612244897959183E-2</v>
      </c>
      <c r="S572">
        <f>'Tcof bruts'!S572/$D572</f>
        <v>8.673469387755102E-2</v>
      </c>
      <c r="T572">
        <f>'Tcof bruts'!T572/$D572</f>
        <v>3.5714285714285712E-2</v>
      </c>
      <c r="U572">
        <f>'Tcof bruts'!U572/$D572</f>
        <v>0</v>
      </c>
      <c r="V572">
        <f>'Tcof bruts'!V572/$D572</f>
        <v>7.6530612244897961E-2</v>
      </c>
      <c r="W572">
        <f>'Tcof bruts'!W572/$D572</f>
        <v>2.5510204081632654E-2</v>
      </c>
      <c r="X572">
        <f>'Tcof bruts'!X572/$D572</f>
        <v>0</v>
      </c>
      <c r="Y572">
        <f>'Tcof bruts'!Y572/$D572</f>
        <v>0.25</v>
      </c>
      <c r="Z572">
        <f t="shared" si="24"/>
        <v>55</v>
      </c>
      <c r="AA572">
        <f t="shared" si="25"/>
        <v>1</v>
      </c>
      <c r="AB572">
        <f t="shared" si="26"/>
        <v>0.82653061224489799</v>
      </c>
    </row>
    <row r="573" spans="1:28" x14ac:dyDescent="0.3">
      <c r="A573" t="s">
        <v>726</v>
      </c>
      <c r="B573" t="s">
        <v>780</v>
      </c>
      <c r="C573" t="s">
        <v>66</v>
      </c>
      <c r="D573">
        <v>223</v>
      </c>
      <c r="E573">
        <v>4085</v>
      </c>
      <c r="F573" t="s">
        <v>116</v>
      </c>
      <c r="G573">
        <v>32</v>
      </c>
      <c r="H573">
        <f>'Tcof bruts'!H573/$D573</f>
        <v>1.3452914798206279E-2</v>
      </c>
      <c r="I573">
        <f>'Tcof bruts'!I573/$D573</f>
        <v>8.9686098654708519E-3</v>
      </c>
      <c r="J573">
        <f>'Tcof bruts'!J573/$D573</f>
        <v>2.2421524663677129E-2</v>
      </c>
      <c r="K573">
        <f>'Tcof bruts'!K573/$D573</f>
        <v>8.520179372197309E-2</v>
      </c>
      <c r="L573">
        <f>'Tcof bruts'!L573/$D573</f>
        <v>6.726457399103139E-2</v>
      </c>
      <c r="M573">
        <f>'Tcof bruts'!M573/$D573</f>
        <v>0.39461883408071746</v>
      </c>
      <c r="N573">
        <f>'Tcof bruts'!N573/$D573</f>
        <v>8.9686098654708519E-3</v>
      </c>
      <c r="O573">
        <f>'Tcof bruts'!O573/$D573</f>
        <v>0</v>
      </c>
      <c r="P573">
        <f>'Tcof bruts'!P573/$D573</f>
        <v>2.6905829596412557E-2</v>
      </c>
      <c r="Q573">
        <f>'Tcof bruts'!Q573/$D573</f>
        <v>4.4843049327354259E-3</v>
      </c>
      <c r="R573">
        <f>'Tcof bruts'!R573/$D573</f>
        <v>6.726457399103139E-2</v>
      </c>
      <c r="S573">
        <f>'Tcof bruts'!S573/$D573</f>
        <v>8.0717488789237665E-2</v>
      </c>
      <c r="T573">
        <f>'Tcof bruts'!T573/$D573</f>
        <v>3.5874439461883408E-2</v>
      </c>
      <c r="U573">
        <f>'Tcof bruts'!U573/$D573</f>
        <v>0</v>
      </c>
      <c r="V573">
        <f>'Tcof bruts'!V573/$D573</f>
        <v>6.2780269058295965E-2</v>
      </c>
      <c r="W573">
        <f>'Tcof bruts'!W573/$D573</f>
        <v>1.3452914798206279E-2</v>
      </c>
      <c r="X573">
        <f>'Tcof bruts'!X573/$D573</f>
        <v>8.9686098654708519E-3</v>
      </c>
      <c r="Y573">
        <f>'Tcof bruts'!Y573/$D573</f>
        <v>0.17488789237668162</v>
      </c>
      <c r="Z573">
        <f t="shared" si="24"/>
        <v>32</v>
      </c>
      <c r="AA573">
        <f t="shared" si="25"/>
        <v>1.0762331838565022</v>
      </c>
      <c r="AB573">
        <f t="shared" si="26"/>
        <v>0.9282511210762332</v>
      </c>
    </row>
    <row r="574" spans="1:28" x14ac:dyDescent="0.3">
      <c r="A574" t="s">
        <v>727</v>
      </c>
      <c r="B574" t="s">
        <v>780</v>
      </c>
      <c r="C574" t="s">
        <v>66</v>
      </c>
      <c r="D574">
        <v>29</v>
      </c>
      <c r="E574">
        <v>2032</v>
      </c>
      <c r="F574" t="s">
        <v>68</v>
      </c>
      <c r="G574">
        <v>20</v>
      </c>
      <c r="H574">
        <f>'Tcof bruts'!H574/$D574</f>
        <v>0</v>
      </c>
      <c r="I574">
        <f>'Tcof bruts'!I574/$D574</f>
        <v>0.10344827586206896</v>
      </c>
      <c r="J574">
        <f>'Tcof bruts'!J574/$D574</f>
        <v>0</v>
      </c>
      <c r="K574">
        <f>'Tcof bruts'!K574/$D574</f>
        <v>3.4482758620689655E-2</v>
      </c>
      <c r="L574">
        <f>'Tcof bruts'!L574/$D574</f>
        <v>0.13793103448275862</v>
      </c>
      <c r="M574">
        <f>'Tcof bruts'!M574/$D574</f>
        <v>0.51724137931034486</v>
      </c>
      <c r="N574">
        <f>'Tcof bruts'!N574/$D574</f>
        <v>3.4482758620689655E-2</v>
      </c>
      <c r="O574">
        <f>'Tcof bruts'!O574/$D574</f>
        <v>0</v>
      </c>
      <c r="P574">
        <f>'Tcof bruts'!P574/$D574</f>
        <v>6.8965517241379309E-2</v>
      </c>
      <c r="Q574">
        <f>'Tcof bruts'!Q574/$D574</f>
        <v>0</v>
      </c>
      <c r="R574">
        <f>'Tcof bruts'!R574/$D574</f>
        <v>0.13793103448275862</v>
      </c>
      <c r="S574">
        <f>'Tcof bruts'!S574/$D574</f>
        <v>0.10344827586206896</v>
      </c>
      <c r="T574">
        <f>'Tcof bruts'!T574/$D574</f>
        <v>3.4482758620689655E-2</v>
      </c>
      <c r="U574">
        <f>'Tcof bruts'!U574/$D574</f>
        <v>0</v>
      </c>
      <c r="V574">
        <f>'Tcof bruts'!V574/$D574</f>
        <v>0.10344827586206896</v>
      </c>
      <c r="W574">
        <f>'Tcof bruts'!W574/$D574</f>
        <v>6.8965517241379309E-2</v>
      </c>
      <c r="X574">
        <f>'Tcof bruts'!X574/$D574</f>
        <v>0</v>
      </c>
      <c r="Y574">
        <f>'Tcof bruts'!Y574/$D574</f>
        <v>0.55172413793103448</v>
      </c>
      <c r="Z574">
        <f t="shared" si="24"/>
        <v>20</v>
      </c>
      <c r="AA574">
        <f t="shared" si="25"/>
        <v>1.896551724137931</v>
      </c>
      <c r="AB574">
        <f t="shared" si="26"/>
        <v>1.6206896551724139</v>
      </c>
    </row>
    <row r="575" spans="1:28" x14ac:dyDescent="0.3">
      <c r="A575" t="s">
        <v>728</v>
      </c>
      <c r="B575" t="s">
        <v>780</v>
      </c>
      <c r="C575" t="s">
        <v>66</v>
      </c>
      <c r="D575">
        <v>226</v>
      </c>
      <c r="E575">
        <v>3417</v>
      </c>
      <c r="F575" t="s">
        <v>150</v>
      </c>
      <c r="G575">
        <v>47</v>
      </c>
      <c r="H575">
        <f>'Tcof bruts'!H575/$D575</f>
        <v>2.6548672566371681E-2</v>
      </c>
      <c r="I575">
        <f>'Tcof bruts'!I575/$D575</f>
        <v>8.4070796460176997E-2</v>
      </c>
      <c r="J575">
        <f>'Tcof bruts'!J575/$D575</f>
        <v>3.5398230088495575E-2</v>
      </c>
      <c r="K575">
        <f>'Tcof bruts'!K575/$D575</f>
        <v>0.18141592920353983</v>
      </c>
      <c r="L575">
        <f>'Tcof bruts'!L575/$D575</f>
        <v>0.17699115044247787</v>
      </c>
      <c r="M575">
        <f>'Tcof bruts'!M575/$D575</f>
        <v>0.69911504424778759</v>
      </c>
      <c r="N575">
        <f>'Tcof bruts'!N575/$D575</f>
        <v>3.5398230088495575E-2</v>
      </c>
      <c r="O575">
        <f>'Tcof bruts'!O575/$D575</f>
        <v>0</v>
      </c>
      <c r="P575">
        <f>'Tcof bruts'!P575/$D575</f>
        <v>0.14601769911504425</v>
      </c>
      <c r="Q575">
        <f>'Tcof bruts'!Q575/$D575</f>
        <v>1.7699115044247787E-2</v>
      </c>
      <c r="R575">
        <f>'Tcof bruts'!R575/$D575</f>
        <v>0.13274336283185842</v>
      </c>
      <c r="S575">
        <f>'Tcof bruts'!S575/$D575</f>
        <v>0.17699115044247787</v>
      </c>
      <c r="T575">
        <f>'Tcof bruts'!T575/$D575</f>
        <v>6.1946902654867256E-2</v>
      </c>
      <c r="U575">
        <f>'Tcof bruts'!U575/$D575</f>
        <v>0</v>
      </c>
      <c r="V575">
        <f>'Tcof bruts'!V575/$D575</f>
        <v>0.16371681415929204</v>
      </c>
      <c r="W575">
        <f>'Tcof bruts'!W575/$D575</f>
        <v>8.8495575221238937E-3</v>
      </c>
      <c r="X575">
        <f>'Tcof bruts'!X575/$D575</f>
        <v>1.3274336283185841E-2</v>
      </c>
      <c r="Y575">
        <f>'Tcof bruts'!Y575/$D575</f>
        <v>0.22566371681415928</v>
      </c>
      <c r="Z575">
        <f t="shared" si="24"/>
        <v>47</v>
      </c>
      <c r="AA575">
        <f t="shared" si="25"/>
        <v>2.1858407079646018</v>
      </c>
      <c r="AB575">
        <f t="shared" si="26"/>
        <v>1.7920353982300887</v>
      </c>
    </row>
    <row r="576" spans="1:28" x14ac:dyDescent="0.3">
      <c r="A576" t="s">
        <v>729</v>
      </c>
      <c r="B576" t="s">
        <v>780</v>
      </c>
      <c r="C576" t="s">
        <v>66</v>
      </c>
      <c r="D576">
        <v>174</v>
      </c>
      <c r="E576">
        <v>4439</v>
      </c>
      <c r="F576" t="s">
        <v>117</v>
      </c>
      <c r="G576">
        <v>37</v>
      </c>
      <c r="H576">
        <f>'Tcof bruts'!H576/$D576</f>
        <v>8.6206896551724144E-2</v>
      </c>
      <c r="I576">
        <f>'Tcof bruts'!I576/$D576</f>
        <v>5.7471264367816091E-3</v>
      </c>
      <c r="J576">
        <f>'Tcof bruts'!J576/$D576</f>
        <v>3.4482758620689655E-2</v>
      </c>
      <c r="K576">
        <f>'Tcof bruts'!K576/$D576</f>
        <v>1.7241379310344827E-2</v>
      </c>
      <c r="L576">
        <f>'Tcof bruts'!L576/$D576</f>
        <v>0.14942528735632185</v>
      </c>
      <c r="M576">
        <f>'Tcof bruts'!M576/$D576</f>
        <v>0.68965517241379315</v>
      </c>
      <c r="N576">
        <f>'Tcof bruts'!N576/$D576</f>
        <v>4.0229885057471264E-2</v>
      </c>
      <c r="O576">
        <f>'Tcof bruts'!O576/$D576</f>
        <v>0</v>
      </c>
      <c r="P576">
        <f>'Tcof bruts'!P576/$D576</f>
        <v>0.15517241379310345</v>
      </c>
      <c r="Q576">
        <f>'Tcof bruts'!Q576/$D576</f>
        <v>0</v>
      </c>
      <c r="R576">
        <f>'Tcof bruts'!R576/$D576</f>
        <v>4.5977011494252873E-2</v>
      </c>
      <c r="S576">
        <f>'Tcof bruts'!S576/$D576</f>
        <v>9.7701149425287362E-2</v>
      </c>
      <c r="T576">
        <f>'Tcof bruts'!T576/$D576</f>
        <v>0.15517241379310345</v>
      </c>
      <c r="U576">
        <f>'Tcof bruts'!U576/$D576</f>
        <v>0</v>
      </c>
      <c r="V576">
        <f>'Tcof bruts'!V576/$D576</f>
        <v>0.13218390804597702</v>
      </c>
      <c r="W576">
        <f>'Tcof bruts'!W576/$D576</f>
        <v>2.8735632183908046E-2</v>
      </c>
      <c r="X576">
        <f>'Tcof bruts'!X576/$D576</f>
        <v>5.7471264367816091E-3</v>
      </c>
      <c r="Y576">
        <f>'Tcof bruts'!Y576/$D576</f>
        <v>0.26436781609195403</v>
      </c>
      <c r="Z576">
        <f t="shared" si="24"/>
        <v>37</v>
      </c>
      <c r="AA576">
        <f t="shared" si="25"/>
        <v>1.9080459770114941</v>
      </c>
      <c r="AB576">
        <f t="shared" si="26"/>
        <v>1.4310344827586206</v>
      </c>
    </row>
    <row r="577" spans="1:28" x14ac:dyDescent="0.3">
      <c r="A577" t="s">
        <v>730</v>
      </c>
      <c r="B577" t="s">
        <v>780</v>
      </c>
      <c r="C577" t="s">
        <v>66</v>
      </c>
      <c r="D577">
        <v>187</v>
      </c>
      <c r="E577">
        <v>2788</v>
      </c>
      <c r="F577" t="s">
        <v>137</v>
      </c>
      <c r="G577">
        <v>53</v>
      </c>
      <c r="H577">
        <f>'Tcof bruts'!H577/$D577</f>
        <v>1.06951871657754E-2</v>
      </c>
      <c r="I577">
        <f>'Tcof bruts'!I577/$D577</f>
        <v>1.6042780748663103E-2</v>
      </c>
      <c r="J577">
        <f>'Tcof bruts'!J577/$D577</f>
        <v>1.6042780748663103E-2</v>
      </c>
      <c r="K577">
        <f>'Tcof bruts'!K577/$D577</f>
        <v>0.10160427807486631</v>
      </c>
      <c r="L577">
        <f>'Tcof bruts'!L577/$D577</f>
        <v>9.0909090909090912E-2</v>
      </c>
      <c r="M577">
        <f>'Tcof bruts'!M577/$D577</f>
        <v>0.51871657754010692</v>
      </c>
      <c r="N577">
        <f>'Tcof bruts'!N577/$D577</f>
        <v>2.1390374331550801E-2</v>
      </c>
      <c r="O577">
        <f>'Tcof bruts'!O577/$D577</f>
        <v>0</v>
      </c>
      <c r="P577">
        <f>'Tcof bruts'!P577/$D577</f>
        <v>4.2780748663101602E-2</v>
      </c>
      <c r="Q577">
        <f>'Tcof bruts'!Q577/$D577</f>
        <v>0</v>
      </c>
      <c r="R577">
        <f>'Tcof bruts'!R577/$D577</f>
        <v>2.6737967914438502E-2</v>
      </c>
      <c r="S577">
        <f>'Tcof bruts'!S577/$D577</f>
        <v>5.8823529411764705E-2</v>
      </c>
      <c r="T577">
        <f>'Tcof bruts'!T577/$D577</f>
        <v>1.6042780748663103E-2</v>
      </c>
      <c r="U577">
        <f>'Tcof bruts'!U577/$D577</f>
        <v>0</v>
      </c>
      <c r="V577">
        <f>'Tcof bruts'!V577/$D577</f>
        <v>3.7433155080213901E-2</v>
      </c>
      <c r="W577">
        <f>'Tcof bruts'!W577/$D577</f>
        <v>3.7433155080213901E-2</v>
      </c>
      <c r="X577">
        <f>'Tcof bruts'!X577/$D577</f>
        <v>1.06951871657754E-2</v>
      </c>
      <c r="Y577">
        <f>'Tcof bruts'!Y577/$D577</f>
        <v>0.21925133689839571</v>
      </c>
      <c r="Z577">
        <f t="shared" si="24"/>
        <v>53</v>
      </c>
      <c r="AA577">
        <f t="shared" si="25"/>
        <v>1.2245989304812834</v>
      </c>
      <c r="AB577">
        <f t="shared" si="26"/>
        <v>1.0802139037433156</v>
      </c>
    </row>
    <row r="578" spans="1:28" x14ac:dyDescent="0.3">
      <c r="A578" t="s">
        <v>731</v>
      </c>
      <c r="B578" t="s">
        <v>780</v>
      </c>
      <c r="C578" t="s">
        <v>66</v>
      </c>
      <c r="D578">
        <v>488</v>
      </c>
      <c r="E578">
        <v>4117</v>
      </c>
      <c r="F578" t="s">
        <v>71</v>
      </c>
      <c r="G578">
        <v>30</v>
      </c>
      <c r="H578">
        <f>'Tcof bruts'!H578/$D578</f>
        <v>2.2540983606557378E-2</v>
      </c>
      <c r="I578">
        <f>'Tcof bruts'!I578/$D578</f>
        <v>1.2295081967213115E-2</v>
      </c>
      <c r="J578">
        <f>'Tcof bruts'!J578/$D578</f>
        <v>2.663934426229508E-2</v>
      </c>
      <c r="K578">
        <f>'Tcof bruts'!K578/$D578</f>
        <v>5.9426229508196718E-2</v>
      </c>
      <c r="L578">
        <f>'Tcof bruts'!L578/$D578</f>
        <v>5.5327868852459015E-2</v>
      </c>
      <c r="M578">
        <f>'Tcof bruts'!M578/$D578</f>
        <v>0.41393442622950821</v>
      </c>
      <c r="N578">
        <f>'Tcof bruts'!N578/$D578</f>
        <v>3.6885245901639344E-2</v>
      </c>
      <c r="O578">
        <f>'Tcof bruts'!O578/$D578</f>
        <v>0</v>
      </c>
      <c r="P578">
        <f>'Tcof bruts'!P578/$D578</f>
        <v>4.0983606557377046E-2</v>
      </c>
      <c r="Q578">
        <f>'Tcof bruts'!Q578/$D578</f>
        <v>2.0491803278688526E-3</v>
      </c>
      <c r="R578">
        <f>'Tcof bruts'!R578/$D578</f>
        <v>1.2295081967213115E-2</v>
      </c>
      <c r="S578">
        <f>'Tcof bruts'!S578/$D578</f>
        <v>4.9180327868852458E-2</v>
      </c>
      <c r="T578">
        <f>'Tcof bruts'!T578/$D578</f>
        <v>3.2786885245901641E-2</v>
      </c>
      <c r="U578">
        <f>'Tcof bruts'!U578/$D578</f>
        <v>0</v>
      </c>
      <c r="V578">
        <f>'Tcof bruts'!V578/$D578</f>
        <v>4.5081967213114756E-2</v>
      </c>
      <c r="W578">
        <f>'Tcof bruts'!W578/$D578</f>
        <v>8.1967213114754103E-3</v>
      </c>
      <c r="X578">
        <f>'Tcof bruts'!X578/$D578</f>
        <v>2.0491803278688526E-3</v>
      </c>
      <c r="Y578">
        <f>'Tcof bruts'!Y578/$D578</f>
        <v>0.24795081967213115</v>
      </c>
      <c r="Z578">
        <f t="shared" si="24"/>
        <v>30</v>
      </c>
      <c r="AA578">
        <f t="shared" si="25"/>
        <v>1.0676229508196722</v>
      </c>
      <c r="AB578">
        <f t="shared" si="26"/>
        <v>0.9385245901639343</v>
      </c>
    </row>
    <row r="579" spans="1:28" x14ac:dyDescent="0.3">
      <c r="A579" t="s">
        <v>732</v>
      </c>
      <c r="B579" t="s">
        <v>780</v>
      </c>
      <c r="C579" t="s">
        <v>66</v>
      </c>
      <c r="D579">
        <v>354</v>
      </c>
      <c r="E579">
        <v>4397</v>
      </c>
      <c r="F579" t="s">
        <v>74</v>
      </c>
      <c r="G579">
        <v>25</v>
      </c>
      <c r="H579">
        <f>'Tcof bruts'!H579/$D579</f>
        <v>5.9322033898305086E-2</v>
      </c>
      <c r="I579">
        <f>'Tcof bruts'!I579/$D579</f>
        <v>3.3898305084745763E-2</v>
      </c>
      <c r="J579">
        <f>'Tcof bruts'!J579/$D579</f>
        <v>3.3898305084745763E-2</v>
      </c>
      <c r="K579">
        <f>'Tcof bruts'!K579/$D579</f>
        <v>0.10451977401129943</v>
      </c>
      <c r="L579">
        <f>'Tcof bruts'!L579/$D579</f>
        <v>0.10734463276836158</v>
      </c>
      <c r="M579">
        <f>'Tcof bruts'!M579/$D579</f>
        <v>0.69491525423728817</v>
      </c>
      <c r="N579">
        <f>'Tcof bruts'!N579/$D579</f>
        <v>2.2598870056497175E-2</v>
      </c>
      <c r="O579">
        <f>'Tcof bruts'!O579/$D579</f>
        <v>0</v>
      </c>
      <c r="P579">
        <f>'Tcof bruts'!P579/$D579</f>
        <v>9.3220338983050849E-2</v>
      </c>
      <c r="Q579">
        <f>'Tcof bruts'!Q579/$D579</f>
        <v>1.4124293785310734E-2</v>
      </c>
      <c r="R579">
        <f>'Tcof bruts'!R579/$D579</f>
        <v>3.3898305084745763E-2</v>
      </c>
      <c r="S579">
        <f>'Tcof bruts'!S579/$D579</f>
        <v>0.11864406779661017</v>
      </c>
      <c r="T579">
        <f>'Tcof bruts'!T579/$D579</f>
        <v>0.10734463276836158</v>
      </c>
      <c r="U579">
        <f>'Tcof bruts'!U579/$D579</f>
        <v>0</v>
      </c>
      <c r="V579">
        <f>'Tcof bruts'!V579/$D579</f>
        <v>7.0621468926553674E-2</v>
      </c>
      <c r="W579">
        <f>'Tcof bruts'!W579/$D579</f>
        <v>1.6949152542372881E-2</v>
      </c>
      <c r="X579">
        <f>'Tcof bruts'!X579/$D579</f>
        <v>1.6949152542372881E-2</v>
      </c>
      <c r="Y579">
        <f>'Tcof bruts'!Y579/$D579</f>
        <v>0.2711864406779661</v>
      </c>
      <c r="Z579">
        <f t="shared" ref="Z579:Z585" si="27">TRUNC(G579,0)</f>
        <v>25</v>
      </c>
      <c r="AA579">
        <f t="shared" ref="AA579:AA585" si="28">SUM(H579:Y579)</f>
        <v>1.7994350282485871</v>
      </c>
      <c r="AB579">
        <f t="shared" ref="AB579:AB585" si="29">SUM(H579,I579,J579,K579,L579,M579,N579,Y579,Q579,R579,S579)</f>
        <v>1.4943502824858754</v>
      </c>
    </row>
    <row r="580" spans="1:28" x14ac:dyDescent="0.3">
      <c r="A580" t="s">
        <v>733</v>
      </c>
      <c r="B580" t="s">
        <v>780</v>
      </c>
      <c r="C580" t="s">
        <v>66</v>
      </c>
      <c r="D580">
        <v>82</v>
      </c>
      <c r="E580">
        <v>2558</v>
      </c>
      <c r="F580" t="s">
        <v>154</v>
      </c>
      <c r="G580">
        <v>66</v>
      </c>
      <c r="H580">
        <f>'Tcof bruts'!H580/$D580</f>
        <v>0</v>
      </c>
      <c r="I580">
        <f>'Tcof bruts'!I580/$D580</f>
        <v>2.4390243902439025E-2</v>
      </c>
      <c r="J580">
        <f>'Tcof bruts'!J580/$D580</f>
        <v>0</v>
      </c>
      <c r="K580">
        <f>'Tcof bruts'!K580/$D580</f>
        <v>4.878048780487805E-2</v>
      </c>
      <c r="L580">
        <f>'Tcof bruts'!L580/$D580</f>
        <v>0.21951219512195122</v>
      </c>
      <c r="M580">
        <f>'Tcof bruts'!M580/$D580</f>
        <v>0.35365853658536583</v>
      </c>
      <c r="N580">
        <f>'Tcof bruts'!N580/$D580</f>
        <v>1.2195121951219513E-2</v>
      </c>
      <c r="O580">
        <f>'Tcof bruts'!O580/$D580</f>
        <v>0</v>
      </c>
      <c r="P580">
        <f>'Tcof bruts'!P580/$D580</f>
        <v>6.097560975609756E-2</v>
      </c>
      <c r="Q580">
        <f>'Tcof bruts'!Q580/$D580</f>
        <v>0</v>
      </c>
      <c r="R580">
        <f>'Tcof bruts'!R580/$D580</f>
        <v>0.13414634146341464</v>
      </c>
      <c r="S580">
        <f>'Tcof bruts'!S580/$D580</f>
        <v>2.4390243902439025E-2</v>
      </c>
      <c r="T580">
        <f>'Tcof bruts'!T580/$D580</f>
        <v>9.7560975609756101E-2</v>
      </c>
      <c r="U580">
        <f>'Tcof bruts'!U580/$D580</f>
        <v>0</v>
      </c>
      <c r="V580">
        <f>'Tcof bruts'!V580/$D580</f>
        <v>6.097560975609756E-2</v>
      </c>
      <c r="W580">
        <f>'Tcof bruts'!W580/$D580</f>
        <v>2.4390243902439025E-2</v>
      </c>
      <c r="X580">
        <f>'Tcof bruts'!X580/$D580</f>
        <v>1.2195121951219513E-2</v>
      </c>
      <c r="Y580">
        <f>'Tcof bruts'!Y580/$D580</f>
        <v>9.7560975609756101E-2</v>
      </c>
      <c r="Z580">
        <f t="shared" si="27"/>
        <v>66</v>
      </c>
      <c r="AA580">
        <f t="shared" si="28"/>
        <v>1.1707317073170733</v>
      </c>
      <c r="AB580">
        <f t="shared" si="29"/>
        <v>0.91463414634146345</v>
      </c>
    </row>
    <row r="581" spans="1:28" x14ac:dyDescent="0.3">
      <c r="A581" t="s">
        <v>734</v>
      </c>
      <c r="B581" t="s">
        <v>780</v>
      </c>
      <c r="C581" t="s">
        <v>66</v>
      </c>
      <c r="D581">
        <v>144</v>
      </c>
      <c r="E581">
        <v>3702</v>
      </c>
      <c r="F581" t="s">
        <v>69</v>
      </c>
      <c r="G581">
        <v>19</v>
      </c>
      <c r="H581">
        <f>'Tcof bruts'!H581/$D581</f>
        <v>6.9444444444444441E-3</v>
      </c>
      <c r="I581">
        <f>'Tcof bruts'!I581/$D581</f>
        <v>1.3888888888888888E-2</v>
      </c>
      <c r="J581">
        <f>'Tcof bruts'!J581/$D581</f>
        <v>3.4722222222222224E-2</v>
      </c>
      <c r="K581">
        <f>'Tcof bruts'!K581/$D581</f>
        <v>0.2013888888888889</v>
      </c>
      <c r="L581">
        <f>'Tcof bruts'!L581/$D581</f>
        <v>0.15277777777777779</v>
      </c>
      <c r="M581">
        <f>'Tcof bruts'!M581/$D581</f>
        <v>0.84722222222222221</v>
      </c>
      <c r="N581">
        <f>'Tcof bruts'!N581/$D581</f>
        <v>6.9444444444444441E-3</v>
      </c>
      <c r="O581">
        <f>'Tcof bruts'!O581/$D581</f>
        <v>0</v>
      </c>
      <c r="P581">
        <f>'Tcof bruts'!P581/$D581</f>
        <v>5.5555555555555552E-2</v>
      </c>
      <c r="Q581">
        <f>'Tcof bruts'!Q581/$D581</f>
        <v>0</v>
      </c>
      <c r="R581">
        <f>'Tcof bruts'!R581/$D581</f>
        <v>0.1736111111111111</v>
      </c>
      <c r="S581">
        <f>'Tcof bruts'!S581/$D581</f>
        <v>0.11805555555555555</v>
      </c>
      <c r="T581">
        <f>'Tcof bruts'!T581/$D581</f>
        <v>0.14583333333333334</v>
      </c>
      <c r="U581">
        <f>'Tcof bruts'!U581/$D581</f>
        <v>0</v>
      </c>
      <c r="V581">
        <f>'Tcof bruts'!V581/$D581</f>
        <v>9.0277777777777776E-2</v>
      </c>
      <c r="W581">
        <f>'Tcof bruts'!W581/$D581</f>
        <v>0.1111111111111111</v>
      </c>
      <c r="X581">
        <f>'Tcof bruts'!X581/$D581</f>
        <v>1.3888888888888888E-2</v>
      </c>
      <c r="Y581">
        <f>'Tcof bruts'!Y581/$D581</f>
        <v>0.36805555555555558</v>
      </c>
      <c r="Z581">
        <f t="shared" si="27"/>
        <v>19</v>
      </c>
      <c r="AA581">
        <f t="shared" si="28"/>
        <v>2.3402777777777777</v>
      </c>
      <c r="AB581">
        <f t="shared" si="29"/>
        <v>1.9236111111111112</v>
      </c>
    </row>
    <row r="582" spans="1:28" x14ac:dyDescent="0.3">
      <c r="A582" t="s">
        <v>735</v>
      </c>
      <c r="B582" t="s">
        <v>780</v>
      </c>
      <c r="C582" t="s">
        <v>66</v>
      </c>
      <c r="D582">
        <v>313</v>
      </c>
      <c r="E582">
        <v>4030</v>
      </c>
      <c r="F582" t="s">
        <v>123</v>
      </c>
      <c r="G582">
        <v>28</v>
      </c>
      <c r="H582">
        <f>'Tcof bruts'!H582/$D582</f>
        <v>6.3897763578274758E-2</v>
      </c>
      <c r="I582">
        <f>'Tcof bruts'!I582/$D582</f>
        <v>1.5974440894568689E-2</v>
      </c>
      <c r="J582">
        <f>'Tcof bruts'!J582/$D582</f>
        <v>3.5143769968051117E-2</v>
      </c>
      <c r="K582">
        <f>'Tcof bruts'!K582/$D582</f>
        <v>2.8753993610223641E-2</v>
      </c>
      <c r="L582">
        <f>'Tcof bruts'!L582/$D582</f>
        <v>0.11182108626198083</v>
      </c>
      <c r="M582">
        <f>'Tcof bruts'!M582/$D582</f>
        <v>0.77316293929712465</v>
      </c>
      <c r="N582">
        <f>'Tcof bruts'!N582/$D582</f>
        <v>4.1533546325878593E-2</v>
      </c>
      <c r="O582">
        <f>'Tcof bruts'!O582/$D582</f>
        <v>0</v>
      </c>
      <c r="P582">
        <f>'Tcof bruts'!P582/$D582</f>
        <v>0.12140575079872204</v>
      </c>
      <c r="Q582">
        <f>'Tcof bruts'!Q582/$D582</f>
        <v>9.5846645367412137E-3</v>
      </c>
      <c r="R582">
        <f>'Tcof bruts'!R582/$D582</f>
        <v>6.070287539936102E-2</v>
      </c>
      <c r="S582">
        <f>'Tcof bruts'!S582/$D582</f>
        <v>0.15974440894568689</v>
      </c>
      <c r="T582">
        <f>'Tcof bruts'!T582/$D582</f>
        <v>5.7507987220447282E-2</v>
      </c>
      <c r="U582">
        <f>'Tcof bruts'!U582/$D582</f>
        <v>0</v>
      </c>
      <c r="V582">
        <f>'Tcof bruts'!V582/$D582</f>
        <v>7.3482428115015971E-2</v>
      </c>
      <c r="W582">
        <f>'Tcof bruts'!W582/$D582</f>
        <v>6.3897763578274758E-3</v>
      </c>
      <c r="X582">
        <f>'Tcof bruts'!X582/$D582</f>
        <v>3.1948881789137379E-3</v>
      </c>
      <c r="Y582">
        <f>'Tcof bruts'!Y582/$D582</f>
        <v>0.35782747603833864</v>
      </c>
      <c r="Z582">
        <f t="shared" si="27"/>
        <v>28</v>
      </c>
      <c r="AA582">
        <f t="shared" si="28"/>
        <v>1.9201277955271567</v>
      </c>
      <c r="AB582">
        <f t="shared" si="29"/>
        <v>1.6581469648562301</v>
      </c>
    </row>
    <row r="583" spans="1:28" x14ac:dyDescent="0.3">
      <c r="A583" t="s">
        <v>736</v>
      </c>
      <c r="B583" t="s">
        <v>780</v>
      </c>
      <c r="C583" t="s">
        <v>66</v>
      </c>
      <c r="D583">
        <v>285</v>
      </c>
      <c r="E583">
        <v>4667</v>
      </c>
      <c r="F583" t="s">
        <v>126</v>
      </c>
      <c r="G583">
        <v>49</v>
      </c>
      <c r="H583">
        <f>'Tcof bruts'!H583/$D583</f>
        <v>3.8596491228070177E-2</v>
      </c>
      <c r="I583">
        <f>'Tcof bruts'!I583/$D583</f>
        <v>4.912280701754386E-2</v>
      </c>
      <c r="J583">
        <f>'Tcof bruts'!J583/$D583</f>
        <v>2.456140350877193E-2</v>
      </c>
      <c r="K583">
        <f>'Tcof bruts'!K583/$D583</f>
        <v>8.0701754385964913E-2</v>
      </c>
      <c r="L583">
        <f>'Tcof bruts'!L583/$D583</f>
        <v>7.3684210526315783E-2</v>
      </c>
      <c r="M583">
        <f>'Tcof bruts'!M583/$D583</f>
        <v>0.62105263157894741</v>
      </c>
      <c r="N583">
        <f>'Tcof bruts'!N583/$D583</f>
        <v>7.0175438596491229E-3</v>
      </c>
      <c r="O583">
        <f>'Tcof bruts'!O583/$D583</f>
        <v>0</v>
      </c>
      <c r="P583">
        <f>'Tcof bruts'!P583/$D583</f>
        <v>5.2631578947368418E-2</v>
      </c>
      <c r="Q583">
        <f>'Tcof bruts'!Q583/$D583</f>
        <v>1.0526315789473684E-2</v>
      </c>
      <c r="R583">
        <f>'Tcof bruts'!R583/$D583</f>
        <v>7.0175438596491224E-2</v>
      </c>
      <c r="S583">
        <f>'Tcof bruts'!S583/$D583</f>
        <v>9.4736842105263161E-2</v>
      </c>
      <c r="T583">
        <f>'Tcof bruts'!T583/$D583</f>
        <v>4.5614035087719301E-2</v>
      </c>
      <c r="U583">
        <f>'Tcof bruts'!U583/$D583</f>
        <v>0</v>
      </c>
      <c r="V583">
        <f>'Tcof bruts'!V583/$D583</f>
        <v>0.15087719298245614</v>
      </c>
      <c r="W583">
        <f>'Tcof bruts'!W583/$D583</f>
        <v>7.0175438596491229E-3</v>
      </c>
      <c r="X583">
        <f>'Tcof bruts'!X583/$D583</f>
        <v>7.0175438596491229E-3</v>
      </c>
      <c r="Y583">
        <f>'Tcof bruts'!Y583/$D583</f>
        <v>0.22807017543859648</v>
      </c>
      <c r="Z583">
        <f t="shared" si="27"/>
        <v>49</v>
      </c>
      <c r="AA583">
        <f t="shared" si="28"/>
        <v>1.56140350877193</v>
      </c>
      <c r="AB583">
        <f t="shared" si="29"/>
        <v>1.298245614035088</v>
      </c>
    </row>
    <row r="584" spans="1:28" x14ac:dyDescent="0.3">
      <c r="A584" t="s">
        <v>737</v>
      </c>
      <c r="B584" t="s">
        <v>780</v>
      </c>
      <c r="C584" t="s">
        <v>66</v>
      </c>
      <c r="D584">
        <v>463</v>
      </c>
      <c r="E584">
        <v>4449</v>
      </c>
      <c r="F584" t="s">
        <v>142</v>
      </c>
      <c r="G584">
        <v>55</v>
      </c>
      <c r="H584">
        <f>'Tcof bruts'!H584/$D584</f>
        <v>3.0237580993520519E-2</v>
      </c>
      <c r="I584">
        <f>'Tcof bruts'!I584/$D584</f>
        <v>1.511879049676026E-2</v>
      </c>
      <c r="J584">
        <f>'Tcof bruts'!J584/$D584</f>
        <v>4.3196544276457886E-3</v>
      </c>
      <c r="K584">
        <f>'Tcof bruts'!K584/$D584</f>
        <v>2.591792656587473E-2</v>
      </c>
      <c r="L584">
        <f>'Tcof bruts'!L584/$D584</f>
        <v>0.10367170626349892</v>
      </c>
      <c r="M584">
        <f>'Tcof bruts'!M584/$D584</f>
        <v>0.2894168466522678</v>
      </c>
      <c r="N584">
        <f>'Tcof bruts'!N584/$D584</f>
        <v>2.159827213822894E-2</v>
      </c>
      <c r="O584">
        <f>'Tcof bruts'!O584/$D584</f>
        <v>0</v>
      </c>
      <c r="P584">
        <f>'Tcof bruts'!P584/$D584</f>
        <v>3.0237580993520519E-2</v>
      </c>
      <c r="Q584">
        <f>'Tcof bruts'!Q584/$D584</f>
        <v>2.1598272138228943E-3</v>
      </c>
      <c r="R584">
        <f>'Tcof bruts'!R584/$D584</f>
        <v>4.5356371490280781E-2</v>
      </c>
      <c r="S584">
        <f>'Tcof bruts'!S584/$D584</f>
        <v>6.9114470842332618E-2</v>
      </c>
      <c r="T584">
        <f>'Tcof bruts'!T584/$D584</f>
        <v>4.1036717062634988E-2</v>
      </c>
      <c r="U584">
        <f>'Tcof bruts'!U584/$D584</f>
        <v>0</v>
      </c>
      <c r="V584">
        <f>'Tcof bruts'!V584/$D584</f>
        <v>6.4794816414686832E-2</v>
      </c>
      <c r="W584">
        <f>'Tcof bruts'!W584/$D584</f>
        <v>1.079913606911447E-2</v>
      </c>
      <c r="X584">
        <f>'Tcof bruts'!X584/$D584</f>
        <v>6.4794816414686825E-3</v>
      </c>
      <c r="Y584">
        <f>'Tcof bruts'!Y584/$D584</f>
        <v>0.14038876889848811</v>
      </c>
      <c r="Z584">
        <f t="shared" si="27"/>
        <v>55</v>
      </c>
      <c r="AA584">
        <f t="shared" si="28"/>
        <v>0.90064794816414695</v>
      </c>
      <c r="AB584">
        <f t="shared" si="29"/>
        <v>0.74730021598272134</v>
      </c>
    </row>
    <row r="585" spans="1:28" x14ac:dyDescent="0.3">
      <c r="A585" t="s">
        <v>738</v>
      </c>
      <c r="B585" t="s">
        <v>780</v>
      </c>
      <c r="C585" t="s">
        <v>66</v>
      </c>
      <c r="D585">
        <v>204</v>
      </c>
      <c r="E585">
        <v>4110</v>
      </c>
      <c r="F585" t="s">
        <v>76</v>
      </c>
      <c r="G585">
        <v>23</v>
      </c>
      <c r="H585">
        <f>'Tcof bruts'!H585/$D585</f>
        <v>4.9019607843137254E-3</v>
      </c>
      <c r="I585">
        <f>'Tcof bruts'!I585/$D585</f>
        <v>8.3333333333333329E-2</v>
      </c>
      <c r="J585">
        <f>'Tcof bruts'!J585/$D585</f>
        <v>9.8039215686274508E-3</v>
      </c>
      <c r="K585">
        <f>'Tcof bruts'!K585/$D585</f>
        <v>4.9019607843137254E-2</v>
      </c>
      <c r="L585">
        <f>'Tcof bruts'!L585/$D585</f>
        <v>0.14215686274509803</v>
      </c>
      <c r="M585">
        <f>'Tcof bruts'!M585/$D585</f>
        <v>0.50980392156862742</v>
      </c>
      <c r="N585">
        <f>'Tcof bruts'!N585/$D585</f>
        <v>9.8039215686274508E-3</v>
      </c>
      <c r="O585">
        <f>'Tcof bruts'!O585/$D585</f>
        <v>0</v>
      </c>
      <c r="P585">
        <f>'Tcof bruts'!P585/$D585</f>
        <v>3.9215686274509803E-2</v>
      </c>
      <c r="Q585">
        <f>'Tcof bruts'!Q585/$D585</f>
        <v>1.9607843137254902E-2</v>
      </c>
      <c r="R585">
        <f>'Tcof bruts'!R585/$D585</f>
        <v>9.8039215686274508E-2</v>
      </c>
      <c r="S585">
        <f>'Tcof bruts'!S585/$D585</f>
        <v>0.10294117647058823</v>
      </c>
      <c r="T585">
        <f>'Tcof bruts'!T585/$D585</f>
        <v>8.8235294117647065E-2</v>
      </c>
      <c r="U585">
        <f>'Tcof bruts'!U585/$D585</f>
        <v>0</v>
      </c>
      <c r="V585">
        <f>'Tcof bruts'!V585/$D585</f>
        <v>5.3921568627450983E-2</v>
      </c>
      <c r="W585">
        <f>'Tcof bruts'!W585/$D585</f>
        <v>2.4509803921568627E-2</v>
      </c>
      <c r="X585">
        <f>'Tcof bruts'!X585/$D585</f>
        <v>9.8039215686274508E-3</v>
      </c>
      <c r="Y585">
        <f>'Tcof bruts'!Y585/$D585</f>
        <v>0.27450980392156865</v>
      </c>
      <c r="Z585">
        <f t="shared" si="27"/>
        <v>23</v>
      </c>
      <c r="AA585">
        <f t="shared" si="28"/>
        <v>1.5196078431372548</v>
      </c>
      <c r="AB585">
        <f t="shared" si="29"/>
        <v>1.303921568627451</v>
      </c>
    </row>
  </sheetData>
  <autoFilter ref="A1:AB1" xr:uid="{C9A59E64-D893-40A4-BFD0-6E736025BB5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4504-B46D-413E-91B6-BE676B1E2688}">
  <dimension ref="A1:H30"/>
  <sheetViews>
    <sheetView tabSelected="1" workbookViewId="0">
      <selection activeCell="F3" sqref="F3"/>
    </sheetView>
  </sheetViews>
  <sheetFormatPr baseColWidth="10" defaultRowHeight="14.4" x14ac:dyDescent="0.3"/>
  <cols>
    <col min="1" max="1" width="19.5546875" bestFit="1" customWidth="1"/>
    <col min="2" max="2" width="15.77734375" bestFit="1" customWidth="1"/>
    <col min="3" max="3" width="19.77734375" bestFit="1" customWidth="1"/>
    <col min="6" max="6" width="19.5546875" bestFit="1" customWidth="1"/>
    <col min="7" max="7" width="15.77734375" bestFit="1" customWidth="1"/>
    <col min="8" max="8" width="19.77734375" bestFit="1" customWidth="1"/>
  </cols>
  <sheetData>
    <row r="1" spans="1:8" x14ac:dyDescent="0.3">
      <c r="A1" s="2" t="s">
        <v>1</v>
      </c>
      <c r="B1" t="s">
        <v>24</v>
      </c>
    </row>
    <row r="3" spans="1:8" x14ac:dyDescent="0.3">
      <c r="A3" s="2" t="s">
        <v>777</v>
      </c>
      <c r="B3" t="s">
        <v>776</v>
      </c>
      <c r="C3" t="s">
        <v>779</v>
      </c>
      <c r="F3" s="2" t="s">
        <v>777</v>
      </c>
      <c r="G3" t="s">
        <v>776</v>
      </c>
      <c r="H3" t="s">
        <v>779</v>
      </c>
    </row>
    <row r="4" spans="1:8" x14ac:dyDescent="0.3">
      <c r="A4" s="3">
        <v>1</v>
      </c>
      <c r="B4" s="1">
        <v>3.3962264150943396E-2</v>
      </c>
      <c r="C4" s="1">
        <v>3.0188679245283019E-2</v>
      </c>
      <c r="F4" s="3" t="s">
        <v>24</v>
      </c>
      <c r="G4" s="1">
        <v>0.72655616554296931</v>
      </c>
      <c r="H4" s="1">
        <v>0.63333613129327571</v>
      </c>
    </row>
    <row r="5" spans="1:8" x14ac:dyDescent="0.3">
      <c r="A5" s="3">
        <v>2</v>
      </c>
      <c r="B5" s="1">
        <v>0.33895688536666424</v>
      </c>
      <c r="C5" s="1">
        <v>0.28833573091889853</v>
      </c>
      <c r="F5" s="3" t="s">
        <v>780</v>
      </c>
      <c r="G5" s="1">
        <v>1.9864786969164105</v>
      </c>
      <c r="H5" s="1">
        <v>1.6923761223081877</v>
      </c>
    </row>
    <row r="6" spans="1:8" x14ac:dyDescent="0.3">
      <c r="A6" s="3">
        <v>3</v>
      </c>
      <c r="B6" s="1">
        <v>0.62098743908062481</v>
      </c>
      <c r="C6" s="1">
        <v>0.54623768303397946</v>
      </c>
      <c r="F6" s="3" t="s">
        <v>782</v>
      </c>
      <c r="G6" s="1">
        <v>0.83934276882671155</v>
      </c>
      <c r="H6" s="1">
        <v>0.73374280357300248</v>
      </c>
    </row>
    <row r="7" spans="1:8" x14ac:dyDescent="0.3">
      <c r="A7" s="3">
        <v>4</v>
      </c>
      <c r="B7" s="1">
        <v>0.7769379201406077</v>
      </c>
      <c r="C7" s="1">
        <v>0.67267730594642983</v>
      </c>
      <c r="F7" s="3" t="s">
        <v>781</v>
      </c>
      <c r="G7" s="1">
        <v>0.96052053460140652</v>
      </c>
      <c r="H7" s="1">
        <v>0.8508614813334493</v>
      </c>
    </row>
    <row r="8" spans="1:8" x14ac:dyDescent="0.3">
      <c r="A8" s="3">
        <v>5</v>
      </c>
      <c r="B8" s="1">
        <v>0.90714259248616447</v>
      </c>
      <c r="C8" s="1">
        <v>0.78974776558544368</v>
      </c>
      <c r="F8" s="3" t="s">
        <v>778</v>
      </c>
      <c r="G8" s="1">
        <v>1.2576307479569571</v>
      </c>
      <c r="H8" s="1">
        <v>1.0832313044202309</v>
      </c>
    </row>
    <row r="9" spans="1:8" x14ac:dyDescent="0.3">
      <c r="A9" s="3">
        <v>6</v>
      </c>
      <c r="B9" s="1">
        <v>0.99517843673200268</v>
      </c>
      <c r="C9" s="1">
        <v>0.90399257109039388</v>
      </c>
    </row>
    <row r="10" spans="1:8" x14ac:dyDescent="0.3">
      <c r="A10" s="3" t="s">
        <v>778</v>
      </c>
      <c r="B10" s="1">
        <v>0.72655616554296909</v>
      </c>
      <c r="C10" s="1">
        <v>0.63333613129327559</v>
      </c>
    </row>
    <row r="15" spans="1:8" x14ac:dyDescent="0.3">
      <c r="A15" t="s">
        <v>1</v>
      </c>
      <c r="B15" t="s">
        <v>24</v>
      </c>
    </row>
    <row r="17" spans="1:3" x14ac:dyDescent="0.3">
      <c r="A17" t="s">
        <v>777</v>
      </c>
      <c r="B17" t="s">
        <v>776</v>
      </c>
      <c r="C17" t="s">
        <v>779</v>
      </c>
    </row>
    <row r="18" spans="1:3" x14ac:dyDescent="0.3">
      <c r="A18">
        <v>1</v>
      </c>
      <c r="B18">
        <v>2.0044543429844096E-2</v>
      </c>
      <c r="C18">
        <v>1.7817371937639197E-2</v>
      </c>
    </row>
    <row r="19" spans="1:3" x14ac:dyDescent="0.3">
      <c r="A19">
        <v>2</v>
      </c>
      <c r="B19">
        <v>0.10058149323363767</v>
      </c>
      <c r="C19">
        <v>8.5793827767801728E-2</v>
      </c>
    </row>
    <row r="20" spans="1:3" x14ac:dyDescent="0.3">
      <c r="A20">
        <v>3</v>
      </c>
      <c r="B20">
        <v>0.14157273650757718</v>
      </c>
      <c r="C20">
        <v>0.123918077502073</v>
      </c>
    </row>
    <row r="21" spans="1:3" x14ac:dyDescent="0.3">
      <c r="A21">
        <v>4</v>
      </c>
      <c r="B21">
        <v>0.16240959719970269</v>
      </c>
      <c r="C21">
        <v>0.14049300686855792</v>
      </c>
    </row>
    <row r="22" spans="1:3" x14ac:dyDescent="0.3">
      <c r="A22">
        <v>5</v>
      </c>
      <c r="B22">
        <v>0.17381775731978186</v>
      </c>
      <c r="C22">
        <v>0.1508661446647846</v>
      </c>
    </row>
    <row r="23" spans="1:3" x14ac:dyDescent="0.3">
      <c r="A23">
        <v>6</v>
      </c>
      <c r="B23">
        <v>0.171765904960656</v>
      </c>
      <c r="C23">
        <v>0.15530437754098536</v>
      </c>
    </row>
    <row r="24" spans="1:3" x14ac:dyDescent="0.3">
      <c r="A24" t="s">
        <v>778</v>
      </c>
      <c r="B24">
        <v>0.15281760800016847</v>
      </c>
      <c r="C24">
        <v>0.1328069538195035</v>
      </c>
    </row>
    <row r="30" spans="1:3" x14ac:dyDescent="0.3">
      <c r="A30" t="s">
        <v>783</v>
      </c>
      <c r="B30">
        <f>CORREL('Tcof %tges'!G66:G362,'Tcof %tges'!AA66:AA362)</f>
        <v>0.32221336158672148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97F3-B66B-474A-8F1E-FB940418C7F3}">
  <dimension ref="A1:Z34"/>
  <sheetViews>
    <sheetView workbookViewId="0">
      <selection activeCell="D2" sqref="D2"/>
    </sheetView>
  </sheetViews>
  <sheetFormatPr baseColWidth="10"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739</v>
      </c>
    </row>
    <row r="2" spans="1:26" x14ac:dyDescent="0.3">
      <c r="A2" t="s">
        <v>740</v>
      </c>
      <c r="B2" t="s">
        <v>24</v>
      </c>
      <c r="C2" t="s">
        <v>25</v>
      </c>
      <c r="D2">
        <v>341</v>
      </c>
      <c r="E2">
        <v>1397</v>
      </c>
      <c r="F2" t="s">
        <v>60</v>
      </c>
      <c r="G2">
        <v>5.25</v>
      </c>
      <c r="H2">
        <v>4</v>
      </c>
      <c r="I2">
        <v>8</v>
      </c>
      <c r="J2">
        <v>0</v>
      </c>
      <c r="K2">
        <v>8</v>
      </c>
      <c r="L2">
        <v>11</v>
      </c>
      <c r="M2">
        <v>74</v>
      </c>
      <c r="N2">
        <v>5</v>
      </c>
      <c r="O2">
        <v>0</v>
      </c>
      <c r="P2">
        <v>4</v>
      </c>
      <c r="Q2">
        <v>0</v>
      </c>
      <c r="R2">
        <v>7</v>
      </c>
      <c r="S2">
        <v>2</v>
      </c>
      <c r="T2">
        <v>5</v>
      </c>
      <c r="U2">
        <v>0</v>
      </c>
      <c r="V2">
        <v>33</v>
      </c>
      <c r="W2">
        <v>1</v>
      </c>
      <c r="X2">
        <v>0</v>
      </c>
      <c r="Y2">
        <v>74</v>
      </c>
      <c r="Z2">
        <f>TRUNC(H2,0)</f>
        <v>4</v>
      </c>
    </row>
    <row r="3" spans="1:26" x14ac:dyDescent="0.3">
      <c r="A3" t="s">
        <v>741</v>
      </c>
      <c r="B3" t="s">
        <v>24</v>
      </c>
      <c r="C3" t="s">
        <v>25</v>
      </c>
      <c r="D3">
        <v>325</v>
      </c>
      <c r="E3">
        <v>961</v>
      </c>
      <c r="F3" t="s">
        <v>30</v>
      </c>
      <c r="G3">
        <v>5.1666699999999999</v>
      </c>
      <c r="H3">
        <v>4</v>
      </c>
      <c r="I3">
        <v>1</v>
      </c>
      <c r="J3">
        <v>0</v>
      </c>
      <c r="K3">
        <v>0</v>
      </c>
      <c r="L3">
        <v>0</v>
      </c>
      <c r="M3">
        <v>45</v>
      </c>
      <c r="N3">
        <v>1</v>
      </c>
      <c r="O3">
        <v>0</v>
      </c>
      <c r="P3">
        <v>5</v>
      </c>
      <c r="Q3">
        <v>2</v>
      </c>
      <c r="R3">
        <v>6</v>
      </c>
      <c r="S3">
        <v>3</v>
      </c>
      <c r="T3">
        <v>0</v>
      </c>
      <c r="U3">
        <v>0</v>
      </c>
      <c r="V3">
        <v>13</v>
      </c>
      <c r="W3">
        <v>0</v>
      </c>
      <c r="X3">
        <v>0</v>
      </c>
      <c r="Y3">
        <v>16</v>
      </c>
      <c r="Z3">
        <f t="shared" ref="Z3:Z34" si="0">TRUNC(H3,0)</f>
        <v>4</v>
      </c>
    </row>
    <row r="4" spans="1:26" x14ac:dyDescent="0.3">
      <c r="A4" t="s">
        <v>742</v>
      </c>
      <c r="B4" t="s">
        <v>24</v>
      </c>
      <c r="C4" t="s">
        <v>25</v>
      </c>
      <c r="D4">
        <v>238</v>
      </c>
      <c r="E4">
        <v>467</v>
      </c>
      <c r="F4" t="s">
        <v>49</v>
      </c>
      <c r="G4">
        <v>5.75</v>
      </c>
      <c r="H4">
        <v>1</v>
      </c>
      <c r="I4">
        <v>2</v>
      </c>
      <c r="J4">
        <v>0</v>
      </c>
      <c r="K4">
        <v>0</v>
      </c>
      <c r="L4">
        <v>1</v>
      </c>
      <c r="M4">
        <v>18</v>
      </c>
      <c r="N4">
        <v>1</v>
      </c>
      <c r="O4">
        <v>0</v>
      </c>
      <c r="P4">
        <v>0</v>
      </c>
      <c r="Q4">
        <v>0</v>
      </c>
      <c r="R4">
        <v>13</v>
      </c>
      <c r="S4">
        <v>0</v>
      </c>
      <c r="T4">
        <v>1</v>
      </c>
      <c r="U4">
        <v>0</v>
      </c>
      <c r="V4">
        <v>5</v>
      </c>
      <c r="W4">
        <v>0</v>
      </c>
      <c r="X4">
        <v>0</v>
      </c>
      <c r="Y4">
        <v>6</v>
      </c>
      <c r="Z4">
        <f t="shared" si="0"/>
        <v>1</v>
      </c>
    </row>
    <row r="5" spans="1:26" x14ac:dyDescent="0.3">
      <c r="A5" t="s">
        <v>743</v>
      </c>
      <c r="B5" t="s">
        <v>24</v>
      </c>
      <c r="C5" t="s">
        <v>25</v>
      </c>
      <c r="D5">
        <v>330</v>
      </c>
      <c r="E5">
        <v>1068</v>
      </c>
      <c r="F5" t="s">
        <v>61</v>
      </c>
      <c r="G5">
        <v>5.8333300000000001</v>
      </c>
      <c r="H5">
        <v>1</v>
      </c>
      <c r="I5">
        <v>9</v>
      </c>
      <c r="J5">
        <v>0</v>
      </c>
      <c r="K5">
        <v>2</v>
      </c>
      <c r="L5">
        <v>6</v>
      </c>
      <c r="M5">
        <v>60</v>
      </c>
      <c r="N5">
        <v>11</v>
      </c>
      <c r="O5">
        <v>0</v>
      </c>
      <c r="P5">
        <v>5</v>
      </c>
      <c r="Q5">
        <v>0</v>
      </c>
      <c r="R5">
        <v>2</v>
      </c>
      <c r="S5">
        <v>4</v>
      </c>
      <c r="T5">
        <v>8</v>
      </c>
      <c r="U5">
        <v>0</v>
      </c>
      <c r="V5">
        <v>9</v>
      </c>
      <c r="W5">
        <v>0</v>
      </c>
      <c r="X5">
        <v>0</v>
      </c>
      <c r="Y5">
        <v>37</v>
      </c>
      <c r="Z5">
        <f t="shared" si="0"/>
        <v>1</v>
      </c>
    </row>
    <row r="6" spans="1:26" x14ac:dyDescent="0.3">
      <c r="A6" t="s">
        <v>744</v>
      </c>
      <c r="B6" t="s">
        <v>24</v>
      </c>
      <c r="C6" t="s">
        <v>25</v>
      </c>
      <c r="D6">
        <v>314</v>
      </c>
      <c r="E6">
        <v>950</v>
      </c>
      <c r="F6" t="s">
        <v>48</v>
      </c>
      <c r="G6">
        <v>5.5833300000000001</v>
      </c>
      <c r="H6">
        <v>4</v>
      </c>
      <c r="I6">
        <v>8</v>
      </c>
      <c r="J6">
        <v>0</v>
      </c>
      <c r="K6">
        <v>5</v>
      </c>
      <c r="L6">
        <v>0</v>
      </c>
      <c r="M6">
        <v>31</v>
      </c>
      <c r="N6">
        <v>1</v>
      </c>
      <c r="O6">
        <v>0</v>
      </c>
      <c r="P6">
        <v>3</v>
      </c>
      <c r="Q6">
        <v>2</v>
      </c>
      <c r="R6">
        <v>14</v>
      </c>
      <c r="S6">
        <v>3</v>
      </c>
      <c r="T6">
        <v>1</v>
      </c>
      <c r="U6">
        <v>0</v>
      </c>
      <c r="V6">
        <v>14</v>
      </c>
      <c r="W6">
        <v>2</v>
      </c>
      <c r="X6">
        <v>0</v>
      </c>
      <c r="Y6">
        <v>10</v>
      </c>
      <c r="Z6">
        <f t="shared" si="0"/>
        <v>4</v>
      </c>
    </row>
    <row r="7" spans="1:26" x14ac:dyDescent="0.3">
      <c r="A7" t="s">
        <v>745</v>
      </c>
      <c r="B7" t="s">
        <v>24</v>
      </c>
      <c r="C7" t="s">
        <v>25</v>
      </c>
      <c r="D7">
        <v>348</v>
      </c>
      <c r="E7">
        <v>1340</v>
      </c>
      <c r="F7" t="s">
        <v>107</v>
      </c>
      <c r="G7">
        <v>8.1666699999999999</v>
      </c>
      <c r="H7">
        <v>4</v>
      </c>
      <c r="I7">
        <v>11</v>
      </c>
      <c r="J7">
        <v>3</v>
      </c>
      <c r="K7">
        <v>7</v>
      </c>
      <c r="L7">
        <v>11</v>
      </c>
      <c r="M7">
        <v>63</v>
      </c>
      <c r="N7">
        <v>6</v>
      </c>
      <c r="O7">
        <v>0</v>
      </c>
      <c r="P7">
        <v>4</v>
      </c>
      <c r="Q7">
        <v>0</v>
      </c>
      <c r="R7">
        <v>8</v>
      </c>
      <c r="S7">
        <v>3</v>
      </c>
      <c r="T7">
        <v>8</v>
      </c>
      <c r="U7">
        <v>0</v>
      </c>
      <c r="V7">
        <v>25</v>
      </c>
      <c r="W7">
        <v>1</v>
      </c>
      <c r="X7">
        <v>0</v>
      </c>
      <c r="Y7">
        <v>43</v>
      </c>
      <c r="Z7">
        <f t="shared" si="0"/>
        <v>4</v>
      </c>
    </row>
    <row r="8" spans="1:26" x14ac:dyDescent="0.3">
      <c r="A8" t="s">
        <v>746</v>
      </c>
      <c r="B8" t="s">
        <v>24</v>
      </c>
      <c r="C8" t="s">
        <v>25</v>
      </c>
      <c r="D8">
        <v>316</v>
      </c>
      <c r="E8">
        <v>1262</v>
      </c>
      <c r="F8" t="s">
        <v>108</v>
      </c>
      <c r="G8">
        <v>7.6666699999999999</v>
      </c>
      <c r="H8">
        <v>2</v>
      </c>
      <c r="I8">
        <v>4</v>
      </c>
      <c r="J8">
        <v>2</v>
      </c>
      <c r="K8">
        <v>3</v>
      </c>
      <c r="L8">
        <v>15</v>
      </c>
      <c r="M8">
        <v>46</v>
      </c>
      <c r="N8">
        <v>2</v>
      </c>
      <c r="O8">
        <v>0</v>
      </c>
      <c r="P8">
        <v>7</v>
      </c>
      <c r="Q8">
        <v>0</v>
      </c>
      <c r="R8">
        <v>7</v>
      </c>
      <c r="S8">
        <v>6</v>
      </c>
      <c r="T8">
        <v>6</v>
      </c>
      <c r="U8">
        <v>0</v>
      </c>
      <c r="V8">
        <v>24</v>
      </c>
      <c r="W8">
        <v>0</v>
      </c>
      <c r="X8">
        <v>0</v>
      </c>
      <c r="Y8">
        <v>55</v>
      </c>
      <c r="Z8">
        <f t="shared" si="0"/>
        <v>2</v>
      </c>
    </row>
    <row r="9" spans="1:26" x14ac:dyDescent="0.3">
      <c r="A9" t="s">
        <v>747</v>
      </c>
      <c r="B9" t="s">
        <v>24</v>
      </c>
      <c r="C9" t="s">
        <v>25</v>
      </c>
      <c r="D9">
        <v>387</v>
      </c>
      <c r="E9">
        <v>1915</v>
      </c>
      <c r="F9" t="s">
        <v>748</v>
      </c>
      <c r="G9">
        <v>8.3333300000000001</v>
      </c>
      <c r="H9">
        <v>9</v>
      </c>
      <c r="I9">
        <v>10</v>
      </c>
      <c r="J9">
        <v>3</v>
      </c>
      <c r="K9">
        <v>5</v>
      </c>
      <c r="L9">
        <v>9</v>
      </c>
      <c r="M9">
        <v>129</v>
      </c>
      <c r="N9">
        <v>5</v>
      </c>
      <c r="O9">
        <v>0</v>
      </c>
      <c r="P9">
        <v>5</v>
      </c>
      <c r="Q9">
        <v>0</v>
      </c>
      <c r="R9">
        <v>16</v>
      </c>
      <c r="S9">
        <v>11</v>
      </c>
      <c r="T9">
        <v>8</v>
      </c>
      <c r="U9">
        <v>0</v>
      </c>
      <c r="V9">
        <v>38</v>
      </c>
      <c r="W9">
        <v>2</v>
      </c>
      <c r="X9">
        <v>1</v>
      </c>
      <c r="Y9">
        <v>88</v>
      </c>
      <c r="Z9">
        <f t="shared" si="0"/>
        <v>9</v>
      </c>
    </row>
    <row r="10" spans="1:26" x14ac:dyDescent="0.3">
      <c r="A10" t="s">
        <v>749</v>
      </c>
      <c r="B10" t="s">
        <v>24</v>
      </c>
      <c r="C10" t="s">
        <v>25</v>
      </c>
      <c r="D10">
        <v>136</v>
      </c>
      <c r="E10">
        <v>644</v>
      </c>
      <c r="F10" t="s">
        <v>59</v>
      </c>
      <c r="G10">
        <v>5.0833300000000001</v>
      </c>
      <c r="H10">
        <v>1</v>
      </c>
      <c r="I10">
        <v>4</v>
      </c>
      <c r="J10">
        <v>0</v>
      </c>
      <c r="K10">
        <v>5</v>
      </c>
      <c r="L10">
        <v>10</v>
      </c>
      <c r="M10">
        <v>30</v>
      </c>
      <c r="N10">
        <v>0</v>
      </c>
      <c r="O10">
        <v>0</v>
      </c>
      <c r="P10">
        <v>7</v>
      </c>
      <c r="Q10">
        <v>0</v>
      </c>
      <c r="R10">
        <v>3</v>
      </c>
      <c r="S10">
        <v>1</v>
      </c>
      <c r="T10">
        <v>7</v>
      </c>
      <c r="U10">
        <v>0</v>
      </c>
      <c r="V10">
        <v>9</v>
      </c>
      <c r="W10">
        <v>0</v>
      </c>
      <c r="X10">
        <v>0</v>
      </c>
      <c r="Y10">
        <v>34</v>
      </c>
      <c r="Z10">
        <f t="shared" si="0"/>
        <v>1</v>
      </c>
    </row>
    <row r="11" spans="1:26" x14ac:dyDescent="0.3">
      <c r="A11" t="s">
        <v>750</v>
      </c>
      <c r="B11" t="s">
        <v>24</v>
      </c>
      <c r="C11" t="s">
        <v>25</v>
      </c>
      <c r="D11">
        <v>225</v>
      </c>
      <c r="E11">
        <v>1424</v>
      </c>
      <c r="F11" t="s">
        <v>120</v>
      </c>
      <c r="G11">
        <v>40</v>
      </c>
      <c r="H11">
        <v>2</v>
      </c>
      <c r="I11">
        <v>8</v>
      </c>
      <c r="J11">
        <v>1</v>
      </c>
      <c r="K11">
        <v>5</v>
      </c>
      <c r="L11">
        <v>11</v>
      </c>
      <c r="M11">
        <v>65</v>
      </c>
      <c r="N11">
        <v>9</v>
      </c>
      <c r="O11">
        <v>0</v>
      </c>
      <c r="P11">
        <v>7</v>
      </c>
      <c r="Q11">
        <v>0</v>
      </c>
      <c r="R11">
        <v>2</v>
      </c>
      <c r="S11">
        <v>7</v>
      </c>
      <c r="T11">
        <v>8</v>
      </c>
      <c r="U11">
        <v>0</v>
      </c>
      <c r="V11">
        <v>20</v>
      </c>
      <c r="W11">
        <v>2</v>
      </c>
      <c r="X11">
        <v>0</v>
      </c>
      <c r="Y11">
        <v>68</v>
      </c>
      <c r="Z11">
        <f t="shared" si="0"/>
        <v>2</v>
      </c>
    </row>
    <row r="12" spans="1:26" x14ac:dyDescent="0.3">
      <c r="A12" t="s">
        <v>751</v>
      </c>
      <c r="B12" t="s">
        <v>24</v>
      </c>
      <c r="C12" t="s">
        <v>25</v>
      </c>
      <c r="D12">
        <v>351</v>
      </c>
      <c r="E12">
        <v>1637</v>
      </c>
      <c r="F12" t="s">
        <v>27</v>
      </c>
      <c r="G12">
        <v>5</v>
      </c>
      <c r="H12">
        <v>10</v>
      </c>
      <c r="I12">
        <v>5</v>
      </c>
      <c r="J12">
        <v>2</v>
      </c>
      <c r="K12">
        <v>16</v>
      </c>
      <c r="L12">
        <v>23</v>
      </c>
      <c r="M12">
        <v>102</v>
      </c>
      <c r="N12">
        <v>8</v>
      </c>
      <c r="O12">
        <v>0</v>
      </c>
      <c r="P12">
        <v>8</v>
      </c>
      <c r="Q12">
        <v>8</v>
      </c>
      <c r="R12">
        <v>4</v>
      </c>
      <c r="S12">
        <v>16</v>
      </c>
      <c r="T12">
        <v>7</v>
      </c>
      <c r="U12">
        <v>0</v>
      </c>
      <c r="V12">
        <v>43</v>
      </c>
      <c r="W12">
        <v>4</v>
      </c>
      <c r="X12">
        <v>0</v>
      </c>
      <c r="Y12">
        <v>69</v>
      </c>
      <c r="Z12">
        <f t="shared" si="0"/>
        <v>10</v>
      </c>
    </row>
    <row r="13" spans="1:26" x14ac:dyDescent="0.3">
      <c r="A13" t="s">
        <v>752</v>
      </c>
      <c r="B13" t="s">
        <v>24</v>
      </c>
      <c r="C13" t="s">
        <v>25</v>
      </c>
      <c r="D13">
        <v>199</v>
      </c>
      <c r="E13">
        <v>588</v>
      </c>
      <c r="F13" t="s">
        <v>40</v>
      </c>
      <c r="G13">
        <v>5.3333300000000001</v>
      </c>
      <c r="H13">
        <v>0</v>
      </c>
      <c r="I13">
        <v>6</v>
      </c>
      <c r="J13">
        <v>0</v>
      </c>
      <c r="K13">
        <v>1</v>
      </c>
      <c r="L13">
        <v>10</v>
      </c>
      <c r="M13">
        <v>19</v>
      </c>
      <c r="N13">
        <v>1</v>
      </c>
      <c r="O13">
        <v>0</v>
      </c>
      <c r="P13">
        <v>4</v>
      </c>
      <c r="Q13">
        <v>0</v>
      </c>
      <c r="R13">
        <v>2</v>
      </c>
      <c r="S13">
        <v>2</v>
      </c>
      <c r="T13">
        <v>2</v>
      </c>
      <c r="U13">
        <v>0</v>
      </c>
      <c r="V13">
        <v>4</v>
      </c>
      <c r="W13">
        <v>0</v>
      </c>
      <c r="X13">
        <v>0</v>
      </c>
      <c r="Y13">
        <v>14</v>
      </c>
      <c r="Z13">
        <f t="shared" si="0"/>
        <v>0</v>
      </c>
    </row>
    <row r="14" spans="1:26" x14ac:dyDescent="0.3">
      <c r="A14" t="s">
        <v>753</v>
      </c>
      <c r="B14" t="s">
        <v>24</v>
      </c>
      <c r="C14" t="s">
        <v>25</v>
      </c>
      <c r="D14">
        <v>247</v>
      </c>
      <c r="E14">
        <v>1164</v>
      </c>
      <c r="F14" t="s">
        <v>35</v>
      </c>
      <c r="G14">
        <v>4.6666699999999999</v>
      </c>
      <c r="H14">
        <v>2</v>
      </c>
      <c r="I14">
        <v>4</v>
      </c>
      <c r="J14">
        <v>0</v>
      </c>
      <c r="K14">
        <v>10</v>
      </c>
      <c r="L14">
        <v>10</v>
      </c>
      <c r="M14">
        <v>48</v>
      </c>
      <c r="N14">
        <v>6</v>
      </c>
      <c r="O14">
        <v>0</v>
      </c>
      <c r="P14">
        <v>4</v>
      </c>
      <c r="Q14">
        <v>2</v>
      </c>
      <c r="R14">
        <v>7</v>
      </c>
      <c r="S14">
        <v>5</v>
      </c>
      <c r="T14">
        <v>7</v>
      </c>
      <c r="U14">
        <v>0</v>
      </c>
      <c r="V14">
        <v>19</v>
      </c>
      <c r="W14">
        <v>0</v>
      </c>
      <c r="X14">
        <v>0</v>
      </c>
      <c r="Y14">
        <v>75</v>
      </c>
      <c r="Z14">
        <f t="shared" si="0"/>
        <v>2</v>
      </c>
    </row>
    <row r="15" spans="1:26" x14ac:dyDescent="0.3">
      <c r="A15" t="s">
        <v>754</v>
      </c>
      <c r="B15" t="s">
        <v>24</v>
      </c>
      <c r="C15" t="s">
        <v>25</v>
      </c>
      <c r="D15">
        <v>211</v>
      </c>
      <c r="E15">
        <v>760</v>
      </c>
      <c r="F15" t="s">
        <v>46</v>
      </c>
      <c r="G15">
        <v>4.4166699999999999</v>
      </c>
      <c r="H15">
        <v>2</v>
      </c>
      <c r="I15">
        <v>16</v>
      </c>
      <c r="J15">
        <v>1</v>
      </c>
      <c r="K15">
        <v>3</v>
      </c>
      <c r="L15">
        <v>5</v>
      </c>
      <c r="M15">
        <v>36</v>
      </c>
      <c r="N15">
        <v>3</v>
      </c>
      <c r="O15">
        <v>0</v>
      </c>
      <c r="P15">
        <v>5</v>
      </c>
      <c r="Q15">
        <v>0</v>
      </c>
      <c r="R15">
        <v>2</v>
      </c>
      <c r="S15">
        <v>6</v>
      </c>
      <c r="T15">
        <v>4</v>
      </c>
      <c r="U15">
        <v>0</v>
      </c>
      <c r="V15">
        <v>16</v>
      </c>
      <c r="W15">
        <v>1</v>
      </c>
      <c r="X15">
        <v>0</v>
      </c>
      <c r="Y15">
        <v>25</v>
      </c>
      <c r="Z15">
        <f t="shared" si="0"/>
        <v>2</v>
      </c>
    </row>
    <row r="16" spans="1:26" x14ac:dyDescent="0.3">
      <c r="A16" t="s">
        <v>755</v>
      </c>
      <c r="B16" t="s">
        <v>24</v>
      </c>
      <c r="C16" t="s">
        <v>25</v>
      </c>
      <c r="D16">
        <v>340</v>
      </c>
      <c r="E16">
        <v>1589</v>
      </c>
      <c r="F16" t="s">
        <v>120</v>
      </c>
      <c r="G16">
        <v>40</v>
      </c>
      <c r="H16">
        <v>2</v>
      </c>
      <c r="I16">
        <v>4</v>
      </c>
      <c r="J16">
        <v>5</v>
      </c>
      <c r="K16">
        <v>4</v>
      </c>
      <c r="L16">
        <v>16</v>
      </c>
      <c r="M16">
        <v>81</v>
      </c>
      <c r="N16">
        <v>4</v>
      </c>
      <c r="O16">
        <v>0</v>
      </c>
      <c r="P16">
        <v>2</v>
      </c>
      <c r="Q16">
        <v>1</v>
      </c>
      <c r="R16">
        <v>0</v>
      </c>
      <c r="S16">
        <v>8</v>
      </c>
      <c r="T16">
        <v>2</v>
      </c>
      <c r="U16">
        <v>0</v>
      </c>
      <c r="V16">
        <v>36</v>
      </c>
      <c r="W16">
        <v>0</v>
      </c>
      <c r="X16">
        <v>0</v>
      </c>
      <c r="Y16">
        <v>79</v>
      </c>
      <c r="Z16">
        <f t="shared" si="0"/>
        <v>2</v>
      </c>
    </row>
    <row r="17" spans="1:26" x14ac:dyDescent="0.3">
      <c r="A17" t="s">
        <v>756</v>
      </c>
      <c r="B17" t="s">
        <v>24</v>
      </c>
      <c r="C17" t="s">
        <v>25</v>
      </c>
      <c r="D17">
        <v>264</v>
      </c>
      <c r="E17">
        <v>1123</v>
      </c>
      <c r="F17" t="s">
        <v>46</v>
      </c>
      <c r="G17">
        <v>4.4166699999999999</v>
      </c>
      <c r="H17">
        <v>0</v>
      </c>
      <c r="I17">
        <v>7</v>
      </c>
      <c r="J17">
        <v>1</v>
      </c>
      <c r="K17">
        <v>19</v>
      </c>
      <c r="L17">
        <v>5</v>
      </c>
      <c r="M17">
        <v>85</v>
      </c>
      <c r="N17">
        <v>5</v>
      </c>
      <c r="O17">
        <v>0</v>
      </c>
      <c r="P17">
        <v>4</v>
      </c>
      <c r="Q17">
        <v>1</v>
      </c>
      <c r="R17">
        <v>5</v>
      </c>
      <c r="S17">
        <v>7</v>
      </c>
      <c r="T17">
        <v>3</v>
      </c>
      <c r="U17">
        <v>0</v>
      </c>
      <c r="V17">
        <v>17</v>
      </c>
      <c r="W17">
        <v>0</v>
      </c>
      <c r="X17">
        <v>0</v>
      </c>
      <c r="Y17">
        <v>51</v>
      </c>
      <c r="Z17">
        <f t="shared" si="0"/>
        <v>0</v>
      </c>
    </row>
    <row r="18" spans="1:26" x14ac:dyDescent="0.3">
      <c r="A18" t="s">
        <v>757</v>
      </c>
      <c r="B18" t="s">
        <v>24</v>
      </c>
      <c r="C18" t="s">
        <v>25</v>
      </c>
      <c r="D18">
        <v>245</v>
      </c>
      <c r="E18">
        <v>861</v>
      </c>
      <c r="F18" t="s">
        <v>120</v>
      </c>
      <c r="G18">
        <v>40</v>
      </c>
      <c r="H18">
        <v>2</v>
      </c>
      <c r="I18">
        <v>8</v>
      </c>
      <c r="J18">
        <v>0</v>
      </c>
      <c r="K18">
        <v>9</v>
      </c>
      <c r="L18">
        <v>4</v>
      </c>
      <c r="M18">
        <v>47</v>
      </c>
      <c r="N18">
        <v>5</v>
      </c>
      <c r="O18">
        <v>0</v>
      </c>
      <c r="P18">
        <v>0</v>
      </c>
      <c r="Q18">
        <v>0</v>
      </c>
      <c r="R18">
        <v>0</v>
      </c>
      <c r="S18">
        <v>1</v>
      </c>
      <c r="T18">
        <v>3</v>
      </c>
      <c r="U18">
        <v>0</v>
      </c>
      <c r="V18">
        <v>17</v>
      </c>
      <c r="W18">
        <v>3</v>
      </c>
      <c r="X18">
        <v>0</v>
      </c>
      <c r="Y18">
        <v>30</v>
      </c>
      <c r="Z18">
        <f t="shared" si="0"/>
        <v>2</v>
      </c>
    </row>
    <row r="19" spans="1:26" x14ac:dyDescent="0.3">
      <c r="A19" t="s">
        <v>758</v>
      </c>
      <c r="B19" t="s">
        <v>24</v>
      </c>
      <c r="C19" t="s">
        <v>25</v>
      </c>
      <c r="D19">
        <v>341</v>
      </c>
      <c r="E19">
        <v>1845</v>
      </c>
      <c r="F19" t="s">
        <v>59</v>
      </c>
      <c r="G19">
        <v>5.0833300000000001</v>
      </c>
      <c r="H19">
        <v>6</v>
      </c>
      <c r="I19">
        <v>9</v>
      </c>
      <c r="J19">
        <v>1</v>
      </c>
      <c r="K19">
        <v>13</v>
      </c>
      <c r="L19">
        <v>22</v>
      </c>
      <c r="M19">
        <v>85</v>
      </c>
      <c r="N19">
        <v>7</v>
      </c>
      <c r="O19">
        <v>0</v>
      </c>
      <c r="P19">
        <v>4</v>
      </c>
      <c r="Q19">
        <v>1</v>
      </c>
      <c r="R19">
        <v>9</v>
      </c>
      <c r="S19">
        <v>7</v>
      </c>
      <c r="T19">
        <v>8</v>
      </c>
      <c r="U19">
        <v>0</v>
      </c>
      <c r="V19">
        <v>37</v>
      </c>
      <c r="W19">
        <v>4</v>
      </c>
      <c r="X19">
        <v>0</v>
      </c>
      <c r="Y19">
        <v>88</v>
      </c>
      <c r="Z19">
        <f t="shared" si="0"/>
        <v>6</v>
      </c>
    </row>
    <row r="20" spans="1:26" x14ac:dyDescent="0.3">
      <c r="A20" t="s">
        <v>759</v>
      </c>
      <c r="B20" t="s">
        <v>24</v>
      </c>
      <c r="C20" t="s">
        <v>25</v>
      </c>
      <c r="D20">
        <v>372</v>
      </c>
      <c r="E20">
        <v>1755</v>
      </c>
      <c r="F20" t="s">
        <v>57</v>
      </c>
      <c r="G20">
        <v>5.6666699999999999</v>
      </c>
      <c r="H20">
        <v>18</v>
      </c>
      <c r="I20">
        <v>17</v>
      </c>
      <c r="J20">
        <v>2</v>
      </c>
      <c r="K20">
        <v>44</v>
      </c>
      <c r="L20">
        <v>16</v>
      </c>
      <c r="M20">
        <v>94</v>
      </c>
      <c r="N20">
        <v>11</v>
      </c>
      <c r="O20">
        <v>0</v>
      </c>
      <c r="P20">
        <v>11</v>
      </c>
      <c r="Q20">
        <v>0</v>
      </c>
      <c r="R20">
        <v>2</v>
      </c>
      <c r="S20">
        <v>29</v>
      </c>
      <c r="T20">
        <v>12</v>
      </c>
      <c r="U20">
        <v>0</v>
      </c>
      <c r="V20">
        <v>24</v>
      </c>
      <c r="W20">
        <v>1</v>
      </c>
      <c r="X20">
        <v>1</v>
      </c>
      <c r="Y20">
        <v>96</v>
      </c>
      <c r="Z20">
        <f t="shared" si="0"/>
        <v>18</v>
      </c>
    </row>
    <row r="21" spans="1:26" x14ac:dyDescent="0.3">
      <c r="A21" t="s">
        <v>760</v>
      </c>
      <c r="B21" t="s">
        <v>24</v>
      </c>
      <c r="C21" t="s">
        <v>25</v>
      </c>
      <c r="D21">
        <v>210</v>
      </c>
      <c r="E21">
        <v>825</v>
      </c>
      <c r="F21" t="s">
        <v>78</v>
      </c>
      <c r="G21">
        <v>6.25</v>
      </c>
      <c r="H21">
        <v>5</v>
      </c>
      <c r="I21">
        <v>3</v>
      </c>
      <c r="J21">
        <v>0</v>
      </c>
      <c r="K21">
        <v>6</v>
      </c>
      <c r="L21">
        <v>6</v>
      </c>
      <c r="M21">
        <v>45</v>
      </c>
      <c r="N21">
        <v>0</v>
      </c>
      <c r="O21">
        <v>0</v>
      </c>
      <c r="P21">
        <v>9</v>
      </c>
      <c r="Q21">
        <v>0</v>
      </c>
      <c r="R21">
        <v>2</v>
      </c>
      <c r="S21">
        <v>6</v>
      </c>
      <c r="T21">
        <v>3</v>
      </c>
      <c r="U21">
        <v>0</v>
      </c>
      <c r="V21">
        <v>20</v>
      </c>
      <c r="W21">
        <v>0</v>
      </c>
      <c r="X21">
        <v>0</v>
      </c>
      <c r="Y21">
        <v>46</v>
      </c>
      <c r="Z21">
        <f t="shared" si="0"/>
        <v>5</v>
      </c>
    </row>
    <row r="22" spans="1:26" x14ac:dyDescent="0.3">
      <c r="A22" t="s">
        <v>761</v>
      </c>
      <c r="B22" t="s">
        <v>24</v>
      </c>
      <c r="C22" t="s">
        <v>25</v>
      </c>
      <c r="D22">
        <v>233</v>
      </c>
      <c r="E22">
        <v>1206</v>
      </c>
      <c r="F22" t="s">
        <v>57</v>
      </c>
      <c r="G22">
        <v>5.6666699999999999</v>
      </c>
      <c r="H22">
        <v>0</v>
      </c>
      <c r="I22">
        <v>8</v>
      </c>
      <c r="J22">
        <v>0</v>
      </c>
      <c r="K22">
        <v>1</v>
      </c>
      <c r="L22">
        <v>7</v>
      </c>
      <c r="M22">
        <v>53</v>
      </c>
      <c r="N22">
        <v>3</v>
      </c>
      <c r="O22">
        <v>0</v>
      </c>
      <c r="P22">
        <v>5</v>
      </c>
      <c r="Q22">
        <v>0</v>
      </c>
      <c r="R22">
        <v>1</v>
      </c>
      <c r="S22">
        <v>11</v>
      </c>
      <c r="T22">
        <v>5</v>
      </c>
      <c r="U22">
        <v>0</v>
      </c>
      <c r="V22">
        <v>23</v>
      </c>
      <c r="W22">
        <v>1</v>
      </c>
      <c r="X22">
        <v>0</v>
      </c>
      <c r="Y22">
        <v>58</v>
      </c>
      <c r="Z22">
        <f t="shared" si="0"/>
        <v>0</v>
      </c>
    </row>
    <row r="23" spans="1:26" x14ac:dyDescent="0.3">
      <c r="A23" t="s">
        <v>762</v>
      </c>
      <c r="B23" t="s">
        <v>24</v>
      </c>
      <c r="C23" t="s">
        <v>25</v>
      </c>
      <c r="D23">
        <v>255</v>
      </c>
      <c r="E23">
        <v>1089</v>
      </c>
      <c r="F23" t="s">
        <v>120</v>
      </c>
      <c r="G23">
        <v>40</v>
      </c>
      <c r="H23">
        <v>1</v>
      </c>
      <c r="I23">
        <v>3</v>
      </c>
      <c r="J23">
        <v>2</v>
      </c>
      <c r="K23">
        <v>4</v>
      </c>
      <c r="L23">
        <v>4</v>
      </c>
      <c r="M23">
        <v>53</v>
      </c>
      <c r="N23">
        <v>1</v>
      </c>
      <c r="O23">
        <v>0</v>
      </c>
      <c r="P23">
        <v>9</v>
      </c>
      <c r="Q23">
        <v>0</v>
      </c>
      <c r="R23">
        <v>4</v>
      </c>
      <c r="S23">
        <v>10</v>
      </c>
      <c r="T23">
        <v>5</v>
      </c>
      <c r="U23">
        <v>0</v>
      </c>
      <c r="V23">
        <v>22</v>
      </c>
      <c r="W23">
        <v>0</v>
      </c>
      <c r="X23">
        <v>0</v>
      </c>
      <c r="Y23">
        <v>56</v>
      </c>
      <c r="Z23">
        <f t="shared" si="0"/>
        <v>1</v>
      </c>
    </row>
    <row r="24" spans="1:26" x14ac:dyDescent="0.3">
      <c r="A24" t="s">
        <v>763</v>
      </c>
      <c r="B24" t="s">
        <v>24</v>
      </c>
      <c r="C24" t="s">
        <v>25</v>
      </c>
      <c r="D24">
        <v>151</v>
      </c>
      <c r="E24">
        <v>856</v>
      </c>
      <c r="F24" t="s">
        <v>57</v>
      </c>
      <c r="G24">
        <v>5.6666699999999999</v>
      </c>
      <c r="H24">
        <v>3</v>
      </c>
      <c r="I24">
        <v>8</v>
      </c>
      <c r="J24">
        <v>1</v>
      </c>
      <c r="K24">
        <v>0</v>
      </c>
      <c r="L24">
        <v>9</v>
      </c>
      <c r="M24">
        <v>38</v>
      </c>
      <c r="N24">
        <v>3</v>
      </c>
      <c r="O24">
        <v>0</v>
      </c>
      <c r="P24">
        <v>1</v>
      </c>
      <c r="Q24">
        <v>0</v>
      </c>
      <c r="R24">
        <v>1</v>
      </c>
      <c r="S24">
        <v>3</v>
      </c>
      <c r="T24">
        <v>2</v>
      </c>
      <c r="U24">
        <v>0</v>
      </c>
      <c r="V24">
        <v>13</v>
      </c>
      <c r="W24">
        <v>0</v>
      </c>
      <c r="X24">
        <v>0</v>
      </c>
      <c r="Y24">
        <v>29</v>
      </c>
      <c r="Z24">
        <f t="shared" si="0"/>
        <v>3</v>
      </c>
    </row>
    <row r="25" spans="1:26" x14ac:dyDescent="0.3">
      <c r="A25" t="s">
        <v>764</v>
      </c>
      <c r="B25" t="s">
        <v>24</v>
      </c>
      <c r="C25" t="s">
        <v>25</v>
      </c>
      <c r="D25">
        <v>203</v>
      </c>
      <c r="E25">
        <v>999</v>
      </c>
      <c r="F25" t="s">
        <v>80</v>
      </c>
      <c r="G25">
        <v>6.0833300000000001</v>
      </c>
      <c r="H25">
        <v>1</v>
      </c>
      <c r="I25">
        <v>3</v>
      </c>
      <c r="J25">
        <v>0</v>
      </c>
      <c r="K25">
        <v>20</v>
      </c>
      <c r="L25">
        <v>9</v>
      </c>
      <c r="M25">
        <v>66</v>
      </c>
      <c r="N25">
        <v>2</v>
      </c>
      <c r="O25">
        <v>0</v>
      </c>
      <c r="P25">
        <v>1</v>
      </c>
      <c r="Q25">
        <v>2</v>
      </c>
      <c r="R25">
        <v>2</v>
      </c>
      <c r="S25">
        <v>7</v>
      </c>
      <c r="T25">
        <v>1</v>
      </c>
      <c r="U25">
        <v>0</v>
      </c>
      <c r="V25">
        <v>24</v>
      </c>
      <c r="W25">
        <v>11</v>
      </c>
      <c r="X25">
        <v>1</v>
      </c>
      <c r="Y25">
        <v>53</v>
      </c>
      <c r="Z25">
        <f t="shared" si="0"/>
        <v>1</v>
      </c>
    </row>
    <row r="26" spans="1:26" x14ac:dyDescent="0.3">
      <c r="A26" t="s">
        <v>765</v>
      </c>
      <c r="B26" t="s">
        <v>24</v>
      </c>
      <c r="C26" t="s">
        <v>25</v>
      </c>
      <c r="D26">
        <v>276</v>
      </c>
      <c r="E26">
        <v>1384</v>
      </c>
      <c r="F26" t="s">
        <v>61</v>
      </c>
      <c r="G26">
        <v>5.8333300000000001</v>
      </c>
      <c r="H26">
        <v>2</v>
      </c>
      <c r="I26">
        <v>17</v>
      </c>
      <c r="J26">
        <v>2</v>
      </c>
      <c r="K26">
        <v>8</v>
      </c>
      <c r="L26">
        <v>36</v>
      </c>
      <c r="M26">
        <v>79</v>
      </c>
      <c r="N26">
        <v>5</v>
      </c>
      <c r="O26">
        <v>0</v>
      </c>
      <c r="P26">
        <v>10</v>
      </c>
      <c r="Q26">
        <v>0</v>
      </c>
      <c r="R26">
        <v>4</v>
      </c>
      <c r="S26">
        <v>7</v>
      </c>
      <c r="T26">
        <v>44</v>
      </c>
      <c r="U26">
        <v>0</v>
      </c>
      <c r="V26">
        <v>16</v>
      </c>
      <c r="W26">
        <v>3</v>
      </c>
      <c r="X26">
        <v>3</v>
      </c>
      <c r="Y26">
        <v>69</v>
      </c>
      <c r="Z26">
        <f t="shared" si="0"/>
        <v>2</v>
      </c>
    </row>
    <row r="27" spans="1:26" x14ac:dyDescent="0.3">
      <c r="A27" t="s">
        <v>766</v>
      </c>
      <c r="B27" t="s">
        <v>24</v>
      </c>
      <c r="C27" t="s">
        <v>25</v>
      </c>
      <c r="D27">
        <v>92</v>
      </c>
      <c r="E27">
        <v>457</v>
      </c>
      <c r="F27" t="s">
        <v>95</v>
      </c>
      <c r="G27">
        <v>6.4166699999999999</v>
      </c>
      <c r="H27">
        <v>2</v>
      </c>
      <c r="I27">
        <v>0</v>
      </c>
      <c r="J27">
        <v>0</v>
      </c>
      <c r="K27">
        <v>16</v>
      </c>
      <c r="L27">
        <v>5</v>
      </c>
      <c r="M27">
        <v>29</v>
      </c>
      <c r="N27">
        <v>1</v>
      </c>
      <c r="O27">
        <v>0</v>
      </c>
      <c r="P27">
        <v>5</v>
      </c>
      <c r="Q27">
        <v>0</v>
      </c>
      <c r="R27">
        <v>1</v>
      </c>
      <c r="S27">
        <v>2</v>
      </c>
      <c r="T27">
        <v>4</v>
      </c>
      <c r="U27">
        <v>0</v>
      </c>
      <c r="V27">
        <v>8</v>
      </c>
      <c r="W27">
        <v>5</v>
      </c>
      <c r="X27">
        <v>0</v>
      </c>
      <c r="Y27">
        <v>22</v>
      </c>
      <c r="Z27">
        <f t="shared" si="0"/>
        <v>2</v>
      </c>
    </row>
    <row r="28" spans="1:26" x14ac:dyDescent="0.3">
      <c r="A28" t="s">
        <v>767</v>
      </c>
      <c r="B28" t="s">
        <v>24</v>
      </c>
      <c r="C28" t="s">
        <v>25</v>
      </c>
      <c r="D28">
        <v>307</v>
      </c>
      <c r="E28">
        <v>1310</v>
      </c>
      <c r="F28" t="s">
        <v>120</v>
      </c>
      <c r="G28">
        <v>40</v>
      </c>
      <c r="H28">
        <v>2</v>
      </c>
      <c r="I28">
        <v>6</v>
      </c>
      <c r="J28">
        <v>3</v>
      </c>
      <c r="K28">
        <v>11</v>
      </c>
      <c r="L28">
        <v>6</v>
      </c>
      <c r="M28">
        <v>61</v>
      </c>
      <c r="N28">
        <v>3</v>
      </c>
      <c r="O28">
        <v>0</v>
      </c>
      <c r="P28">
        <v>8</v>
      </c>
      <c r="Q28">
        <v>0</v>
      </c>
      <c r="R28">
        <v>2</v>
      </c>
      <c r="S28">
        <v>3</v>
      </c>
      <c r="T28">
        <v>4</v>
      </c>
      <c r="U28">
        <v>0</v>
      </c>
      <c r="V28">
        <v>32</v>
      </c>
      <c r="W28">
        <v>4</v>
      </c>
      <c r="X28">
        <v>1</v>
      </c>
      <c r="Y28">
        <v>76</v>
      </c>
      <c r="Z28">
        <f t="shared" si="0"/>
        <v>2</v>
      </c>
    </row>
    <row r="29" spans="1:26" x14ac:dyDescent="0.3">
      <c r="A29" t="s">
        <v>768</v>
      </c>
      <c r="B29" t="s">
        <v>24</v>
      </c>
      <c r="C29" t="s">
        <v>25</v>
      </c>
      <c r="D29">
        <v>275</v>
      </c>
      <c r="E29">
        <v>1076</v>
      </c>
      <c r="F29" t="s">
        <v>62</v>
      </c>
      <c r="G29">
        <v>5.4166699999999999</v>
      </c>
      <c r="H29">
        <v>0</v>
      </c>
      <c r="I29">
        <v>6</v>
      </c>
      <c r="J29">
        <v>6</v>
      </c>
      <c r="K29">
        <v>9</v>
      </c>
      <c r="L29">
        <v>15</v>
      </c>
      <c r="M29">
        <v>71</v>
      </c>
      <c r="N29">
        <v>10</v>
      </c>
      <c r="O29">
        <v>0</v>
      </c>
      <c r="P29">
        <v>8</v>
      </c>
      <c r="Q29">
        <v>1</v>
      </c>
      <c r="R29">
        <v>3</v>
      </c>
      <c r="S29">
        <v>5</v>
      </c>
      <c r="T29">
        <v>13</v>
      </c>
      <c r="U29">
        <v>0</v>
      </c>
      <c r="V29">
        <v>13</v>
      </c>
      <c r="W29">
        <v>1</v>
      </c>
      <c r="X29">
        <v>1</v>
      </c>
      <c r="Y29">
        <v>27</v>
      </c>
      <c r="Z29">
        <f t="shared" si="0"/>
        <v>0</v>
      </c>
    </row>
    <row r="30" spans="1:26" x14ac:dyDescent="0.3">
      <c r="A30" t="s">
        <v>769</v>
      </c>
      <c r="B30" t="s">
        <v>24</v>
      </c>
      <c r="C30" t="s">
        <v>25</v>
      </c>
      <c r="D30">
        <v>388</v>
      </c>
      <c r="E30">
        <v>1555</v>
      </c>
      <c r="F30" t="s">
        <v>95</v>
      </c>
      <c r="G30">
        <v>6.4166699999999999</v>
      </c>
      <c r="H30">
        <v>7</v>
      </c>
      <c r="I30">
        <v>7</v>
      </c>
      <c r="J30">
        <v>2</v>
      </c>
      <c r="K30">
        <v>10</v>
      </c>
      <c r="L30">
        <v>9</v>
      </c>
      <c r="M30">
        <v>76</v>
      </c>
      <c r="N30">
        <v>3</v>
      </c>
      <c r="O30">
        <v>0</v>
      </c>
      <c r="P30">
        <v>17</v>
      </c>
      <c r="Q30">
        <v>1</v>
      </c>
      <c r="R30">
        <v>1</v>
      </c>
      <c r="S30">
        <v>22</v>
      </c>
      <c r="T30">
        <v>2</v>
      </c>
      <c r="U30">
        <v>0</v>
      </c>
      <c r="V30">
        <v>40</v>
      </c>
      <c r="W30">
        <v>1</v>
      </c>
      <c r="X30">
        <v>2</v>
      </c>
      <c r="Y30">
        <v>50</v>
      </c>
      <c r="Z30">
        <f t="shared" si="0"/>
        <v>7</v>
      </c>
    </row>
    <row r="31" spans="1:26" x14ac:dyDescent="0.3">
      <c r="A31" t="s">
        <v>770</v>
      </c>
      <c r="B31" t="s">
        <v>24</v>
      </c>
      <c r="C31" t="s">
        <v>25</v>
      </c>
      <c r="D31">
        <v>186</v>
      </c>
      <c r="E31">
        <v>742</v>
      </c>
      <c r="F31" t="s">
        <v>120</v>
      </c>
      <c r="G31">
        <v>40</v>
      </c>
      <c r="H31">
        <v>2</v>
      </c>
      <c r="I31">
        <v>6</v>
      </c>
      <c r="J31">
        <v>3</v>
      </c>
      <c r="K31">
        <v>6</v>
      </c>
      <c r="L31">
        <v>2</v>
      </c>
      <c r="M31">
        <v>60</v>
      </c>
      <c r="N31">
        <v>3</v>
      </c>
      <c r="O31">
        <v>0</v>
      </c>
      <c r="P31">
        <v>6</v>
      </c>
      <c r="Q31">
        <v>0</v>
      </c>
      <c r="R31">
        <v>3</v>
      </c>
      <c r="S31">
        <v>9</v>
      </c>
      <c r="T31">
        <v>3</v>
      </c>
      <c r="U31">
        <v>0</v>
      </c>
      <c r="V31">
        <v>10</v>
      </c>
      <c r="W31">
        <v>1</v>
      </c>
      <c r="X31">
        <v>1</v>
      </c>
      <c r="Y31">
        <v>32</v>
      </c>
      <c r="Z31">
        <f t="shared" si="0"/>
        <v>2</v>
      </c>
    </row>
    <row r="32" spans="1:26" x14ac:dyDescent="0.3">
      <c r="A32" t="s">
        <v>771</v>
      </c>
      <c r="B32" t="s">
        <v>24</v>
      </c>
      <c r="C32" t="s">
        <v>25</v>
      </c>
      <c r="D32">
        <v>304</v>
      </c>
      <c r="E32">
        <v>1263</v>
      </c>
      <c r="F32" t="s">
        <v>100</v>
      </c>
      <c r="G32">
        <v>7</v>
      </c>
      <c r="H32">
        <v>8</v>
      </c>
      <c r="I32">
        <v>7</v>
      </c>
      <c r="J32">
        <v>1</v>
      </c>
      <c r="K32">
        <v>10</v>
      </c>
      <c r="L32">
        <v>5</v>
      </c>
      <c r="M32">
        <v>49</v>
      </c>
      <c r="N32">
        <v>1</v>
      </c>
      <c r="O32">
        <v>0</v>
      </c>
      <c r="P32">
        <v>4</v>
      </c>
      <c r="Q32">
        <v>1</v>
      </c>
      <c r="R32">
        <v>1</v>
      </c>
      <c r="S32">
        <v>5</v>
      </c>
      <c r="T32">
        <v>10</v>
      </c>
      <c r="U32">
        <v>3</v>
      </c>
      <c r="V32">
        <v>19</v>
      </c>
      <c r="W32">
        <v>2</v>
      </c>
      <c r="X32">
        <v>1</v>
      </c>
      <c r="Y32">
        <v>58</v>
      </c>
      <c r="Z32">
        <f t="shared" si="0"/>
        <v>8</v>
      </c>
    </row>
    <row r="33" spans="1:26" x14ac:dyDescent="0.3">
      <c r="A33" t="s">
        <v>772</v>
      </c>
      <c r="B33" t="s">
        <v>24</v>
      </c>
      <c r="C33" t="s">
        <v>25</v>
      </c>
      <c r="D33">
        <v>195</v>
      </c>
      <c r="E33">
        <v>925</v>
      </c>
      <c r="F33" t="s">
        <v>120</v>
      </c>
      <c r="G33">
        <v>40</v>
      </c>
      <c r="H33">
        <v>0</v>
      </c>
      <c r="I33">
        <v>2</v>
      </c>
      <c r="J33">
        <v>0</v>
      </c>
      <c r="K33">
        <v>1</v>
      </c>
      <c r="L33">
        <v>12</v>
      </c>
      <c r="M33">
        <v>63</v>
      </c>
      <c r="N33">
        <v>1</v>
      </c>
      <c r="O33">
        <v>0</v>
      </c>
      <c r="P33">
        <v>2</v>
      </c>
      <c r="Q33">
        <v>4</v>
      </c>
      <c r="R33">
        <v>1</v>
      </c>
      <c r="S33">
        <v>17</v>
      </c>
      <c r="T33">
        <v>5</v>
      </c>
      <c r="U33">
        <v>0</v>
      </c>
      <c r="V33">
        <v>5</v>
      </c>
      <c r="W33">
        <v>1</v>
      </c>
      <c r="X33">
        <v>0</v>
      </c>
      <c r="Y33">
        <v>50</v>
      </c>
      <c r="Z33">
        <f t="shared" si="0"/>
        <v>0</v>
      </c>
    </row>
    <row r="34" spans="1:26" x14ac:dyDescent="0.3">
      <c r="A34" t="s">
        <v>773</v>
      </c>
      <c r="B34" t="s">
        <v>24</v>
      </c>
      <c r="C34" t="s">
        <v>25</v>
      </c>
      <c r="D34">
        <v>156</v>
      </c>
      <c r="E34">
        <v>760</v>
      </c>
      <c r="F34" t="s">
        <v>83</v>
      </c>
      <c r="G34">
        <v>6.75</v>
      </c>
      <c r="H34">
        <v>0</v>
      </c>
      <c r="I34">
        <v>3</v>
      </c>
      <c r="J34">
        <v>0</v>
      </c>
      <c r="K34">
        <v>3</v>
      </c>
      <c r="L34">
        <v>8</v>
      </c>
      <c r="M34">
        <v>35</v>
      </c>
      <c r="N34">
        <v>2</v>
      </c>
      <c r="O34">
        <v>0</v>
      </c>
      <c r="P34">
        <v>6</v>
      </c>
      <c r="Q34">
        <v>0</v>
      </c>
      <c r="R34">
        <v>3</v>
      </c>
      <c r="S34">
        <v>3</v>
      </c>
      <c r="T34">
        <v>3</v>
      </c>
      <c r="U34">
        <v>0</v>
      </c>
      <c r="V34">
        <v>11</v>
      </c>
      <c r="W34">
        <v>2</v>
      </c>
      <c r="X34">
        <v>0</v>
      </c>
      <c r="Y34">
        <v>30</v>
      </c>
      <c r="Z3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C7B1-7890-4D57-84CF-375D02B169AD}">
  <dimension ref="A1:AB34"/>
  <sheetViews>
    <sheetView workbookViewId="0">
      <selection activeCell="O35" sqref="O35"/>
    </sheetView>
  </sheetViews>
  <sheetFormatPr baseColWidth="10" defaultRowHeight="14.4" x14ac:dyDescent="0.3"/>
  <cols>
    <col min="1" max="1" width="65.109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739</v>
      </c>
      <c r="AA1" t="s">
        <v>774</v>
      </c>
      <c r="AB1" t="s">
        <v>775</v>
      </c>
    </row>
    <row r="2" spans="1:28" x14ac:dyDescent="0.3">
      <c r="A2" t="s">
        <v>740</v>
      </c>
      <c r="B2" t="s">
        <v>24</v>
      </c>
      <c r="C2" t="s">
        <v>25</v>
      </c>
      <c r="D2">
        <v>438</v>
      </c>
      <c r="E2">
        <v>1397</v>
      </c>
      <c r="F2" t="s">
        <v>60</v>
      </c>
      <c r="G2">
        <v>5.25</v>
      </c>
      <c r="H2">
        <f>'Grdx Bruts'!H2/$D2</f>
        <v>9.1324200913242004E-3</v>
      </c>
      <c r="I2">
        <f>'Grdx Bruts'!I2/$D2</f>
        <v>1.8264840182648401E-2</v>
      </c>
      <c r="J2">
        <f>'Grdx Bruts'!J2/$D2</f>
        <v>0</v>
      </c>
      <c r="K2">
        <f>'Grdx Bruts'!K2/$D2</f>
        <v>1.8264840182648401E-2</v>
      </c>
      <c r="L2">
        <f>'Grdx Bruts'!L2/$D2</f>
        <v>2.5114155251141551E-2</v>
      </c>
      <c r="M2">
        <f>'Grdx Bruts'!M2/$D2</f>
        <v>0.16894977168949771</v>
      </c>
      <c r="N2">
        <f>'Grdx Bruts'!N2/$D2</f>
        <v>1.1415525114155251E-2</v>
      </c>
      <c r="O2">
        <f>'Grdx Bruts'!O2/$D2</f>
        <v>0</v>
      </c>
      <c r="P2">
        <f>'Grdx Bruts'!P2/$D2</f>
        <v>9.1324200913242004E-3</v>
      </c>
      <c r="Q2">
        <f>'Grdx Bruts'!Q2/$D2</f>
        <v>0</v>
      </c>
      <c r="R2">
        <f>'Grdx Bruts'!R2/$D2</f>
        <v>1.5981735159817351E-2</v>
      </c>
      <c r="S2">
        <f>'Grdx Bruts'!S2/$D2</f>
        <v>4.5662100456621002E-3</v>
      </c>
      <c r="T2">
        <f>'Grdx Bruts'!T2/$D2</f>
        <v>1.1415525114155251E-2</v>
      </c>
      <c r="U2">
        <f>'Grdx Bruts'!U2/$D2</f>
        <v>0</v>
      </c>
      <c r="V2">
        <f>'Grdx Bruts'!V2/$D2</f>
        <v>7.5342465753424653E-2</v>
      </c>
      <c r="W2">
        <f>'Grdx Bruts'!W2/$D2</f>
        <v>2.2831050228310501E-3</v>
      </c>
      <c r="X2">
        <f>'Grdx Bruts'!X2/$D2</f>
        <v>0</v>
      </c>
      <c r="Y2">
        <f>'Grdx Bruts'!Y2/$D2</f>
        <v>0.16894977168949771</v>
      </c>
      <c r="Z2">
        <f>TRUNC(G2,0)</f>
        <v>5</v>
      </c>
      <c r="AA2">
        <f>SUM(H2:Y2)</f>
        <v>0.53881278538812771</v>
      </c>
      <c r="AB2">
        <f>SUM(H2,I2,J2,K2,L2,M2,N2,Y2,Q2,R2,S2)</f>
        <v>0.4406392694063927</v>
      </c>
    </row>
    <row r="3" spans="1:28" x14ac:dyDescent="0.3">
      <c r="A3" t="s">
        <v>741</v>
      </c>
      <c r="B3" t="s">
        <v>24</v>
      </c>
      <c r="C3" t="s">
        <v>25</v>
      </c>
      <c r="D3">
        <v>378</v>
      </c>
      <c r="E3">
        <v>961</v>
      </c>
      <c r="F3" t="s">
        <v>30</v>
      </c>
      <c r="G3">
        <v>5.1666699999999999</v>
      </c>
      <c r="H3">
        <f>'Grdx Bruts'!H3/$D3</f>
        <v>1.0582010582010581E-2</v>
      </c>
      <c r="I3">
        <f>'Grdx Bruts'!I3/$D3</f>
        <v>2.6455026455026454E-3</v>
      </c>
      <c r="J3">
        <f>'Grdx Bruts'!J3/$D3</f>
        <v>0</v>
      </c>
      <c r="K3">
        <f>'Grdx Bruts'!K3/$D3</f>
        <v>0</v>
      </c>
      <c r="L3">
        <f>'Grdx Bruts'!L3/$D3</f>
        <v>0</v>
      </c>
      <c r="M3">
        <f>'Grdx Bruts'!M3/$D3</f>
        <v>0.11904761904761904</v>
      </c>
      <c r="N3">
        <f>'Grdx Bruts'!N3/$D3</f>
        <v>2.6455026455026454E-3</v>
      </c>
      <c r="O3">
        <f>'Grdx Bruts'!O3/$D3</f>
        <v>0</v>
      </c>
      <c r="P3">
        <f>'Grdx Bruts'!P3/$D3</f>
        <v>1.3227513227513227E-2</v>
      </c>
      <c r="Q3">
        <f>'Grdx Bruts'!Q3/$D3</f>
        <v>5.2910052910052907E-3</v>
      </c>
      <c r="R3">
        <f>'Grdx Bruts'!R3/$D3</f>
        <v>1.5873015873015872E-2</v>
      </c>
      <c r="S3">
        <f>'Grdx Bruts'!S3/$D3</f>
        <v>7.9365079365079361E-3</v>
      </c>
      <c r="T3">
        <f>'Grdx Bruts'!T3/$D3</f>
        <v>0</v>
      </c>
      <c r="U3">
        <f>'Grdx Bruts'!U3/$D3</f>
        <v>0</v>
      </c>
      <c r="V3">
        <f>'Grdx Bruts'!V3/$D3</f>
        <v>3.439153439153439E-2</v>
      </c>
      <c r="W3">
        <f>'Grdx Bruts'!W3/$D3</f>
        <v>0</v>
      </c>
      <c r="X3">
        <f>'Grdx Bruts'!X3/$D3</f>
        <v>0</v>
      </c>
      <c r="Y3">
        <f>'Grdx Bruts'!Y3/$D3</f>
        <v>4.2328042328042326E-2</v>
      </c>
      <c r="Z3">
        <f t="shared" ref="Z3:Z4" si="0">TRUNC(G3,0)</f>
        <v>5</v>
      </c>
      <c r="AA3">
        <f t="shared" ref="AA3:AA4" si="1">SUM(H3:Y3)</f>
        <v>0.25396825396825395</v>
      </c>
      <c r="AB3">
        <f t="shared" ref="AB3:AB4" si="2">SUM(H3,I3,J3,K3,L3,M3,N3,Y3,Q3,R3,S3)</f>
        <v>0.20634920634920634</v>
      </c>
    </row>
    <row r="4" spans="1:28" x14ac:dyDescent="0.3">
      <c r="A4" t="s">
        <v>742</v>
      </c>
      <c r="B4" t="s">
        <v>24</v>
      </c>
      <c r="C4" t="s">
        <v>25</v>
      </c>
      <c r="D4">
        <v>353</v>
      </c>
      <c r="E4">
        <v>467</v>
      </c>
      <c r="F4" t="s">
        <v>49</v>
      </c>
      <c r="G4">
        <v>5.75</v>
      </c>
      <c r="H4">
        <f>'Grdx Bruts'!H4/$D4</f>
        <v>2.8328611898016999E-3</v>
      </c>
      <c r="I4">
        <f>'Grdx Bruts'!I4/$D4</f>
        <v>5.6657223796033997E-3</v>
      </c>
      <c r="J4">
        <f>'Grdx Bruts'!J4/$D4</f>
        <v>0</v>
      </c>
      <c r="K4">
        <f>'Grdx Bruts'!K4/$D4</f>
        <v>0</v>
      </c>
      <c r="L4">
        <f>'Grdx Bruts'!L4/$D4</f>
        <v>2.8328611898016999E-3</v>
      </c>
      <c r="M4">
        <f>'Grdx Bruts'!M4/$D4</f>
        <v>5.0991501416430593E-2</v>
      </c>
      <c r="N4">
        <f>'Grdx Bruts'!N4/$D4</f>
        <v>2.8328611898016999E-3</v>
      </c>
      <c r="O4">
        <f>'Grdx Bruts'!O4/$D4</f>
        <v>0</v>
      </c>
      <c r="P4">
        <f>'Grdx Bruts'!P4/$D4</f>
        <v>0</v>
      </c>
      <c r="Q4">
        <f>'Grdx Bruts'!Q4/$D4</f>
        <v>0</v>
      </c>
      <c r="R4">
        <f>'Grdx Bruts'!R4/$D4</f>
        <v>3.6827195467422094E-2</v>
      </c>
      <c r="S4">
        <f>'Grdx Bruts'!S4/$D4</f>
        <v>0</v>
      </c>
      <c r="T4">
        <f>'Grdx Bruts'!T4/$D4</f>
        <v>2.8328611898016999E-3</v>
      </c>
      <c r="U4">
        <f>'Grdx Bruts'!U4/$D4</f>
        <v>0</v>
      </c>
      <c r="V4">
        <f>'Grdx Bruts'!V4/$D4</f>
        <v>1.4164305949008499E-2</v>
      </c>
      <c r="W4">
        <f>'Grdx Bruts'!W4/$D4</f>
        <v>0</v>
      </c>
      <c r="X4">
        <f>'Grdx Bruts'!X4/$D4</f>
        <v>0</v>
      </c>
      <c r="Y4">
        <f>'Grdx Bruts'!Y4/$D4</f>
        <v>1.69971671388102E-2</v>
      </c>
      <c r="Z4">
        <f t="shared" si="0"/>
        <v>5</v>
      </c>
      <c r="AA4">
        <f t="shared" si="1"/>
        <v>0.13597733711048157</v>
      </c>
      <c r="AB4">
        <f t="shared" si="2"/>
        <v>0.11898016997167139</v>
      </c>
    </row>
    <row r="5" spans="1:28" x14ac:dyDescent="0.3">
      <c r="A5" t="s">
        <v>743</v>
      </c>
      <c r="B5" t="s">
        <v>24</v>
      </c>
      <c r="C5" t="s">
        <v>25</v>
      </c>
      <c r="D5">
        <v>396</v>
      </c>
      <c r="E5">
        <v>1068</v>
      </c>
      <c r="F5" t="s">
        <v>61</v>
      </c>
      <c r="G5">
        <v>5.8333300000000001</v>
      </c>
      <c r="H5">
        <f>'Grdx Bruts'!H5/$D5</f>
        <v>2.5252525252525255E-3</v>
      </c>
      <c r="I5">
        <f>'Grdx Bruts'!I5/$D5</f>
        <v>2.2727272727272728E-2</v>
      </c>
      <c r="J5">
        <f>'Grdx Bruts'!J5/$D5</f>
        <v>0</v>
      </c>
      <c r="K5">
        <f>'Grdx Bruts'!K5/$D5</f>
        <v>5.0505050505050509E-3</v>
      </c>
      <c r="L5">
        <f>'Grdx Bruts'!L5/$D5</f>
        <v>1.5151515151515152E-2</v>
      </c>
      <c r="M5">
        <f>'Grdx Bruts'!M5/$D5</f>
        <v>0.15151515151515152</v>
      </c>
      <c r="N5">
        <f>'Grdx Bruts'!N5/$D5</f>
        <v>2.7777777777777776E-2</v>
      </c>
      <c r="O5">
        <f>'Grdx Bruts'!O5/$D5</f>
        <v>0</v>
      </c>
      <c r="P5">
        <f>'Grdx Bruts'!P5/$D5</f>
        <v>1.2626262626262626E-2</v>
      </c>
      <c r="Q5">
        <f>'Grdx Bruts'!Q5/$D5</f>
        <v>0</v>
      </c>
      <c r="R5">
        <f>'Grdx Bruts'!R5/$D5</f>
        <v>5.0505050505050509E-3</v>
      </c>
      <c r="S5">
        <f>'Grdx Bruts'!S5/$D5</f>
        <v>1.0101010101010102E-2</v>
      </c>
      <c r="T5">
        <f>'Grdx Bruts'!T5/$D5</f>
        <v>2.0202020202020204E-2</v>
      </c>
      <c r="U5">
        <f>'Grdx Bruts'!U5/$D5</f>
        <v>0</v>
      </c>
      <c r="V5">
        <f>'Grdx Bruts'!V5/$D5</f>
        <v>2.2727272727272728E-2</v>
      </c>
      <c r="W5">
        <f>'Grdx Bruts'!W5/$D5</f>
        <v>0</v>
      </c>
      <c r="X5">
        <f>'Grdx Bruts'!X5/$D5</f>
        <v>0</v>
      </c>
      <c r="Y5">
        <f>'Grdx Bruts'!Y5/$D5</f>
        <v>9.3434343434343439E-2</v>
      </c>
      <c r="Z5">
        <f t="shared" ref="Z5:Z34" si="3">TRUNC(G5,0)</f>
        <v>5</v>
      </c>
      <c r="AA5">
        <f t="shared" ref="AA5:AA34" si="4">SUM(H5:Y5)</f>
        <v>0.3888888888888889</v>
      </c>
      <c r="AB5">
        <f t="shared" ref="AB5:AB34" si="5">SUM(H5,I5,J5,K5,L5,M5,N5,Y5,Q5,R5,S5)</f>
        <v>0.33333333333333331</v>
      </c>
    </row>
    <row r="6" spans="1:28" x14ac:dyDescent="0.3">
      <c r="A6" t="s">
        <v>744</v>
      </c>
      <c r="B6" t="s">
        <v>24</v>
      </c>
      <c r="C6" t="s">
        <v>25</v>
      </c>
      <c r="D6">
        <v>436</v>
      </c>
      <c r="E6">
        <v>950</v>
      </c>
      <c r="F6" t="s">
        <v>48</v>
      </c>
      <c r="G6">
        <v>5.5833300000000001</v>
      </c>
      <c r="H6">
        <f>'Grdx Bruts'!H6/$D6</f>
        <v>9.1743119266055051E-3</v>
      </c>
      <c r="I6">
        <f>'Grdx Bruts'!I6/$D6</f>
        <v>1.834862385321101E-2</v>
      </c>
      <c r="J6">
        <f>'Grdx Bruts'!J6/$D6</f>
        <v>0</v>
      </c>
      <c r="K6">
        <f>'Grdx Bruts'!K6/$D6</f>
        <v>1.1467889908256881E-2</v>
      </c>
      <c r="L6">
        <f>'Grdx Bruts'!L6/$D6</f>
        <v>0</v>
      </c>
      <c r="M6">
        <f>'Grdx Bruts'!M6/$D6</f>
        <v>7.1100917431192664E-2</v>
      </c>
      <c r="N6">
        <f>'Grdx Bruts'!N6/$D6</f>
        <v>2.2935779816513763E-3</v>
      </c>
      <c r="O6">
        <f>'Grdx Bruts'!O6/$D6</f>
        <v>0</v>
      </c>
      <c r="P6">
        <f>'Grdx Bruts'!P6/$D6</f>
        <v>6.8807339449541288E-3</v>
      </c>
      <c r="Q6">
        <f>'Grdx Bruts'!Q6/$D6</f>
        <v>4.5871559633027525E-3</v>
      </c>
      <c r="R6">
        <f>'Grdx Bruts'!R6/$D6</f>
        <v>3.2110091743119268E-2</v>
      </c>
      <c r="S6">
        <f>'Grdx Bruts'!S6/$D6</f>
        <v>6.8807339449541288E-3</v>
      </c>
      <c r="T6">
        <f>'Grdx Bruts'!T6/$D6</f>
        <v>2.2935779816513763E-3</v>
      </c>
      <c r="U6">
        <f>'Grdx Bruts'!U6/$D6</f>
        <v>0</v>
      </c>
      <c r="V6">
        <f>'Grdx Bruts'!V6/$D6</f>
        <v>3.2110091743119268E-2</v>
      </c>
      <c r="W6">
        <f>'Grdx Bruts'!W6/$D6</f>
        <v>4.5871559633027525E-3</v>
      </c>
      <c r="X6">
        <f>'Grdx Bruts'!X6/$D6</f>
        <v>0</v>
      </c>
      <c r="Y6">
        <f>'Grdx Bruts'!Y6/$D6</f>
        <v>2.2935779816513763E-2</v>
      </c>
      <c r="Z6">
        <f t="shared" si="3"/>
        <v>5</v>
      </c>
      <c r="AA6">
        <f t="shared" si="4"/>
        <v>0.22477064220183487</v>
      </c>
      <c r="AB6">
        <f t="shared" si="5"/>
        <v>0.17889908256880738</v>
      </c>
    </row>
    <row r="7" spans="1:28" x14ac:dyDescent="0.3">
      <c r="A7" t="s">
        <v>745</v>
      </c>
      <c r="B7" t="s">
        <v>24</v>
      </c>
      <c r="C7" t="s">
        <v>25</v>
      </c>
      <c r="D7">
        <v>416</v>
      </c>
      <c r="E7">
        <v>1340</v>
      </c>
      <c r="F7" t="s">
        <v>107</v>
      </c>
      <c r="G7">
        <v>8.1666699999999999</v>
      </c>
      <c r="H7">
        <f>'Grdx Bruts'!H7/$D7</f>
        <v>9.6153846153846159E-3</v>
      </c>
      <c r="I7">
        <f>'Grdx Bruts'!I7/$D7</f>
        <v>2.6442307692307692E-2</v>
      </c>
      <c r="J7">
        <f>'Grdx Bruts'!J7/$D7</f>
        <v>7.2115384615384619E-3</v>
      </c>
      <c r="K7">
        <f>'Grdx Bruts'!K7/$D7</f>
        <v>1.6826923076923076E-2</v>
      </c>
      <c r="L7">
        <f>'Grdx Bruts'!L7/$D7</f>
        <v>2.6442307692307692E-2</v>
      </c>
      <c r="M7">
        <f>'Grdx Bruts'!M7/$D7</f>
        <v>0.15144230769230768</v>
      </c>
      <c r="N7">
        <f>'Grdx Bruts'!N7/$D7</f>
        <v>1.4423076923076924E-2</v>
      </c>
      <c r="O7">
        <f>'Grdx Bruts'!O7/$D7</f>
        <v>0</v>
      </c>
      <c r="P7">
        <f>'Grdx Bruts'!P7/$D7</f>
        <v>9.6153846153846159E-3</v>
      </c>
      <c r="Q7">
        <f>'Grdx Bruts'!Q7/$D7</f>
        <v>0</v>
      </c>
      <c r="R7">
        <f>'Grdx Bruts'!R7/$D7</f>
        <v>1.9230769230769232E-2</v>
      </c>
      <c r="S7">
        <f>'Grdx Bruts'!S7/$D7</f>
        <v>7.2115384615384619E-3</v>
      </c>
      <c r="T7">
        <f>'Grdx Bruts'!T7/$D7</f>
        <v>1.9230769230769232E-2</v>
      </c>
      <c r="U7">
        <f>'Grdx Bruts'!U7/$D7</f>
        <v>0</v>
      </c>
      <c r="V7">
        <f>'Grdx Bruts'!V7/$D7</f>
        <v>6.0096153846153848E-2</v>
      </c>
      <c r="W7">
        <f>'Grdx Bruts'!W7/$D7</f>
        <v>2.403846153846154E-3</v>
      </c>
      <c r="X7">
        <f>'Grdx Bruts'!X7/$D7</f>
        <v>0</v>
      </c>
      <c r="Y7">
        <f>'Grdx Bruts'!Y7/$D7</f>
        <v>0.10336538461538461</v>
      </c>
      <c r="Z7">
        <f t="shared" si="3"/>
        <v>8</v>
      </c>
      <c r="AA7">
        <f t="shared" si="4"/>
        <v>0.47355769230769229</v>
      </c>
      <c r="AB7">
        <f t="shared" si="5"/>
        <v>0.38221153846153838</v>
      </c>
    </row>
    <row r="8" spans="1:28" x14ac:dyDescent="0.3">
      <c r="A8" t="s">
        <v>746</v>
      </c>
      <c r="B8" t="s">
        <v>24</v>
      </c>
      <c r="C8" t="s">
        <v>25</v>
      </c>
      <c r="D8">
        <v>386</v>
      </c>
      <c r="E8">
        <v>1262</v>
      </c>
      <c r="F8" t="s">
        <v>108</v>
      </c>
      <c r="G8">
        <v>7.6666699999999999</v>
      </c>
      <c r="H8">
        <f>'Grdx Bruts'!H8/$D8</f>
        <v>5.1813471502590676E-3</v>
      </c>
      <c r="I8">
        <f>'Grdx Bruts'!I8/$D8</f>
        <v>1.0362694300518135E-2</v>
      </c>
      <c r="J8">
        <f>'Grdx Bruts'!J8/$D8</f>
        <v>5.1813471502590676E-3</v>
      </c>
      <c r="K8">
        <f>'Grdx Bruts'!K8/$D8</f>
        <v>7.7720207253886009E-3</v>
      </c>
      <c r="L8">
        <f>'Grdx Bruts'!L8/$D8</f>
        <v>3.8860103626943004E-2</v>
      </c>
      <c r="M8">
        <f>'Grdx Bruts'!M8/$D8</f>
        <v>0.11917098445595854</v>
      </c>
      <c r="N8">
        <f>'Grdx Bruts'!N8/$D8</f>
        <v>5.1813471502590676E-3</v>
      </c>
      <c r="O8">
        <f>'Grdx Bruts'!O8/$D8</f>
        <v>0</v>
      </c>
      <c r="P8">
        <f>'Grdx Bruts'!P8/$D8</f>
        <v>1.8134715025906734E-2</v>
      </c>
      <c r="Q8">
        <f>'Grdx Bruts'!Q8/$D8</f>
        <v>0</v>
      </c>
      <c r="R8">
        <f>'Grdx Bruts'!R8/$D8</f>
        <v>1.8134715025906734E-2</v>
      </c>
      <c r="S8">
        <f>'Grdx Bruts'!S8/$D8</f>
        <v>1.5544041450777202E-2</v>
      </c>
      <c r="T8">
        <f>'Grdx Bruts'!T8/$D8</f>
        <v>1.5544041450777202E-2</v>
      </c>
      <c r="U8">
        <f>'Grdx Bruts'!U8/$D8</f>
        <v>0</v>
      </c>
      <c r="V8">
        <f>'Grdx Bruts'!V8/$D8</f>
        <v>6.2176165803108807E-2</v>
      </c>
      <c r="W8">
        <f>'Grdx Bruts'!W8/$D8</f>
        <v>0</v>
      </c>
      <c r="X8">
        <f>'Grdx Bruts'!X8/$D8</f>
        <v>0</v>
      </c>
      <c r="Y8">
        <f>'Grdx Bruts'!Y8/$D8</f>
        <v>0.14248704663212436</v>
      </c>
      <c r="Z8">
        <f t="shared" si="3"/>
        <v>7</v>
      </c>
      <c r="AA8">
        <f t="shared" si="4"/>
        <v>0.46373056994818657</v>
      </c>
      <c r="AB8">
        <f t="shared" si="5"/>
        <v>0.36787564766839376</v>
      </c>
    </row>
    <row r="9" spans="1:28" x14ac:dyDescent="0.3">
      <c r="A9" t="s">
        <v>747</v>
      </c>
      <c r="B9" t="s">
        <v>24</v>
      </c>
      <c r="C9" t="s">
        <v>25</v>
      </c>
      <c r="D9">
        <v>447</v>
      </c>
      <c r="E9">
        <v>1915</v>
      </c>
      <c r="F9" t="s">
        <v>748</v>
      </c>
      <c r="G9">
        <v>8.3333300000000001</v>
      </c>
      <c r="H9">
        <f>'Grdx Bruts'!H9/$D9</f>
        <v>2.0134228187919462E-2</v>
      </c>
      <c r="I9">
        <f>'Grdx Bruts'!I9/$D9</f>
        <v>2.2371364653243849E-2</v>
      </c>
      <c r="J9">
        <f>'Grdx Bruts'!J9/$D9</f>
        <v>6.7114093959731542E-3</v>
      </c>
      <c r="K9">
        <f>'Grdx Bruts'!K9/$D9</f>
        <v>1.1185682326621925E-2</v>
      </c>
      <c r="L9">
        <f>'Grdx Bruts'!L9/$D9</f>
        <v>2.0134228187919462E-2</v>
      </c>
      <c r="M9">
        <f>'Grdx Bruts'!M9/$D9</f>
        <v>0.28859060402684567</v>
      </c>
      <c r="N9">
        <f>'Grdx Bruts'!N9/$D9</f>
        <v>1.1185682326621925E-2</v>
      </c>
      <c r="O9">
        <f>'Grdx Bruts'!O9/$D9</f>
        <v>0</v>
      </c>
      <c r="P9">
        <f>'Grdx Bruts'!P9/$D9</f>
        <v>1.1185682326621925E-2</v>
      </c>
      <c r="Q9">
        <f>'Grdx Bruts'!Q9/$D9</f>
        <v>0</v>
      </c>
      <c r="R9">
        <f>'Grdx Bruts'!R9/$D9</f>
        <v>3.5794183445190156E-2</v>
      </c>
      <c r="S9">
        <f>'Grdx Bruts'!S9/$D9</f>
        <v>2.4608501118568233E-2</v>
      </c>
      <c r="T9">
        <f>'Grdx Bruts'!T9/$D9</f>
        <v>1.7897091722595078E-2</v>
      </c>
      <c r="U9">
        <f>'Grdx Bruts'!U9/$D9</f>
        <v>0</v>
      </c>
      <c r="V9">
        <f>'Grdx Bruts'!V9/$D9</f>
        <v>8.5011185682326629E-2</v>
      </c>
      <c r="W9">
        <f>'Grdx Bruts'!W9/$D9</f>
        <v>4.4742729306487695E-3</v>
      </c>
      <c r="X9">
        <f>'Grdx Bruts'!X9/$D9</f>
        <v>2.2371364653243847E-3</v>
      </c>
      <c r="Y9">
        <f>'Grdx Bruts'!Y9/$D9</f>
        <v>0.19686800894854586</v>
      </c>
      <c r="Z9">
        <f t="shared" si="3"/>
        <v>8</v>
      </c>
      <c r="AA9">
        <f t="shared" si="4"/>
        <v>0.75838926174496635</v>
      </c>
      <c r="AB9">
        <f t="shared" si="5"/>
        <v>0.63758389261744974</v>
      </c>
    </row>
    <row r="10" spans="1:28" x14ac:dyDescent="0.3">
      <c r="A10" t="s">
        <v>749</v>
      </c>
      <c r="B10" t="s">
        <v>24</v>
      </c>
      <c r="C10" t="s">
        <v>25</v>
      </c>
      <c r="D10">
        <v>190</v>
      </c>
      <c r="E10">
        <v>644</v>
      </c>
      <c r="F10" t="s">
        <v>59</v>
      </c>
      <c r="G10">
        <v>5.0833300000000001</v>
      </c>
      <c r="H10">
        <f>'Grdx Bruts'!H10/$D10</f>
        <v>5.263157894736842E-3</v>
      </c>
      <c r="I10">
        <f>'Grdx Bruts'!I10/$D10</f>
        <v>2.1052631578947368E-2</v>
      </c>
      <c r="J10">
        <f>'Grdx Bruts'!J10/$D10</f>
        <v>0</v>
      </c>
      <c r="K10">
        <f>'Grdx Bruts'!K10/$D10</f>
        <v>2.6315789473684209E-2</v>
      </c>
      <c r="L10">
        <f>'Grdx Bruts'!L10/$D10</f>
        <v>5.2631578947368418E-2</v>
      </c>
      <c r="M10">
        <f>'Grdx Bruts'!M10/$D10</f>
        <v>0.15789473684210525</v>
      </c>
      <c r="N10">
        <f>'Grdx Bruts'!N10/$D10</f>
        <v>0</v>
      </c>
      <c r="O10">
        <f>'Grdx Bruts'!O10/$D10</f>
        <v>0</v>
      </c>
      <c r="P10">
        <f>'Grdx Bruts'!P10/$D10</f>
        <v>3.6842105263157891E-2</v>
      </c>
      <c r="Q10">
        <f>'Grdx Bruts'!Q10/$D10</f>
        <v>0</v>
      </c>
      <c r="R10">
        <f>'Grdx Bruts'!R10/$D10</f>
        <v>1.5789473684210527E-2</v>
      </c>
      <c r="S10">
        <f>'Grdx Bruts'!S10/$D10</f>
        <v>5.263157894736842E-3</v>
      </c>
      <c r="T10">
        <f>'Grdx Bruts'!T10/$D10</f>
        <v>3.6842105263157891E-2</v>
      </c>
      <c r="U10">
        <f>'Grdx Bruts'!U10/$D10</f>
        <v>0</v>
      </c>
      <c r="V10">
        <f>'Grdx Bruts'!V10/$D10</f>
        <v>4.736842105263158E-2</v>
      </c>
      <c r="W10">
        <f>'Grdx Bruts'!W10/$D10</f>
        <v>0</v>
      </c>
      <c r="X10">
        <f>'Grdx Bruts'!X10/$D10</f>
        <v>0</v>
      </c>
      <c r="Y10">
        <f>'Grdx Bruts'!Y10/$D10</f>
        <v>0.17894736842105263</v>
      </c>
      <c r="Z10">
        <f t="shared" si="3"/>
        <v>5</v>
      </c>
      <c r="AA10">
        <f t="shared" si="4"/>
        <v>0.58421052631578951</v>
      </c>
      <c r="AB10">
        <f t="shared" si="5"/>
        <v>0.4631578947368421</v>
      </c>
    </row>
    <row r="11" spans="1:28" x14ac:dyDescent="0.3">
      <c r="A11" t="s">
        <v>750</v>
      </c>
      <c r="B11" t="s">
        <v>24</v>
      </c>
      <c r="C11" t="s">
        <v>25</v>
      </c>
      <c r="D11">
        <v>258</v>
      </c>
      <c r="E11">
        <v>1424</v>
      </c>
      <c r="F11" t="s">
        <v>120</v>
      </c>
      <c r="G11">
        <v>5</v>
      </c>
      <c r="H11">
        <f>'Grdx Bruts'!H11/$D11</f>
        <v>7.7519379844961239E-3</v>
      </c>
      <c r="I11">
        <f>'Grdx Bruts'!I11/$D11</f>
        <v>3.1007751937984496E-2</v>
      </c>
      <c r="J11">
        <f>'Grdx Bruts'!J11/$D11</f>
        <v>3.875968992248062E-3</v>
      </c>
      <c r="K11">
        <f>'Grdx Bruts'!K11/$D11</f>
        <v>1.937984496124031E-2</v>
      </c>
      <c r="L11">
        <f>'Grdx Bruts'!L11/$D11</f>
        <v>4.2635658914728682E-2</v>
      </c>
      <c r="M11">
        <f>'Grdx Bruts'!M11/$D11</f>
        <v>0.25193798449612403</v>
      </c>
      <c r="N11">
        <f>'Grdx Bruts'!N11/$D11</f>
        <v>3.4883720930232558E-2</v>
      </c>
      <c r="O11">
        <f>'Grdx Bruts'!O11/$D11</f>
        <v>0</v>
      </c>
      <c r="P11">
        <f>'Grdx Bruts'!P11/$D11</f>
        <v>2.7131782945736434E-2</v>
      </c>
      <c r="Q11">
        <f>'Grdx Bruts'!Q11/$D11</f>
        <v>0</v>
      </c>
      <c r="R11">
        <f>'Grdx Bruts'!R11/$D11</f>
        <v>7.7519379844961239E-3</v>
      </c>
      <c r="S11">
        <f>'Grdx Bruts'!S11/$D11</f>
        <v>2.7131782945736434E-2</v>
      </c>
      <c r="T11">
        <f>'Grdx Bruts'!T11/$D11</f>
        <v>3.1007751937984496E-2</v>
      </c>
      <c r="U11">
        <f>'Grdx Bruts'!U11/$D11</f>
        <v>0</v>
      </c>
      <c r="V11">
        <f>'Grdx Bruts'!V11/$D11</f>
        <v>7.7519379844961239E-2</v>
      </c>
      <c r="W11">
        <f>'Grdx Bruts'!W11/$D11</f>
        <v>7.7519379844961239E-3</v>
      </c>
      <c r="X11">
        <f>'Grdx Bruts'!X11/$D11</f>
        <v>0</v>
      </c>
      <c r="Y11">
        <f>'Grdx Bruts'!Y11/$D11</f>
        <v>0.26356589147286824</v>
      </c>
      <c r="Z11">
        <f t="shared" si="3"/>
        <v>5</v>
      </c>
      <c r="AA11">
        <f t="shared" si="4"/>
        <v>0.83333333333333337</v>
      </c>
      <c r="AB11">
        <f t="shared" si="5"/>
        <v>0.68992248062015515</v>
      </c>
    </row>
    <row r="12" spans="1:28" x14ac:dyDescent="0.3">
      <c r="A12" t="s">
        <v>751</v>
      </c>
      <c r="B12" t="s">
        <v>24</v>
      </c>
      <c r="C12" t="s">
        <v>25</v>
      </c>
      <c r="D12">
        <v>372</v>
      </c>
      <c r="E12">
        <v>1637</v>
      </c>
      <c r="F12" t="s">
        <v>27</v>
      </c>
      <c r="G12">
        <v>5</v>
      </c>
      <c r="H12">
        <f>'Grdx Bruts'!H12/$D12</f>
        <v>2.6881720430107527E-2</v>
      </c>
      <c r="I12">
        <f>'Grdx Bruts'!I12/$D12</f>
        <v>1.3440860215053764E-2</v>
      </c>
      <c r="J12">
        <f>'Grdx Bruts'!J12/$D12</f>
        <v>5.3763440860215058E-3</v>
      </c>
      <c r="K12">
        <f>'Grdx Bruts'!K12/$D12</f>
        <v>4.3010752688172046E-2</v>
      </c>
      <c r="L12">
        <f>'Grdx Bruts'!L12/$D12</f>
        <v>6.1827956989247312E-2</v>
      </c>
      <c r="M12">
        <f>'Grdx Bruts'!M12/$D12</f>
        <v>0.27419354838709675</v>
      </c>
      <c r="N12">
        <f>'Grdx Bruts'!N12/$D12</f>
        <v>2.1505376344086023E-2</v>
      </c>
      <c r="O12">
        <f>'Grdx Bruts'!O12/$D12</f>
        <v>0</v>
      </c>
      <c r="P12">
        <f>'Grdx Bruts'!P12/$D12</f>
        <v>2.1505376344086023E-2</v>
      </c>
      <c r="Q12">
        <f>'Grdx Bruts'!Q12/$D12</f>
        <v>2.1505376344086023E-2</v>
      </c>
      <c r="R12">
        <f>'Grdx Bruts'!R12/$D12</f>
        <v>1.0752688172043012E-2</v>
      </c>
      <c r="S12">
        <f>'Grdx Bruts'!S12/$D12</f>
        <v>4.3010752688172046E-2</v>
      </c>
      <c r="T12">
        <f>'Grdx Bruts'!T12/$D12</f>
        <v>1.8817204301075269E-2</v>
      </c>
      <c r="U12">
        <f>'Grdx Bruts'!U12/$D12</f>
        <v>0</v>
      </c>
      <c r="V12">
        <f>'Grdx Bruts'!V12/$D12</f>
        <v>0.11559139784946236</v>
      </c>
      <c r="W12">
        <f>'Grdx Bruts'!W12/$D12</f>
        <v>1.0752688172043012E-2</v>
      </c>
      <c r="X12">
        <f>'Grdx Bruts'!X12/$D12</f>
        <v>0</v>
      </c>
      <c r="Y12">
        <f>'Grdx Bruts'!Y12/$D12</f>
        <v>0.18548387096774194</v>
      </c>
      <c r="Z12">
        <f t="shared" si="3"/>
        <v>5</v>
      </c>
      <c r="AA12">
        <f t="shared" si="4"/>
        <v>0.87365591397849451</v>
      </c>
      <c r="AB12">
        <f t="shared" si="5"/>
        <v>0.70698924731182777</v>
      </c>
    </row>
    <row r="13" spans="1:28" x14ac:dyDescent="0.3">
      <c r="A13" t="s">
        <v>752</v>
      </c>
      <c r="B13" t="s">
        <v>24</v>
      </c>
      <c r="C13" t="s">
        <v>25</v>
      </c>
      <c r="D13">
        <v>272</v>
      </c>
      <c r="E13">
        <v>588</v>
      </c>
      <c r="F13" t="s">
        <v>40</v>
      </c>
      <c r="G13">
        <v>5.3333300000000001</v>
      </c>
      <c r="H13">
        <f>'Grdx Bruts'!H13/$D13</f>
        <v>0</v>
      </c>
      <c r="I13">
        <f>'Grdx Bruts'!I13/$D13</f>
        <v>2.2058823529411766E-2</v>
      </c>
      <c r="J13">
        <f>'Grdx Bruts'!J13/$D13</f>
        <v>0</v>
      </c>
      <c r="K13">
        <f>'Grdx Bruts'!K13/$D13</f>
        <v>3.6764705882352941E-3</v>
      </c>
      <c r="L13">
        <f>'Grdx Bruts'!L13/$D13</f>
        <v>3.6764705882352942E-2</v>
      </c>
      <c r="M13">
        <f>'Grdx Bruts'!M13/$D13</f>
        <v>6.985294117647059E-2</v>
      </c>
      <c r="N13">
        <f>'Grdx Bruts'!N13/$D13</f>
        <v>3.6764705882352941E-3</v>
      </c>
      <c r="O13">
        <f>'Grdx Bruts'!O13/$D13</f>
        <v>0</v>
      </c>
      <c r="P13">
        <f>'Grdx Bruts'!P13/$D13</f>
        <v>1.4705882352941176E-2</v>
      </c>
      <c r="Q13">
        <f>'Grdx Bruts'!Q13/$D13</f>
        <v>0</v>
      </c>
      <c r="R13">
        <f>'Grdx Bruts'!R13/$D13</f>
        <v>7.3529411764705881E-3</v>
      </c>
      <c r="S13">
        <f>'Grdx Bruts'!S13/$D13</f>
        <v>7.3529411764705881E-3</v>
      </c>
      <c r="T13">
        <f>'Grdx Bruts'!T13/$D13</f>
        <v>7.3529411764705881E-3</v>
      </c>
      <c r="U13">
        <f>'Grdx Bruts'!U13/$D13</f>
        <v>0</v>
      </c>
      <c r="V13">
        <f>'Grdx Bruts'!V13/$D13</f>
        <v>1.4705882352941176E-2</v>
      </c>
      <c r="W13">
        <f>'Grdx Bruts'!W13/$D13</f>
        <v>0</v>
      </c>
      <c r="X13">
        <f>'Grdx Bruts'!X13/$D13</f>
        <v>0</v>
      </c>
      <c r="Y13">
        <f>'Grdx Bruts'!Y13/$D13</f>
        <v>5.1470588235294115E-2</v>
      </c>
      <c r="Z13">
        <f t="shared" si="3"/>
        <v>5</v>
      </c>
      <c r="AA13">
        <f t="shared" si="4"/>
        <v>0.2389705882352941</v>
      </c>
      <c r="AB13">
        <f t="shared" si="5"/>
        <v>0.20220588235294118</v>
      </c>
    </row>
    <row r="14" spans="1:28" x14ac:dyDescent="0.3">
      <c r="A14" t="s">
        <v>753</v>
      </c>
      <c r="B14" t="s">
        <v>24</v>
      </c>
      <c r="C14" t="s">
        <v>25</v>
      </c>
      <c r="D14">
        <v>279</v>
      </c>
      <c r="E14">
        <v>1164</v>
      </c>
      <c r="F14" t="s">
        <v>35</v>
      </c>
      <c r="G14">
        <v>4.6666699999999999</v>
      </c>
      <c r="H14">
        <f>'Grdx Bruts'!H14/$D14</f>
        <v>7.1684587813620072E-3</v>
      </c>
      <c r="I14">
        <f>'Grdx Bruts'!I14/$D14</f>
        <v>1.4336917562724014E-2</v>
      </c>
      <c r="J14">
        <f>'Grdx Bruts'!J14/$D14</f>
        <v>0</v>
      </c>
      <c r="K14">
        <f>'Grdx Bruts'!K14/$D14</f>
        <v>3.5842293906810034E-2</v>
      </c>
      <c r="L14">
        <f>'Grdx Bruts'!L14/$D14</f>
        <v>3.5842293906810034E-2</v>
      </c>
      <c r="M14">
        <f>'Grdx Bruts'!M14/$D14</f>
        <v>0.17204301075268819</v>
      </c>
      <c r="N14">
        <f>'Grdx Bruts'!N14/$D14</f>
        <v>2.1505376344086023E-2</v>
      </c>
      <c r="O14">
        <f>'Grdx Bruts'!O14/$D14</f>
        <v>0</v>
      </c>
      <c r="P14">
        <f>'Grdx Bruts'!P14/$D14</f>
        <v>1.4336917562724014E-2</v>
      </c>
      <c r="Q14">
        <f>'Grdx Bruts'!Q14/$D14</f>
        <v>7.1684587813620072E-3</v>
      </c>
      <c r="R14">
        <f>'Grdx Bruts'!R14/$D14</f>
        <v>2.5089605734767026E-2</v>
      </c>
      <c r="S14">
        <f>'Grdx Bruts'!S14/$D14</f>
        <v>1.7921146953405017E-2</v>
      </c>
      <c r="T14">
        <f>'Grdx Bruts'!T14/$D14</f>
        <v>2.5089605734767026E-2</v>
      </c>
      <c r="U14">
        <f>'Grdx Bruts'!U14/$D14</f>
        <v>0</v>
      </c>
      <c r="V14">
        <f>'Grdx Bruts'!V14/$D14</f>
        <v>6.8100358422939072E-2</v>
      </c>
      <c r="W14">
        <f>'Grdx Bruts'!W14/$D14</f>
        <v>0</v>
      </c>
      <c r="X14">
        <f>'Grdx Bruts'!X14/$D14</f>
        <v>0</v>
      </c>
      <c r="Y14">
        <f>'Grdx Bruts'!Y14/$D14</f>
        <v>0.26881720430107525</v>
      </c>
      <c r="Z14">
        <f t="shared" si="3"/>
        <v>4</v>
      </c>
      <c r="AA14">
        <f t="shared" si="4"/>
        <v>0.71326164874551978</v>
      </c>
      <c r="AB14">
        <f t="shared" si="5"/>
        <v>0.60573476702508955</v>
      </c>
    </row>
    <row r="15" spans="1:28" x14ac:dyDescent="0.3">
      <c r="A15" t="s">
        <v>754</v>
      </c>
      <c r="B15" t="s">
        <v>24</v>
      </c>
      <c r="C15" t="s">
        <v>25</v>
      </c>
      <c r="D15">
        <v>235</v>
      </c>
      <c r="E15">
        <v>760</v>
      </c>
      <c r="F15" t="s">
        <v>46</v>
      </c>
      <c r="G15">
        <v>4.4166699999999999</v>
      </c>
      <c r="H15">
        <f>'Grdx Bruts'!H15/$D15</f>
        <v>8.5106382978723406E-3</v>
      </c>
      <c r="I15">
        <f>'Grdx Bruts'!I15/$D15</f>
        <v>6.8085106382978725E-2</v>
      </c>
      <c r="J15">
        <f>'Grdx Bruts'!J15/$D15</f>
        <v>4.2553191489361703E-3</v>
      </c>
      <c r="K15">
        <f>'Grdx Bruts'!K15/$D15</f>
        <v>1.276595744680851E-2</v>
      </c>
      <c r="L15">
        <f>'Grdx Bruts'!L15/$D15</f>
        <v>2.1276595744680851E-2</v>
      </c>
      <c r="M15">
        <f>'Grdx Bruts'!M15/$D15</f>
        <v>0.15319148936170213</v>
      </c>
      <c r="N15">
        <f>'Grdx Bruts'!N15/$D15</f>
        <v>1.276595744680851E-2</v>
      </c>
      <c r="O15">
        <f>'Grdx Bruts'!O15/$D15</f>
        <v>0</v>
      </c>
      <c r="P15">
        <f>'Grdx Bruts'!P15/$D15</f>
        <v>2.1276595744680851E-2</v>
      </c>
      <c r="Q15">
        <f>'Grdx Bruts'!Q15/$D15</f>
        <v>0</v>
      </c>
      <c r="R15">
        <f>'Grdx Bruts'!R15/$D15</f>
        <v>8.5106382978723406E-3</v>
      </c>
      <c r="S15">
        <f>'Grdx Bruts'!S15/$D15</f>
        <v>2.553191489361702E-2</v>
      </c>
      <c r="T15">
        <f>'Grdx Bruts'!T15/$D15</f>
        <v>1.7021276595744681E-2</v>
      </c>
      <c r="U15">
        <f>'Grdx Bruts'!U15/$D15</f>
        <v>0</v>
      </c>
      <c r="V15">
        <f>'Grdx Bruts'!V15/$D15</f>
        <v>6.8085106382978725E-2</v>
      </c>
      <c r="W15">
        <f>'Grdx Bruts'!W15/$D15</f>
        <v>4.2553191489361703E-3</v>
      </c>
      <c r="X15">
        <f>'Grdx Bruts'!X15/$D15</f>
        <v>0</v>
      </c>
      <c r="Y15">
        <f>'Grdx Bruts'!Y15/$D15</f>
        <v>0.10638297872340426</v>
      </c>
      <c r="Z15">
        <f t="shared" si="3"/>
        <v>4</v>
      </c>
      <c r="AA15">
        <f t="shared" si="4"/>
        <v>0.53191489361702127</v>
      </c>
      <c r="AB15">
        <f t="shared" si="5"/>
        <v>0.42127659574468085</v>
      </c>
    </row>
    <row r="16" spans="1:28" x14ac:dyDescent="0.3">
      <c r="A16" t="s">
        <v>755</v>
      </c>
      <c r="B16" t="s">
        <v>24</v>
      </c>
      <c r="C16" t="s">
        <v>25</v>
      </c>
      <c r="D16">
        <v>420</v>
      </c>
      <c r="E16">
        <v>1589</v>
      </c>
      <c r="F16" t="s">
        <v>120</v>
      </c>
      <c r="G16">
        <v>5</v>
      </c>
      <c r="H16">
        <f>'Grdx Bruts'!H16/$D16</f>
        <v>4.7619047619047623E-3</v>
      </c>
      <c r="I16">
        <f>'Grdx Bruts'!I16/$D16</f>
        <v>9.5238095238095247E-3</v>
      </c>
      <c r="J16">
        <f>'Grdx Bruts'!J16/$D16</f>
        <v>1.1904761904761904E-2</v>
      </c>
      <c r="K16">
        <f>'Grdx Bruts'!K16/$D16</f>
        <v>9.5238095238095247E-3</v>
      </c>
      <c r="L16">
        <f>'Grdx Bruts'!L16/$D16</f>
        <v>3.8095238095238099E-2</v>
      </c>
      <c r="M16">
        <f>'Grdx Bruts'!M16/$D16</f>
        <v>0.19285714285714287</v>
      </c>
      <c r="N16">
        <f>'Grdx Bruts'!N16/$D16</f>
        <v>9.5238095238095247E-3</v>
      </c>
      <c r="O16">
        <f>'Grdx Bruts'!O16/$D16</f>
        <v>0</v>
      </c>
      <c r="P16">
        <f>'Grdx Bruts'!P16/$D16</f>
        <v>4.7619047619047623E-3</v>
      </c>
      <c r="Q16">
        <f>'Grdx Bruts'!Q16/$D16</f>
        <v>2.3809523809523812E-3</v>
      </c>
      <c r="R16">
        <f>'Grdx Bruts'!R16/$D16</f>
        <v>0</v>
      </c>
      <c r="S16">
        <f>'Grdx Bruts'!S16/$D16</f>
        <v>1.9047619047619049E-2</v>
      </c>
      <c r="T16">
        <f>'Grdx Bruts'!T16/$D16</f>
        <v>4.7619047619047623E-3</v>
      </c>
      <c r="U16">
        <f>'Grdx Bruts'!U16/$D16</f>
        <v>0</v>
      </c>
      <c r="V16">
        <f>'Grdx Bruts'!V16/$D16</f>
        <v>8.5714285714285715E-2</v>
      </c>
      <c r="W16">
        <f>'Grdx Bruts'!W16/$D16</f>
        <v>0</v>
      </c>
      <c r="X16">
        <f>'Grdx Bruts'!X16/$D16</f>
        <v>0</v>
      </c>
      <c r="Y16">
        <f>'Grdx Bruts'!Y16/$D16</f>
        <v>0.18809523809523809</v>
      </c>
      <c r="Z16">
        <f t="shared" si="3"/>
        <v>5</v>
      </c>
      <c r="AA16">
        <f t="shared" si="4"/>
        <v>0.58095238095238089</v>
      </c>
      <c r="AB16">
        <f t="shared" si="5"/>
        <v>0.48571428571428571</v>
      </c>
    </row>
    <row r="17" spans="1:28" x14ac:dyDescent="0.3">
      <c r="A17" t="s">
        <v>756</v>
      </c>
      <c r="B17" t="s">
        <v>24</v>
      </c>
      <c r="C17" t="s">
        <v>25</v>
      </c>
      <c r="D17">
        <v>315</v>
      </c>
      <c r="E17">
        <v>1123</v>
      </c>
      <c r="F17" t="s">
        <v>46</v>
      </c>
      <c r="G17">
        <v>4.4166699999999999</v>
      </c>
      <c r="H17">
        <f>'Grdx Bruts'!H17/$D17</f>
        <v>0</v>
      </c>
      <c r="I17">
        <f>'Grdx Bruts'!I17/$D17</f>
        <v>2.2222222222222223E-2</v>
      </c>
      <c r="J17">
        <f>'Grdx Bruts'!J17/$D17</f>
        <v>3.1746031746031746E-3</v>
      </c>
      <c r="K17">
        <f>'Grdx Bruts'!K17/$D17</f>
        <v>6.0317460317460318E-2</v>
      </c>
      <c r="L17">
        <f>'Grdx Bruts'!L17/$D17</f>
        <v>1.5873015873015872E-2</v>
      </c>
      <c r="M17">
        <f>'Grdx Bruts'!M17/$D17</f>
        <v>0.26984126984126983</v>
      </c>
      <c r="N17">
        <f>'Grdx Bruts'!N17/$D17</f>
        <v>1.5873015873015872E-2</v>
      </c>
      <c r="O17">
        <f>'Grdx Bruts'!O17/$D17</f>
        <v>0</v>
      </c>
      <c r="P17">
        <f>'Grdx Bruts'!P17/$D17</f>
        <v>1.2698412698412698E-2</v>
      </c>
      <c r="Q17">
        <f>'Grdx Bruts'!Q17/$D17</f>
        <v>3.1746031746031746E-3</v>
      </c>
      <c r="R17">
        <f>'Grdx Bruts'!R17/$D17</f>
        <v>1.5873015873015872E-2</v>
      </c>
      <c r="S17">
        <f>'Grdx Bruts'!S17/$D17</f>
        <v>2.2222222222222223E-2</v>
      </c>
      <c r="T17">
        <f>'Grdx Bruts'!T17/$D17</f>
        <v>9.5238095238095247E-3</v>
      </c>
      <c r="U17">
        <f>'Grdx Bruts'!U17/$D17</f>
        <v>0</v>
      </c>
      <c r="V17">
        <f>'Grdx Bruts'!V17/$D17</f>
        <v>5.3968253968253971E-2</v>
      </c>
      <c r="W17">
        <f>'Grdx Bruts'!W17/$D17</f>
        <v>0</v>
      </c>
      <c r="X17">
        <f>'Grdx Bruts'!X17/$D17</f>
        <v>0</v>
      </c>
      <c r="Y17">
        <f>'Grdx Bruts'!Y17/$D17</f>
        <v>0.16190476190476191</v>
      </c>
      <c r="Z17">
        <f t="shared" si="3"/>
        <v>4</v>
      </c>
      <c r="AA17">
        <f t="shared" si="4"/>
        <v>0.66666666666666663</v>
      </c>
      <c r="AB17">
        <f t="shared" si="5"/>
        <v>0.59047619047619049</v>
      </c>
    </row>
    <row r="18" spans="1:28" x14ac:dyDescent="0.3">
      <c r="A18" t="s">
        <v>757</v>
      </c>
      <c r="B18" t="s">
        <v>24</v>
      </c>
      <c r="C18" t="s">
        <v>25</v>
      </c>
      <c r="D18">
        <v>378</v>
      </c>
      <c r="E18">
        <v>861</v>
      </c>
      <c r="F18" t="s">
        <v>120</v>
      </c>
      <c r="G18">
        <v>5</v>
      </c>
      <c r="H18">
        <f>'Grdx Bruts'!H18/$D18</f>
        <v>5.2910052910052907E-3</v>
      </c>
      <c r="I18">
        <f>'Grdx Bruts'!I18/$D18</f>
        <v>2.1164021164021163E-2</v>
      </c>
      <c r="J18">
        <f>'Grdx Bruts'!J18/$D18</f>
        <v>0</v>
      </c>
      <c r="K18">
        <f>'Grdx Bruts'!K18/$D18</f>
        <v>2.3809523809523808E-2</v>
      </c>
      <c r="L18">
        <f>'Grdx Bruts'!L18/$D18</f>
        <v>1.0582010582010581E-2</v>
      </c>
      <c r="M18">
        <f>'Grdx Bruts'!M18/$D18</f>
        <v>0.12433862433862433</v>
      </c>
      <c r="N18">
        <f>'Grdx Bruts'!N18/$D18</f>
        <v>1.3227513227513227E-2</v>
      </c>
      <c r="O18">
        <f>'Grdx Bruts'!O18/$D18</f>
        <v>0</v>
      </c>
      <c r="P18">
        <f>'Grdx Bruts'!P18/$D18</f>
        <v>0</v>
      </c>
      <c r="Q18">
        <f>'Grdx Bruts'!Q18/$D18</f>
        <v>0</v>
      </c>
      <c r="R18">
        <f>'Grdx Bruts'!R18/$D18</f>
        <v>0</v>
      </c>
      <c r="S18">
        <f>'Grdx Bruts'!S18/$D18</f>
        <v>2.6455026455026454E-3</v>
      </c>
      <c r="T18">
        <f>'Grdx Bruts'!T18/$D18</f>
        <v>7.9365079365079361E-3</v>
      </c>
      <c r="U18">
        <f>'Grdx Bruts'!U18/$D18</f>
        <v>0</v>
      </c>
      <c r="V18">
        <f>'Grdx Bruts'!V18/$D18</f>
        <v>4.4973544973544971E-2</v>
      </c>
      <c r="W18">
        <f>'Grdx Bruts'!W18/$D18</f>
        <v>7.9365079365079361E-3</v>
      </c>
      <c r="X18">
        <f>'Grdx Bruts'!X18/$D18</f>
        <v>0</v>
      </c>
      <c r="Y18">
        <f>'Grdx Bruts'!Y18/$D18</f>
        <v>7.9365079365079361E-2</v>
      </c>
      <c r="Z18">
        <f t="shared" si="3"/>
        <v>5</v>
      </c>
      <c r="AA18">
        <f t="shared" si="4"/>
        <v>0.34126984126984122</v>
      </c>
      <c r="AB18">
        <f t="shared" si="5"/>
        <v>0.28042328042328046</v>
      </c>
    </row>
    <row r="19" spans="1:28" x14ac:dyDescent="0.3">
      <c r="A19" t="s">
        <v>758</v>
      </c>
      <c r="B19" t="s">
        <v>24</v>
      </c>
      <c r="C19" t="s">
        <v>25</v>
      </c>
      <c r="D19">
        <v>380</v>
      </c>
      <c r="E19">
        <v>1845</v>
      </c>
      <c r="F19" t="s">
        <v>59</v>
      </c>
      <c r="G19">
        <v>5.0833300000000001</v>
      </c>
      <c r="H19">
        <f>'Grdx Bruts'!H19/$D19</f>
        <v>1.5789473684210527E-2</v>
      </c>
      <c r="I19">
        <f>'Grdx Bruts'!I19/$D19</f>
        <v>2.368421052631579E-2</v>
      </c>
      <c r="J19">
        <f>'Grdx Bruts'!J19/$D19</f>
        <v>2.631578947368421E-3</v>
      </c>
      <c r="K19">
        <f>'Grdx Bruts'!K19/$D19</f>
        <v>3.4210526315789476E-2</v>
      </c>
      <c r="L19">
        <f>'Grdx Bruts'!L19/$D19</f>
        <v>5.7894736842105263E-2</v>
      </c>
      <c r="M19">
        <f>'Grdx Bruts'!M19/$D19</f>
        <v>0.22368421052631579</v>
      </c>
      <c r="N19">
        <f>'Grdx Bruts'!N19/$D19</f>
        <v>1.8421052631578946E-2</v>
      </c>
      <c r="O19">
        <f>'Grdx Bruts'!O19/$D19</f>
        <v>0</v>
      </c>
      <c r="P19">
        <f>'Grdx Bruts'!P19/$D19</f>
        <v>1.0526315789473684E-2</v>
      </c>
      <c r="Q19">
        <f>'Grdx Bruts'!Q19/$D19</f>
        <v>2.631578947368421E-3</v>
      </c>
      <c r="R19">
        <f>'Grdx Bruts'!R19/$D19</f>
        <v>2.368421052631579E-2</v>
      </c>
      <c r="S19">
        <f>'Grdx Bruts'!S19/$D19</f>
        <v>1.8421052631578946E-2</v>
      </c>
      <c r="T19">
        <f>'Grdx Bruts'!T19/$D19</f>
        <v>2.1052631578947368E-2</v>
      </c>
      <c r="U19">
        <f>'Grdx Bruts'!U19/$D19</f>
        <v>0</v>
      </c>
      <c r="V19">
        <f>'Grdx Bruts'!V19/$D19</f>
        <v>9.7368421052631576E-2</v>
      </c>
      <c r="W19">
        <f>'Grdx Bruts'!W19/$D19</f>
        <v>1.0526315789473684E-2</v>
      </c>
      <c r="X19">
        <f>'Grdx Bruts'!X19/$D19</f>
        <v>0</v>
      </c>
      <c r="Y19">
        <f>'Grdx Bruts'!Y19/$D19</f>
        <v>0.23157894736842105</v>
      </c>
      <c r="Z19">
        <f t="shared" si="3"/>
        <v>5</v>
      </c>
      <c r="AA19">
        <f t="shared" si="4"/>
        <v>0.79210526315789487</v>
      </c>
      <c r="AB19">
        <f t="shared" si="5"/>
        <v>0.65263157894736834</v>
      </c>
    </row>
    <row r="20" spans="1:28" x14ac:dyDescent="0.3">
      <c r="A20" t="s">
        <v>759</v>
      </c>
      <c r="B20" t="s">
        <v>24</v>
      </c>
      <c r="C20" t="s">
        <v>25</v>
      </c>
      <c r="D20">
        <v>423</v>
      </c>
      <c r="E20">
        <v>1755</v>
      </c>
      <c r="F20" t="s">
        <v>57</v>
      </c>
      <c r="G20">
        <v>5.6666699999999999</v>
      </c>
      <c r="H20">
        <f>'Grdx Bruts'!H20/$D20</f>
        <v>4.2553191489361701E-2</v>
      </c>
      <c r="I20">
        <f>'Grdx Bruts'!I20/$D20</f>
        <v>4.0189125295508277E-2</v>
      </c>
      <c r="J20">
        <f>'Grdx Bruts'!J20/$D20</f>
        <v>4.7281323877068557E-3</v>
      </c>
      <c r="K20">
        <f>'Grdx Bruts'!K20/$D20</f>
        <v>0.10401891252955082</v>
      </c>
      <c r="L20">
        <f>'Grdx Bruts'!L20/$D20</f>
        <v>3.7825059101654845E-2</v>
      </c>
      <c r="M20">
        <f>'Grdx Bruts'!M20/$D20</f>
        <v>0.22222222222222221</v>
      </c>
      <c r="N20">
        <f>'Grdx Bruts'!N20/$D20</f>
        <v>2.6004728132387706E-2</v>
      </c>
      <c r="O20">
        <f>'Grdx Bruts'!O20/$D20</f>
        <v>0</v>
      </c>
      <c r="P20">
        <f>'Grdx Bruts'!P20/$D20</f>
        <v>2.6004728132387706E-2</v>
      </c>
      <c r="Q20">
        <f>'Grdx Bruts'!Q20/$D20</f>
        <v>0</v>
      </c>
      <c r="R20">
        <f>'Grdx Bruts'!R20/$D20</f>
        <v>4.7281323877068557E-3</v>
      </c>
      <c r="S20">
        <f>'Grdx Bruts'!S20/$D20</f>
        <v>6.8557919621749411E-2</v>
      </c>
      <c r="T20">
        <f>'Grdx Bruts'!T20/$D20</f>
        <v>2.8368794326241134E-2</v>
      </c>
      <c r="U20">
        <f>'Grdx Bruts'!U20/$D20</f>
        <v>0</v>
      </c>
      <c r="V20">
        <f>'Grdx Bruts'!V20/$D20</f>
        <v>5.6737588652482268E-2</v>
      </c>
      <c r="W20">
        <f>'Grdx Bruts'!W20/$D20</f>
        <v>2.3640661938534278E-3</v>
      </c>
      <c r="X20">
        <f>'Grdx Bruts'!X20/$D20</f>
        <v>2.3640661938534278E-3</v>
      </c>
      <c r="Y20">
        <f>'Grdx Bruts'!Y20/$D20</f>
        <v>0.22695035460992907</v>
      </c>
      <c r="Z20">
        <f t="shared" si="3"/>
        <v>5</v>
      </c>
      <c r="AA20">
        <f t="shared" si="4"/>
        <v>0.8936170212765957</v>
      </c>
      <c r="AB20">
        <f t="shared" si="5"/>
        <v>0.77777777777777768</v>
      </c>
    </row>
    <row r="21" spans="1:28" x14ac:dyDescent="0.3">
      <c r="A21" t="s">
        <v>760</v>
      </c>
      <c r="B21" t="s">
        <v>24</v>
      </c>
      <c r="C21" t="s">
        <v>25</v>
      </c>
      <c r="D21">
        <v>250</v>
      </c>
      <c r="E21">
        <v>825</v>
      </c>
      <c r="F21" t="s">
        <v>78</v>
      </c>
      <c r="G21">
        <v>6.25</v>
      </c>
      <c r="H21">
        <f>'Grdx Bruts'!H21/$D21</f>
        <v>0.02</v>
      </c>
      <c r="I21">
        <f>'Grdx Bruts'!I21/$D21</f>
        <v>1.2E-2</v>
      </c>
      <c r="J21">
        <f>'Grdx Bruts'!J21/$D21</f>
        <v>0</v>
      </c>
      <c r="K21">
        <f>'Grdx Bruts'!K21/$D21</f>
        <v>2.4E-2</v>
      </c>
      <c r="L21">
        <f>'Grdx Bruts'!L21/$D21</f>
        <v>2.4E-2</v>
      </c>
      <c r="M21">
        <f>'Grdx Bruts'!M21/$D21</f>
        <v>0.18</v>
      </c>
      <c r="N21">
        <f>'Grdx Bruts'!N21/$D21</f>
        <v>0</v>
      </c>
      <c r="O21">
        <f>'Grdx Bruts'!O21/$D21</f>
        <v>0</v>
      </c>
      <c r="P21">
        <f>'Grdx Bruts'!P21/$D21</f>
        <v>3.5999999999999997E-2</v>
      </c>
      <c r="Q21">
        <f>'Grdx Bruts'!Q21/$D21</f>
        <v>0</v>
      </c>
      <c r="R21">
        <f>'Grdx Bruts'!R21/$D21</f>
        <v>8.0000000000000002E-3</v>
      </c>
      <c r="S21">
        <f>'Grdx Bruts'!S21/$D21</f>
        <v>2.4E-2</v>
      </c>
      <c r="T21">
        <f>'Grdx Bruts'!T21/$D21</f>
        <v>1.2E-2</v>
      </c>
      <c r="U21">
        <f>'Grdx Bruts'!U21/$D21</f>
        <v>0</v>
      </c>
      <c r="V21">
        <f>'Grdx Bruts'!V21/$D21</f>
        <v>0.08</v>
      </c>
      <c r="W21">
        <f>'Grdx Bruts'!W21/$D21</f>
        <v>0</v>
      </c>
      <c r="X21">
        <f>'Grdx Bruts'!X21/$D21</f>
        <v>0</v>
      </c>
      <c r="Y21">
        <f>'Grdx Bruts'!Y21/$D21</f>
        <v>0.184</v>
      </c>
      <c r="Z21">
        <f t="shared" si="3"/>
        <v>6</v>
      </c>
      <c r="AA21">
        <f t="shared" si="4"/>
        <v>0.60400000000000009</v>
      </c>
      <c r="AB21">
        <f t="shared" si="5"/>
        <v>0.47600000000000003</v>
      </c>
    </row>
    <row r="22" spans="1:28" x14ac:dyDescent="0.3">
      <c r="A22" t="s">
        <v>761</v>
      </c>
      <c r="B22" t="s">
        <v>24</v>
      </c>
      <c r="C22" t="s">
        <v>25</v>
      </c>
      <c r="D22">
        <v>264</v>
      </c>
      <c r="E22">
        <v>1206</v>
      </c>
      <c r="F22" t="s">
        <v>57</v>
      </c>
      <c r="G22">
        <v>5.6666699999999999</v>
      </c>
      <c r="H22">
        <f>'Grdx Bruts'!H22/$D22</f>
        <v>0</v>
      </c>
      <c r="I22">
        <f>'Grdx Bruts'!I22/$D22</f>
        <v>3.0303030303030304E-2</v>
      </c>
      <c r="J22">
        <f>'Grdx Bruts'!J22/$D22</f>
        <v>0</v>
      </c>
      <c r="K22">
        <f>'Grdx Bruts'!K22/$D22</f>
        <v>3.787878787878788E-3</v>
      </c>
      <c r="L22">
        <f>'Grdx Bruts'!L22/$D22</f>
        <v>2.6515151515151516E-2</v>
      </c>
      <c r="M22">
        <f>'Grdx Bruts'!M22/$D22</f>
        <v>0.20075757575757575</v>
      </c>
      <c r="N22">
        <f>'Grdx Bruts'!N22/$D22</f>
        <v>1.1363636363636364E-2</v>
      </c>
      <c r="O22">
        <f>'Grdx Bruts'!O22/$D22</f>
        <v>0</v>
      </c>
      <c r="P22">
        <f>'Grdx Bruts'!P22/$D22</f>
        <v>1.893939393939394E-2</v>
      </c>
      <c r="Q22">
        <f>'Grdx Bruts'!Q22/$D22</f>
        <v>0</v>
      </c>
      <c r="R22">
        <f>'Grdx Bruts'!R22/$D22</f>
        <v>3.787878787878788E-3</v>
      </c>
      <c r="S22">
        <f>'Grdx Bruts'!S22/$D22</f>
        <v>4.1666666666666664E-2</v>
      </c>
      <c r="T22">
        <f>'Grdx Bruts'!T22/$D22</f>
        <v>1.893939393939394E-2</v>
      </c>
      <c r="U22">
        <f>'Grdx Bruts'!U22/$D22</f>
        <v>0</v>
      </c>
      <c r="V22">
        <f>'Grdx Bruts'!V22/$D22</f>
        <v>8.7121212121212127E-2</v>
      </c>
      <c r="W22">
        <f>'Grdx Bruts'!W22/$D22</f>
        <v>3.787878787878788E-3</v>
      </c>
      <c r="X22">
        <f>'Grdx Bruts'!X22/$D22</f>
        <v>0</v>
      </c>
      <c r="Y22">
        <f>'Grdx Bruts'!Y22/$D22</f>
        <v>0.2196969696969697</v>
      </c>
      <c r="Z22">
        <f t="shared" si="3"/>
        <v>5</v>
      </c>
      <c r="AA22">
        <f t="shared" si="4"/>
        <v>0.66666666666666663</v>
      </c>
      <c r="AB22">
        <f t="shared" si="5"/>
        <v>0.53787878787878785</v>
      </c>
    </row>
    <row r="23" spans="1:28" x14ac:dyDescent="0.3">
      <c r="A23" t="s">
        <v>762</v>
      </c>
      <c r="B23" t="s">
        <v>24</v>
      </c>
      <c r="C23" t="s">
        <v>25</v>
      </c>
      <c r="D23">
        <v>284</v>
      </c>
      <c r="E23">
        <v>1089</v>
      </c>
      <c r="F23" t="s">
        <v>120</v>
      </c>
      <c r="G23">
        <v>6</v>
      </c>
      <c r="H23">
        <f>'Grdx Bruts'!H23/$D23</f>
        <v>3.5211267605633804E-3</v>
      </c>
      <c r="I23">
        <f>'Grdx Bruts'!I23/$D23</f>
        <v>1.0563380281690141E-2</v>
      </c>
      <c r="J23">
        <f>'Grdx Bruts'!J23/$D23</f>
        <v>7.0422535211267607E-3</v>
      </c>
      <c r="K23">
        <f>'Grdx Bruts'!K23/$D23</f>
        <v>1.4084507042253521E-2</v>
      </c>
      <c r="L23">
        <f>'Grdx Bruts'!L23/$D23</f>
        <v>1.4084507042253521E-2</v>
      </c>
      <c r="M23">
        <f>'Grdx Bruts'!M23/$D23</f>
        <v>0.18661971830985916</v>
      </c>
      <c r="N23">
        <f>'Grdx Bruts'!N23/$D23</f>
        <v>3.5211267605633804E-3</v>
      </c>
      <c r="O23">
        <f>'Grdx Bruts'!O23/$D23</f>
        <v>0</v>
      </c>
      <c r="P23">
        <f>'Grdx Bruts'!P23/$D23</f>
        <v>3.1690140845070422E-2</v>
      </c>
      <c r="Q23">
        <f>'Grdx Bruts'!Q23/$D23</f>
        <v>0</v>
      </c>
      <c r="R23">
        <f>'Grdx Bruts'!R23/$D23</f>
        <v>1.4084507042253521E-2</v>
      </c>
      <c r="S23">
        <f>'Grdx Bruts'!S23/$D23</f>
        <v>3.5211267605633804E-2</v>
      </c>
      <c r="T23">
        <f>'Grdx Bruts'!T23/$D23</f>
        <v>1.7605633802816902E-2</v>
      </c>
      <c r="U23">
        <f>'Grdx Bruts'!U23/$D23</f>
        <v>0</v>
      </c>
      <c r="V23">
        <f>'Grdx Bruts'!V23/$D23</f>
        <v>7.746478873239436E-2</v>
      </c>
      <c r="W23">
        <f>'Grdx Bruts'!W23/$D23</f>
        <v>0</v>
      </c>
      <c r="X23">
        <f>'Grdx Bruts'!X23/$D23</f>
        <v>0</v>
      </c>
      <c r="Y23">
        <f>'Grdx Bruts'!Y23/$D23</f>
        <v>0.19718309859154928</v>
      </c>
      <c r="Z23">
        <f t="shared" si="3"/>
        <v>6</v>
      </c>
      <c r="AA23">
        <f t="shared" si="4"/>
        <v>0.61267605633802813</v>
      </c>
      <c r="AB23">
        <f t="shared" si="5"/>
        <v>0.48591549295774644</v>
      </c>
    </row>
    <row r="24" spans="1:28" x14ac:dyDescent="0.3">
      <c r="A24" t="s">
        <v>763</v>
      </c>
      <c r="B24" t="s">
        <v>24</v>
      </c>
      <c r="C24" t="s">
        <v>25</v>
      </c>
      <c r="D24">
        <v>194</v>
      </c>
      <c r="E24">
        <v>856</v>
      </c>
      <c r="F24" t="s">
        <v>57</v>
      </c>
      <c r="G24">
        <v>5.6666699999999999</v>
      </c>
      <c r="H24">
        <f>'Grdx Bruts'!H24/$D24</f>
        <v>1.5463917525773196E-2</v>
      </c>
      <c r="I24">
        <f>'Grdx Bruts'!I24/$D24</f>
        <v>4.1237113402061855E-2</v>
      </c>
      <c r="J24">
        <f>'Grdx Bruts'!J24/$D24</f>
        <v>5.1546391752577319E-3</v>
      </c>
      <c r="K24">
        <f>'Grdx Bruts'!K24/$D24</f>
        <v>0</v>
      </c>
      <c r="L24">
        <f>'Grdx Bruts'!L24/$D24</f>
        <v>4.6391752577319589E-2</v>
      </c>
      <c r="M24">
        <f>'Grdx Bruts'!M24/$D24</f>
        <v>0.19587628865979381</v>
      </c>
      <c r="N24">
        <f>'Grdx Bruts'!N24/$D24</f>
        <v>1.5463917525773196E-2</v>
      </c>
      <c r="O24">
        <f>'Grdx Bruts'!O24/$D24</f>
        <v>0</v>
      </c>
      <c r="P24">
        <f>'Grdx Bruts'!P24/$D24</f>
        <v>5.1546391752577319E-3</v>
      </c>
      <c r="Q24">
        <f>'Grdx Bruts'!Q24/$D24</f>
        <v>0</v>
      </c>
      <c r="R24">
        <f>'Grdx Bruts'!R24/$D24</f>
        <v>5.1546391752577319E-3</v>
      </c>
      <c r="S24">
        <f>'Grdx Bruts'!S24/$D24</f>
        <v>1.5463917525773196E-2</v>
      </c>
      <c r="T24">
        <f>'Grdx Bruts'!T24/$D24</f>
        <v>1.0309278350515464E-2</v>
      </c>
      <c r="U24">
        <f>'Grdx Bruts'!U24/$D24</f>
        <v>0</v>
      </c>
      <c r="V24">
        <f>'Grdx Bruts'!V24/$D24</f>
        <v>6.7010309278350513E-2</v>
      </c>
      <c r="W24">
        <f>'Grdx Bruts'!W24/$D24</f>
        <v>0</v>
      </c>
      <c r="X24">
        <f>'Grdx Bruts'!X24/$D24</f>
        <v>0</v>
      </c>
      <c r="Y24">
        <f>'Grdx Bruts'!Y24/$D24</f>
        <v>0.14948453608247422</v>
      </c>
      <c r="Z24">
        <f t="shared" si="3"/>
        <v>5</v>
      </c>
      <c r="AA24">
        <f t="shared" si="4"/>
        <v>0.57216494845360821</v>
      </c>
      <c r="AB24">
        <f t="shared" si="5"/>
        <v>0.48969072164948452</v>
      </c>
    </row>
    <row r="25" spans="1:28" x14ac:dyDescent="0.3">
      <c r="A25" t="s">
        <v>764</v>
      </c>
      <c r="B25" t="s">
        <v>24</v>
      </c>
      <c r="C25" t="s">
        <v>25</v>
      </c>
      <c r="D25">
        <v>258</v>
      </c>
      <c r="E25">
        <v>999</v>
      </c>
      <c r="F25" t="s">
        <v>80</v>
      </c>
      <c r="G25">
        <v>6.0833300000000001</v>
      </c>
      <c r="H25">
        <f>'Grdx Bruts'!H25/$D25</f>
        <v>3.875968992248062E-3</v>
      </c>
      <c r="I25">
        <f>'Grdx Bruts'!I25/$D25</f>
        <v>1.1627906976744186E-2</v>
      </c>
      <c r="J25">
        <f>'Grdx Bruts'!J25/$D25</f>
        <v>0</v>
      </c>
      <c r="K25">
        <f>'Grdx Bruts'!K25/$D25</f>
        <v>7.7519379844961239E-2</v>
      </c>
      <c r="L25">
        <f>'Grdx Bruts'!L25/$D25</f>
        <v>3.4883720930232558E-2</v>
      </c>
      <c r="M25">
        <f>'Grdx Bruts'!M25/$D25</f>
        <v>0.2558139534883721</v>
      </c>
      <c r="N25">
        <f>'Grdx Bruts'!N25/$D25</f>
        <v>7.7519379844961239E-3</v>
      </c>
      <c r="O25">
        <f>'Grdx Bruts'!O25/$D25</f>
        <v>0</v>
      </c>
      <c r="P25">
        <f>'Grdx Bruts'!P25/$D25</f>
        <v>3.875968992248062E-3</v>
      </c>
      <c r="Q25">
        <f>'Grdx Bruts'!Q25/$D25</f>
        <v>7.7519379844961239E-3</v>
      </c>
      <c r="R25">
        <f>'Grdx Bruts'!R25/$D25</f>
        <v>7.7519379844961239E-3</v>
      </c>
      <c r="S25">
        <f>'Grdx Bruts'!S25/$D25</f>
        <v>2.7131782945736434E-2</v>
      </c>
      <c r="T25">
        <f>'Grdx Bruts'!T25/$D25</f>
        <v>3.875968992248062E-3</v>
      </c>
      <c r="U25">
        <f>'Grdx Bruts'!U25/$D25</f>
        <v>0</v>
      </c>
      <c r="V25">
        <f>'Grdx Bruts'!V25/$D25</f>
        <v>9.3023255813953487E-2</v>
      </c>
      <c r="W25">
        <f>'Grdx Bruts'!W25/$D25</f>
        <v>4.2635658914728682E-2</v>
      </c>
      <c r="X25">
        <f>'Grdx Bruts'!X25/$D25</f>
        <v>3.875968992248062E-3</v>
      </c>
      <c r="Y25">
        <f>'Grdx Bruts'!Y25/$D25</f>
        <v>0.20542635658914729</v>
      </c>
      <c r="Z25">
        <f t="shared" si="3"/>
        <v>6</v>
      </c>
      <c r="AA25">
        <f t="shared" si="4"/>
        <v>0.78682170542635665</v>
      </c>
      <c r="AB25">
        <f t="shared" si="5"/>
        <v>0.63953488372093037</v>
      </c>
    </row>
    <row r="26" spans="1:28" x14ac:dyDescent="0.3">
      <c r="A26" t="s">
        <v>765</v>
      </c>
      <c r="B26" t="s">
        <v>24</v>
      </c>
      <c r="C26" t="s">
        <v>25</v>
      </c>
      <c r="D26">
        <v>299</v>
      </c>
      <c r="E26">
        <v>1384</v>
      </c>
      <c r="F26" t="s">
        <v>61</v>
      </c>
      <c r="G26">
        <v>5.8333300000000001</v>
      </c>
      <c r="H26">
        <f>'Grdx Bruts'!H26/$D26</f>
        <v>6.688963210702341E-3</v>
      </c>
      <c r="I26">
        <f>'Grdx Bruts'!I26/$D26</f>
        <v>5.6856187290969896E-2</v>
      </c>
      <c r="J26">
        <f>'Grdx Bruts'!J26/$D26</f>
        <v>6.688963210702341E-3</v>
      </c>
      <c r="K26">
        <f>'Grdx Bruts'!K26/$D26</f>
        <v>2.6755852842809364E-2</v>
      </c>
      <c r="L26">
        <f>'Grdx Bruts'!L26/$D26</f>
        <v>0.12040133779264214</v>
      </c>
      <c r="M26">
        <f>'Grdx Bruts'!M26/$D26</f>
        <v>0.26421404682274247</v>
      </c>
      <c r="N26">
        <f>'Grdx Bruts'!N26/$D26</f>
        <v>1.6722408026755852E-2</v>
      </c>
      <c r="O26">
        <f>'Grdx Bruts'!O26/$D26</f>
        <v>0</v>
      </c>
      <c r="P26">
        <f>'Grdx Bruts'!P26/$D26</f>
        <v>3.3444816053511704E-2</v>
      </c>
      <c r="Q26">
        <f>'Grdx Bruts'!Q26/$D26</f>
        <v>0</v>
      </c>
      <c r="R26">
        <f>'Grdx Bruts'!R26/$D26</f>
        <v>1.3377926421404682E-2</v>
      </c>
      <c r="S26">
        <f>'Grdx Bruts'!S26/$D26</f>
        <v>2.3411371237458192E-2</v>
      </c>
      <c r="T26">
        <f>'Grdx Bruts'!T26/$D26</f>
        <v>0.14715719063545152</v>
      </c>
      <c r="U26">
        <f>'Grdx Bruts'!U26/$D26</f>
        <v>0</v>
      </c>
      <c r="V26">
        <f>'Grdx Bruts'!V26/$D26</f>
        <v>5.3511705685618728E-2</v>
      </c>
      <c r="W26">
        <f>'Grdx Bruts'!W26/$D26</f>
        <v>1.0033444816053512E-2</v>
      </c>
      <c r="X26">
        <f>'Grdx Bruts'!X26/$D26</f>
        <v>1.0033444816053512E-2</v>
      </c>
      <c r="Y26">
        <f>'Grdx Bruts'!Y26/$D26</f>
        <v>0.23076923076923078</v>
      </c>
      <c r="Z26">
        <f t="shared" si="3"/>
        <v>5</v>
      </c>
      <c r="AA26">
        <f t="shared" si="4"/>
        <v>1.020066889632107</v>
      </c>
      <c r="AB26">
        <f t="shared" si="5"/>
        <v>0.76588628762541799</v>
      </c>
    </row>
    <row r="27" spans="1:28" x14ac:dyDescent="0.3">
      <c r="A27" t="s">
        <v>766</v>
      </c>
      <c r="B27" t="s">
        <v>24</v>
      </c>
      <c r="C27" t="s">
        <v>25</v>
      </c>
      <c r="D27">
        <v>207</v>
      </c>
      <c r="E27">
        <v>457</v>
      </c>
      <c r="F27" t="s">
        <v>95</v>
      </c>
      <c r="G27">
        <v>6.4166699999999999</v>
      </c>
      <c r="H27">
        <f>'Grdx Bruts'!H27/$D27</f>
        <v>9.6618357487922701E-3</v>
      </c>
      <c r="I27">
        <f>'Grdx Bruts'!I27/$D27</f>
        <v>0</v>
      </c>
      <c r="J27">
        <f>'Grdx Bruts'!J27/$D27</f>
        <v>0</v>
      </c>
      <c r="K27">
        <f>'Grdx Bruts'!K27/$D27</f>
        <v>7.7294685990338161E-2</v>
      </c>
      <c r="L27">
        <f>'Grdx Bruts'!L27/$D27</f>
        <v>2.4154589371980676E-2</v>
      </c>
      <c r="M27">
        <f>'Grdx Bruts'!M27/$D27</f>
        <v>0.14009661835748793</v>
      </c>
      <c r="N27">
        <f>'Grdx Bruts'!N27/$D27</f>
        <v>4.830917874396135E-3</v>
      </c>
      <c r="O27">
        <f>'Grdx Bruts'!O27/$D27</f>
        <v>0</v>
      </c>
      <c r="P27">
        <f>'Grdx Bruts'!P27/$D27</f>
        <v>2.4154589371980676E-2</v>
      </c>
      <c r="Q27">
        <f>'Grdx Bruts'!Q27/$D27</f>
        <v>0</v>
      </c>
      <c r="R27">
        <f>'Grdx Bruts'!R27/$D27</f>
        <v>4.830917874396135E-3</v>
      </c>
      <c r="S27">
        <f>'Grdx Bruts'!S27/$D27</f>
        <v>9.6618357487922701E-3</v>
      </c>
      <c r="T27">
        <f>'Grdx Bruts'!T27/$D27</f>
        <v>1.932367149758454E-2</v>
      </c>
      <c r="U27">
        <f>'Grdx Bruts'!U27/$D27</f>
        <v>0</v>
      </c>
      <c r="V27">
        <f>'Grdx Bruts'!V27/$D27</f>
        <v>3.864734299516908E-2</v>
      </c>
      <c r="W27">
        <f>'Grdx Bruts'!W27/$D27</f>
        <v>2.4154589371980676E-2</v>
      </c>
      <c r="X27">
        <f>'Grdx Bruts'!X27/$D27</f>
        <v>0</v>
      </c>
      <c r="Y27">
        <f>'Grdx Bruts'!Y27/$D27</f>
        <v>0.10628019323671498</v>
      </c>
      <c r="Z27">
        <f t="shared" si="3"/>
        <v>6</v>
      </c>
      <c r="AA27">
        <f t="shared" si="4"/>
        <v>0.48309178743961356</v>
      </c>
      <c r="AB27">
        <f t="shared" si="5"/>
        <v>0.37681159420289861</v>
      </c>
    </row>
    <row r="28" spans="1:28" x14ac:dyDescent="0.3">
      <c r="A28" t="s">
        <v>767</v>
      </c>
      <c r="B28" t="s">
        <v>24</v>
      </c>
      <c r="C28" t="s">
        <v>25</v>
      </c>
      <c r="D28">
        <v>378</v>
      </c>
      <c r="E28">
        <v>1310</v>
      </c>
      <c r="F28" t="s">
        <v>120</v>
      </c>
      <c r="G28">
        <v>7</v>
      </c>
      <c r="H28">
        <f>'Grdx Bruts'!H28/$D28</f>
        <v>5.2910052910052907E-3</v>
      </c>
      <c r="I28">
        <f>'Grdx Bruts'!I28/$D28</f>
        <v>1.5873015873015872E-2</v>
      </c>
      <c r="J28">
        <f>'Grdx Bruts'!J28/$D28</f>
        <v>7.9365079365079361E-3</v>
      </c>
      <c r="K28">
        <f>'Grdx Bruts'!K28/$D28</f>
        <v>2.9100529100529099E-2</v>
      </c>
      <c r="L28">
        <f>'Grdx Bruts'!L28/$D28</f>
        <v>1.5873015873015872E-2</v>
      </c>
      <c r="M28">
        <f>'Grdx Bruts'!M28/$D28</f>
        <v>0.16137566137566137</v>
      </c>
      <c r="N28">
        <f>'Grdx Bruts'!N28/$D28</f>
        <v>7.9365079365079361E-3</v>
      </c>
      <c r="O28">
        <f>'Grdx Bruts'!O28/$D28</f>
        <v>0</v>
      </c>
      <c r="P28">
        <f>'Grdx Bruts'!P28/$D28</f>
        <v>2.1164021164021163E-2</v>
      </c>
      <c r="Q28">
        <f>'Grdx Bruts'!Q28/$D28</f>
        <v>0</v>
      </c>
      <c r="R28">
        <f>'Grdx Bruts'!R28/$D28</f>
        <v>5.2910052910052907E-3</v>
      </c>
      <c r="S28">
        <f>'Grdx Bruts'!S28/$D28</f>
        <v>7.9365079365079361E-3</v>
      </c>
      <c r="T28">
        <f>'Grdx Bruts'!T28/$D28</f>
        <v>1.0582010582010581E-2</v>
      </c>
      <c r="U28">
        <f>'Grdx Bruts'!U28/$D28</f>
        <v>0</v>
      </c>
      <c r="V28">
        <f>'Grdx Bruts'!V28/$D28</f>
        <v>8.4656084656084651E-2</v>
      </c>
      <c r="W28">
        <f>'Grdx Bruts'!W28/$D28</f>
        <v>1.0582010582010581E-2</v>
      </c>
      <c r="X28">
        <f>'Grdx Bruts'!X28/$D28</f>
        <v>2.6455026455026454E-3</v>
      </c>
      <c r="Y28">
        <f>'Grdx Bruts'!Y28/$D28</f>
        <v>0.20105820105820105</v>
      </c>
      <c r="Z28">
        <f t="shared" si="3"/>
        <v>7</v>
      </c>
      <c r="AA28">
        <f t="shared" si="4"/>
        <v>0.58730158730158732</v>
      </c>
      <c r="AB28">
        <f t="shared" si="5"/>
        <v>0.45767195767195767</v>
      </c>
    </row>
    <row r="29" spans="1:28" x14ac:dyDescent="0.3">
      <c r="A29" t="s">
        <v>768</v>
      </c>
      <c r="B29" t="s">
        <v>24</v>
      </c>
      <c r="C29" t="s">
        <v>25</v>
      </c>
      <c r="D29">
        <v>354</v>
      </c>
      <c r="E29">
        <v>1076</v>
      </c>
      <c r="F29" t="s">
        <v>62</v>
      </c>
      <c r="G29">
        <v>5.4166699999999999</v>
      </c>
      <c r="H29">
        <f>'Grdx Bruts'!H29/$D29</f>
        <v>0</v>
      </c>
      <c r="I29">
        <f>'Grdx Bruts'!I29/$D29</f>
        <v>1.6949152542372881E-2</v>
      </c>
      <c r="J29">
        <f>'Grdx Bruts'!J29/$D29</f>
        <v>1.6949152542372881E-2</v>
      </c>
      <c r="K29">
        <f>'Grdx Bruts'!K29/$D29</f>
        <v>2.5423728813559324E-2</v>
      </c>
      <c r="L29">
        <f>'Grdx Bruts'!L29/$D29</f>
        <v>4.2372881355932202E-2</v>
      </c>
      <c r="M29">
        <f>'Grdx Bruts'!M29/$D29</f>
        <v>0.20056497175141244</v>
      </c>
      <c r="N29">
        <f>'Grdx Bruts'!N29/$D29</f>
        <v>2.8248587570621469E-2</v>
      </c>
      <c r="O29">
        <f>'Grdx Bruts'!O29/$D29</f>
        <v>0</v>
      </c>
      <c r="P29">
        <f>'Grdx Bruts'!P29/$D29</f>
        <v>2.2598870056497175E-2</v>
      </c>
      <c r="Q29">
        <f>'Grdx Bruts'!Q29/$D29</f>
        <v>2.8248587570621469E-3</v>
      </c>
      <c r="R29">
        <f>'Grdx Bruts'!R29/$D29</f>
        <v>8.4745762711864406E-3</v>
      </c>
      <c r="S29">
        <f>'Grdx Bruts'!S29/$D29</f>
        <v>1.4124293785310734E-2</v>
      </c>
      <c r="T29">
        <f>'Grdx Bruts'!T29/$D29</f>
        <v>3.6723163841807911E-2</v>
      </c>
      <c r="U29">
        <f>'Grdx Bruts'!U29/$D29</f>
        <v>0</v>
      </c>
      <c r="V29">
        <f>'Grdx Bruts'!V29/$D29</f>
        <v>3.6723163841807911E-2</v>
      </c>
      <c r="W29">
        <f>'Grdx Bruts'!W29/$D29</f>
        <v>2.8248587570621469E-3</v>
      </c>
      <c r="X29">
        <f>'Grdx Bruts'!X29/$D29</f>
        <v>2.8248587570621469E-3</v>
      </c>
      <c r="Y29">
        <f>'Grdx Bruts'!Y29/$D29</f>
        <v>7.6271186440677971E-2</v>
      </c>
      <c r="Z29">
        <f t="shared" si="3"/>
        <v>5</v>
      </c>
      <c r="AA29">
        <f t="shared" si="4"/>
        <v>0.53389830508474567</v>
      </c>
      <c r="AB29">
        <f t="shared" si="5"/>
        <v>0.43220338983050849</v>
      </c>
    </row>
    <row r="30" spans="1:28" x14ac:dyDescent="0.3">
      <c r="A30" t="s">
        <v>769</v>
      </c>
      <c r="B30" t="s">
        <v>24</v>
      </c>
      <c r="C30" t="s">
        <v>25</v>
      </c>
      <c r="D30">
        <v>511</v>
      </c>
      <c r="E30">
        <v>1555</v>
      </c>
      <c r="F30" t="s">
        <v>95</v>
      </c>
      <c r="G30">
        <v>6.4166699999999999</v>
      </c>
      <c r="H30">
        <f>'Grdx Bruts'!H30/$D30</f>
        <v>1.3698630136986301E-2</v>
      </c>
      <c r="I30">
        <f>'Grdx Bruts'!I30/$D30</f>
        <v>1.3698630136986301E-2</v>
      </c>
      <c r="J30">
        <f>'Grdx Bruts'!J30/$D30</f>
        <v>3.9138943248532287E-3</v>
      </c>
      <c r="K30">
        <f>'Grdx Bruts'!K30/$D30</f>
        <v>1.9569471624266144E-2</v>
      </c>
      <c r="L30">
        <f>'Grdx Bruts'!L30/$D30</f>
        <v>1.7612524461839529E-2</v>
      </c>
      <c r="M30">
        <f>'Grdx Bruts'!M30/$D30</f>
        <v>0.14872798434442269</v>
      </c>
      <c r="N30">
        <f>'Grdx Bruts'!N30/$D30</f>
        <v>5.8708414872798431E-3</v>
      </c>
      <c r="O30">
        <f>'Grdx Bruts'!O30/$D30</f>
        <v>0</v>
      </c>
      <c r="P30">
        <f>'Grdx Bruts'!P30/$D30</f>
        <v>3.3268101761252444E-2</v>
      </c>
      <c r="Q30">
        <f>'Grdx Bruts'!Q30/$D30</f>
        <v>1.9569471624266144E-3</v>
      </c>
      <c r="R30">
        <f>'Grdx Bruts'!R30/$D30</f>
        <v>1.9569471624266144E-3</v>
      </c>
      <c r="S30">
        <f>'Grdx Bruts'!S30/$D30</f>
        <v>4.3052837573385516E-2</v>
      </c>
      <c r="T30">
        <f>'Grdx Bruts'!T30/$D30</f>
        <v>3.9138943248532287E-3</v>
      </c>
      <c r="U30">
        <f>'Grdx Bruts'!U30/$D30</f>
        <v>0</v>
      </c>
      <c r="V30">
        <f>'Grdx Bruts'!V30/$D30</f>
        <v>7.8277886497064575E-2</v>
      </c>
      <c r="W30">
        <f>'Grdx Bruts'!W30/$D30</f>
        <v>1.9569471624266144E-3</v>
      </c>
      <c r="X30">
        <f>'Grdx Bruts'!X30/$D30</f>
        <v>3.9138943248532287E-3</v>
      </c>
      <c r="Y30">
        <f>'Grdx Bruts'!Y30/$D30</f>
        <v>9.7847358121330719E-2</v>
      </c>
      <c r="Z30">
        <f t="shared" si="3"/>
        <v>6</v>
      </c>
      <c r="AA30">
        <f t="shared" si="4"/>
        <v>0.48923679060665359</v>
      </c>
      <c r="AB30">
        <f t="shared" si="5"/>
        <v>0.3679060665362035</v>
      </c>
    </row>
    <row r="31" spans="1:28" x14ac:dyDescent="0.3">
      <c r="A31" t="s">
        <v>770</v>
      </c>
      <c r="B31" t="s">
        <v>24</v>
      </c>
      <c r="C31" t="s">
        <v>25</v>
      </c>
      <c r="D31">
        <v>340</v>
      </c>
      <c r="E31">
        <v>742</v>
      </c>
      <c r="F31" t="s">
        <v>120</v>
      </c>
      <c r="G31">
        <v>7</v>
      </c>
      <c r="H31">
        <f>'Grdx Bruts'!H31/$D31</f>
        <v>5.8823529411764705E-3</v>
      </c>
      <c r="I31">
        <f>'Grdx Bruts'!I31/$D31</f>
        <v>1.7647058823529412E-2</v>
      </c>
      <c r="J31">
        <f>'Grdx Bruts'!J31/$D31</f>
        <v>8.8235294117647058E-3</v>
      </c>
      <c r="K31">
        <f>'Grdx Bruts'!K31/$D31</f>
        <v>1.7647058823529412E-2</v>
      </c>
      <c r="L31">
        <f>'Grdx Bruts'!L31/$D31</f>
        <v>5.8823529411764705E-3</v>
      </c>
      <c r="M31">
        <f>'Grdx Bruts'!M31/$D31</f>
        <v>0.17647058823529413</v>
      </c>
      <c r="N31">
        <f>'Grdx Bruts'!N31/$D31</f>
        <v>8.8235294117647058E-3</v>
      </c>
      <c r="O31">
        <f>'Grdx Bruts'!O31/$D31</f>
        <v>0</v>
      </c>
      <c r="P31">
        <f>'Grdx Bruts'!P31/$D31</f>
        <v>1.7647058823529412E-2</v>
      </c>
      <c r="Q31">
        <f>'Grdx Bruts'!Q31/$D31</f>
        <v>0</v>
      </c>
      <c r="R31">
        <f>'Grdx Bruts'!R31/$D31</f>
        <v>8.8235294117647058E-3</v>
      </c>
      <c r="S31">
        <f>'Grdx Bruts'!S31/$D31</f>
        <v>2.6470588235294117E-2</v>
      </c>
      <c r="T31">
        <f>'Grdx Bruts'!T31/$D31</f>
        <v>8.8235294117647058E-3</v>
      </c>
      <c r="U31">
        <f>'Grdx Bruts'!U31/$D31</f>
        <v>0</v>
      </c>
      <c r="V31">
        <f>'Grdx Bruts'!V31/$D31</f>
        <v>2.9411764705882353E-2</v>
      </c>
      <c r="W31">
        <f>'Grdx Bruts'!W31/$D31</f>
        <v>2.9411764705882353E-3</v>
      </c>
      <c r="X31">
        <f>'Grdx Bruts'!X31/$D31</f>
        <v>2.9411764705882353E-3</v>
      </c>
      <c r="Y31">
        <f>'Grdx Bruts'!Y31/$D31</f>
        <v>9.4117647058823528E-2</v>
      </c>
      <c r="Z31">
        <f t="shared" si="3"/>
        <v>7</v>
      </c>
      <c r="AA31">
        <f t="shared" si="4"/>
        <v>0.43235294117647066</v>
      </c>
      <c r="AB31">
        <f t="shared" si="5"/>
        <v>0.37058823529411772</v>
      </c>
    </row>
    <row r="32" spans="1:28" x14ac:dyDescent="0.3">
      <c r="A32" t="s">
        <v>771</v>
      </c>
      <c r="B32" t="s">
        <v>24</v>
      </c>
      <c r="C32" t="s">
        <v>25</v>
      </c>
      <c r="D32">
        <v>329</v>
      </c>
      <c r="E32">
        <v>1263</v>
      </c>
      <c r="F32" t="s">
        <v>100</v>
      </c>
      <c r="G32">
        <v>7</v>
      </c>
      <c r="H32">
        <f>'Grdx Bruts'!H32/$D32</f>
        <v>2.4316109422492401E-2</v>
      </c>
      <c r="I32">
        <f>'Grdx Bruts'!I32/$D32</f>
        <v>2.1276595744680851E-2</v>
      </c>
      <c r="J32">
        <f>'Grdx Bruts'!J32/$D32</f>
        <v>3.0395136778115501E-3</v>
      </c>
      <c r="K32">
        <f>'Grdx Bruts'!K32/$D32</f>
        <v>3.0395136778115502E-2</v>
      </c>
      <c r="L32">
        <f>'Grdx Bruts'!L32/$D32</f>
        <v>1.5197568389057751E-2</v>
      </c>
      <c r="M32">
        <f>'Grdx Bruts'!M32/$D32</f>
        <v>0.14893617021276595</v>
      </c>
      <c r="N32">
        <f>'Grdx Bruts'!N32/$D32</f>
        <v>3.0395136778115501E-3</v>
      </c>
      <c r="O32">
        <f>'Grdx Bruts'!O32/$D32</f>
        <v>0</v>
      </c>
      <c r="P32">
        <f>'Grdx Bruts'!P32/$D32</f>
        <v>1.2158054711246201E-2</v>
      </c>
      <c r="Q32">
        <f>'Grdx Bruts'!Q32/$D32</f>
        <v>3.0395136778115501E-3</v>
      </c>
      <c r="R32">
        <f>'Grdx Bruts'!R32/$D32</f>
        <v>3.0395136778115501E-3</v>
      </c>
      <c r="S32">
        <f>'Grdx Bruts'!S32/$D32</f>
        <v>1.5197568389057751E-2</v>
      </c>
      <c r="T32">
        <f>'Grdx Bruts'!T32/$D32</f>
        <v>3.0395136778115502E-2</v>
      </c>
      <c r="U32">
        <f>'Grdx Bruts'!U32/$D32</f>
        <v>9.11854103343465E-3</v>
      </c>
      <c r="V32">
        <f>'Grdx Bruts'!V32/$D32</f>
        <v>5.7750759878419454E-2</v>
      </c>
      <c r="W32">
        <f>'Grdx Bruts'!W32/$D32</f>
        <v>6.0790273556231003E-3</v>
      </c>
      <c r="X32">
        <f>'Grdx Bruts'!X32/$D32</f>
        <v>3.0395136778115501E-3</v>
      </c>
      <c r="Y32">
        <f>'Grdx Bruts'!Y32/$D32</f>
        <v>0.17629179331306991</v>
      </c>
      <c r="Z32">
        <f t="shared" si="3"/>
        <v>7</v>
      </c>
      <c r="AA32">
        <f t="shared" si="4"/>
        <v>0.56231003039513661</v>
      </c>
      <c r="AB32">
        <f t="shared" si="5"/>
        <v>0.44376899696048622</v>
      </c>
    </row>
    <row r="33" spans="1:28" x14ac:dyDescent="0.3">
      <c r="A33" t="s">
        <v>772</v>
      </c>
      <c r="B33" t="s">
        <v>24</v>
      </c>
      <c r="C33" t="s">
        <v>25</v>
      </c>
      <c r="D33">
        <v>221</v>
      </c>
      <c r="E33">
        <v>925</v>
      </c>
      <c r="F33" t="s">
        <v>120</v>
      </c>
      <c r="G33">
        <v>7</v>
      </c>
      <c r="H33">
        <f>'Grdx Bruts'!H33/$D33</f>
        <v>0</v>
      </c>
      <c r="I33">
        <f>'Grdx Bruts'!I33/$D33</f>
        <v>9.0497737556561094E-3</v>
      </c>
      <c r="J33">
        <f>'Grdx Bruts'!J33/$D33</f>
        <v>0</v>
      </c>
      <c r="K33">
        <f>'Grdx Bruts'!K33/$D33</f>
        <v>4.5248868778280547E-3</v>
      </c>
      <c r="L33">
        <f>'Grdx Bruts'!L33/$D33</f>
        <v>5.4298642533936653E-2</v>
      </c>
      <c r="M33">
        <f>'Grdx Bruts'!M33/$D33</f>
        <v>0.28506787330316741</v>
      </c>
      <c r="N33">
        <f>'Grdx Bruts'!N33/$D33</f>
        <v>4.5248868778280547E-3</v>
      </c>
      <c r="O33">
        <f>'Grdx Bruts'!O33/$D33</f>
        <v>0</v>
      </c>
      <c r="P33">
        <f>'Grdx Bruts'!P33/$D33</f>
        <v>9.0497737556561094E-3</v>
      </c>
      <c r="Q33">
        <f>'Grdx Bruts'!Q33/$D33</f>
        <v>1.8099547511312219E-2</v>
      </c>
      <c r="R33">
        <f>'Grdx Bruts'!R33/$D33</f>
        <v>4.5248868778280547E-3</v>
      </c>
      <c r="S33">
        <f>'Grdx Bruts'!S33/$D33</f>
        <v>7.6923076923076927E-2</v>
      </c>
      <c r="T33">
        <f>'Grdx Bruts'!T33/$D33</f>
        <v>2.2624434389140271E-2</v>
      </c>
      <c r="U33">
        <f>'Grdx Bruts'!U33/$D33</f>
        <v>0</v>
      </c>
      <c r="V33">
        <f>'Grdx Bruts'!V33/$D33</f>
        <v>2.2624434389140271E-2</v>
      </c>
      <c r="W33">
        <f>'Grdx Bruts'!W33/$D33</f>
        <v>4.5248868778280547E-3</v>
      </c>
      <c r="X33">
        <f>'Grdx Bruts'!X33/$D33</f>
        <v>0</v>
      </c>
      <c r="Y33">
        <f>'Grdx Bruts'!Y33/$D33</f>
        <v>0.22624434389140272</v>
      </c>
      <c r="Z33">
        <f t="shared" si="3"/>
        <v>7</v>
      </c>
      <c r="AA33">
        <f t="shared" si="4"/>
        <v>0.74208144796380082</v>
      </c>
      <c r="AB33">
        <f t="shared" si="5"/>
        <v>0.68325791855203621</v>
      </c>
    </row>
    <row r="34" spans="1:28" x14ac:dyDescent="0.3">
      <c r="A34" t="s">
        <v>773</v>
      </c>
      <c r="B34" t="s">
        <v>24</v>
      </c>
      <c r="C34" t="s">
        <v>25</v>
      </c>
      <c r="D34">
        <v>209</v>
      </c>
      <c r="E34">
        <v>760</v>
      </c>
      <c r="F34" t="s">
        <v>83</v>
      </c>
      <c r="G34">
        <v>6.75</v>
      </c>
      <c r="H34">
        <f>'Grdx Bruts'!H34/$D34</f>
        <v>0</v>
      </c>
      <c r="I34">
        <f>'Grdx Bruts'!I34/$D34</f>
        <v>1.4354066985645933E-2</v>
      </c>
      <c r="J34">
        <f>'Grdx Bruts'!J34/$D34</f>
        <v>0</v>
      </c>
      <c r="K34">
        <f>'Grdx Bruts'!K34/$D34</f>
        <v>1.4354066985645933E-2</v>
      </c>
      <c r="L34">
        <f>'Grdx Bruts'!L34/$D34</f>
        <v>3.8277511961722487E-2</v>
      </c>
      <c r="M34">
        <f>'Grdx Bruts'!M34/$D34</f>
        <v>0.1674641148325359</v>
      </c>
      <c r="N34">
        <f>'Grdx Bruts'!N34/$D34</f>
        <v>9.5693779904306216E-3</v>
      </c>
      <c r="O34">
        <f>'Grdx Bruts'!O34/$D34</f>
        <v>0</v>
      </c>
      <c r="P34">
        <f>'Grdx Bruts'!P34/$D34</f>
        <v>2.8708133971291867E-2</v>
      </c>
      <c r="Q34">
        <f>'Grdx Bruts'!Q34/$D34</f>
        <v>0</v>
      </c>
      <c r="R34">
        <f>'Grdx Bruts'!R34/$D34</f>
        <v>1.4354066985645933E-2</v>
      </c>
      <c r="S34">
        <f>'Grdx Bruts'!S34/$D34</f>
        <v>1.4354066985645933E-2</v>
      </c>
      <c r="T34">
        <f>'Grdx Bruts'!T34/$D34</f>
        <v>1.4354066985645933E-2</v>
      </c>
      <c r="U34">
        <f>'Grdx Bruts'!U34/$D34</f>
        <v>0</v>
      </c>
      <c r="V34">
        <f>'Grdx Bruts'!V34/$D34</f>
        <v>5.2631578947368418E-2</v>
      </c>
      <c r="W34">
        <f>'Grdx Bruts'!W34/$D34</f>
        <v>9.5693779904306216E-3</v>
      </c>
      <c r="X34">
        <f>'Grdx Bruts'!X34/$D34</f>
        <v>0</v>
      </c>
      <c r="Y34">
        <f>'Grdx Bruts'!Y34/$D34</f>
        <v>0.14354066985645933</v>
      </c>
      <c r="Z34">
        <f t="shared" si="3"/>
        <v>6</v>
      </c>
      <c r="AA34">
        <f t="shared" si="4"/>
        <v>0.52153110047846896</v>
      </c>
      <c r="AB34">
        <f t="shared" si="5"/>
        <v>0.41626794258373212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0062-46BB-4450-B88B-FF3A5B7381AA}">
  <dimension ref="A3:C28"/>
  <sheetViews>
    <sheetView workbookViewId="0">
      <selection activeCell="B28" sqref="B28"/>
    </sheetView>
  </sheetViews>
  <sheetFormatPr baseColWidth="10" defaultRowHeight="14.4" x14ac:dyDescent="0.3"/>
  <cols>
    <col min="1" max="1" width="19.5546875" bestFit="1" customWidth="1"/>
    <col min="2" max="2" width="15.77734375" bestFit="1" customWidth="1"/>
    <col min="3" max="3" width="19.77734375" bestFit="1" customWidth="1"/>
  </cols>
  <sheetData>
    <row r="3" spans="1:3" x14ac:dyDescent="0.3">
      <c r="A3" s="2" t="s">
        <v>777</v>
      </c>
      <c r="B3" t="s">
        <v>776</v>
      </c>
      <c r="C3" t="s">
        <v>779</v>
      </c>
    </row>
    <row r="4" spans="1:3" x14ac:dyDescent="0.3">
      <c r="A4" s="3">
        <v>4</v>
      </c>
      <c r="B4" s="1">
        <v>0.63728106967640252</v>
      </c>
      <c r="C4" s="1">
        <v>0.53916251774865354</v>
      </c>
    </row>
    <row r="5" spans="1:3" x14ac:dyDescent="0.3">
      <c r="A5" s="3">
        <v>5</v>
      </c>
      <c r="B5" s="1">
        <v>0.55725468152437285</v>
      </c>
      <c r="C5" s="1">
        <v>0.45662839273518174</v>
      </c>
    </row>
    <row r="6" spans="1:3" x14ac:dyDescent="0.3">
      <c r="A6" s="3">
        <v>6</v>
      </c>
      <c r="B6" s="1">
        <v>0.5828929067148535</v>
      </c>
      <c r="C6" s="1">
        <v>0.4604059966669185</v>
      </c>
    </row>
    <row r="7" spans="1:3" x14ac:dyDescent="0.3">
      <c r="A7" s="3">
        <v>7</v>
      </c>
      <c r="B7" s="1">
        <v>0.5575553153570364</v>
      </c>
      <c r="C7" s="1">
        <v>0.46463255122939823</v>
      </c>
    </row>
    <row r="8" spans="1:3" x14ac:dyDescent="0.3">
      <c r="A8" s="3">
        <v>8</v>
      </c>
      <c r="B8" s="1">
        <v>0.61597347702632932</v>
      </c>
      <c r="C8" s="1">
        <v>0.50989771553949403</v>
      </c>
    </row>
    <row r="9" spans="1:3" x14ac:dyDescent="0.3">
      <c r="A9" s="3" t="s">
        <v>778</v>
      </c>
      <c r="B9" s="1">
        <v>0.57279556866880332</v>
      </c>
      <c r="C9" s="1">
        <v>0.46925952718095576</v>
      </c>
    </row>
    <row r="15" spans="1:3" x14ac:dyDescent="0.3">
      <c r="A15" t="s">
        <v>777</v>
      </c>
      <c r="B15" t="s">
        <v>776</v>
      </c>
      <c r="C15" t="s">
        <v>779</v>
      </c>
    </row>
    <row r="16" spans="1:3" x14ac:dyDescent="0.3">
      <c r="A16">
        <v>4</v>
      </c>
      <c r="B16">
        <v>0.17414499768376365</v>
      </c>
      <c r="C16">
        <v>0.14702664801866905</v>
      </c>
    </row>
    <row r="17" spans="1:3" x14ac:dyDescent="0.3">
      <c r="A17">
        <v>5</v>
      </c>
      <c r="B17">
        <v>0.15323136168855789</v>
      </c>
      <c r="C17">
        <v>0.12591511559059279</v>
      </c>
    </row>
    <row r="18" spans="1:3" x14ac:dyDescent="0.3">
      <c r="A18">
        <v>6</v>
      </c>
      <c r="B18">
        <v>0.17817070968570012</v>
      </c>
      <c r="C18">
        <v>0.14036361587120497</v>
      </c>
    </row>
    <row r="19" spans="1:3" x14ac:dyDescent="0.3">
      <c r="A19">
        <v>7</v>
      </c>
      <c r="B19">
        <v>0.1666382296871261</v>
      </c>
      <c r="C19">
        <v>0.13864664511642782</v>
      </c>
    </row>
    <row r="20" spans="1:3" x14ac:dyDescent="0.3">
      <c r="A20">
        <v>8</v>
      </c>
      <c r="B20">
        <v>0.16201921203382563</v>
      </c>
      <c r="C20">
        <v>0.13374089084603094</v>
      </c>
    </row>
    <row r="21" spans="1:3" x14ac:dyDescent="0.3">
      <c r="A21" t="s">
        <v>778</v>
      </c>
      <c r="B21">
        <v>0.16223096885982599</v>
      </c>
      <c r="C21">
        <v>0.13286465489689445</v>
      </c>
    </row>
    <row r="28" spans="1:3" x14ac:dyDescent="0.3">
      <c r="A28" t="s">
        <v>783</v>
      </c>
      <c r="B28">
        <f>CORREL('Grdx %tges'!G2:G34,'Grdx %tges'!AA2:AA34)</f>
        <v>-3.4468819560188026E-2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Tcof bruts</vt:lpstr>
      <vt:lpstr>Tcof %tges</vt:lpstr>
      <vt:lpstr>Tcof Dyn</vt:lpstr>
      <vt:lpstr>Grdx Bruts</vt:lpstr>
      <vt:lpstr>Grdx %tges</vt:lpstr>
      <vt:lpstr>Grdx 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2021-05-20T10:05:14Z</dcterms:created>
  <dcterms:modified xsi:type="dcterms:W3CDTF">2021-05-20T21:34:34Z</dcterms:modified>
</cp:coreProperties>
</file>