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mc:AlternateContent xmlns:mc="http://schemas.openxmlformats.org/markup-compatibility/2006">
    <mc:Choice Requires="x15">
      <x15ac:absPath xmlns:x15ac="http://schemas.microsoft.com/office/spreadsheetml/2010/11/ac" url="/Users/christopherling/Desktop/School/CS2200/Projects/project_2/"/>
    </mc:Choice>
  </mc:AlternateContent>
  <xr:revisionPtr revIDLastSave="0" documentId="13_ncr:1_{F16F268D-11D6-CB4B-8616-D8F6DCE55ECC}"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1" l="1"/>
  <c r="I49" i="1"/>
  <c r="I47" i="1"/>
  <c r="I46" i="1"/>
  <c r="I45" i="1"/>
  <c r="I44" i="1"/>
  <c r="I29" i="1"/>
  <c r="I28" i="1"/>
  <c r="I26" i="1"/>
  <c r="I25" i="1"/>
  <c r="I24" i="1"/>
  <c r="I23" i="1"/>
  <c r="I22" i="1"/>
  <c r="I21" i="1"/>
  <c r="I20" i="1"/>
  <c r="I19" i="1"/>
  <c r="I18" i="1"/>
  <c r="I17" i="1"/>
  <c r="I15" i="1"/>
  <c r="I14" i="1"/>
  <c r="I13" i="1"/>
  <c r="I51" i="1"/>
  <c r="I50" i="1"/>
  <c r="I43" i="1"/>
  <c r="I42" i="1"/>
  <c r="I41" i="1"/>
  <c r="I40" i="1"/>
  <c r="I39" i="1"/>
  <c r="I38" i="1"/>
  <c r="I37" i="1"/>
  <c r="I36" i="1"/>
  <c r="I35" i="1"/>
  <c r="I34" i="1"/>
  <c r="I33" i="1"/>
  <c r="I32" i="1"/>
  <c r="I31" i="1"/>
  <c r="I30" i="1"/>
  <c r="I10" i="1"/>
  <c r="I9" i="1"/>
  <c r="I8" i="1"/>
  <c r="AI45" i="1"/>
  <c r="AI64" i="1"/>
  <c r="I64" i="1"/>
  <c r="I52" i="1"/>
  <c r="AI52" i="1"/>
  <c r="I53" i="1"/>
  <c r="AI53" i="1"/>
  <c r="I54" i="1"/>
  <c r="AI54" i="1"/>
  <c r="I55" i="1"/>
  <c r="AI55" i="1"/>
  <c r="I56" i="1"/>
  <c r="AI56" i="1"/>
  <c r="I57" i="1"/>
  <c r="AI57" i="1"/>
  <c r="I58" i="1"/>
  <c r="AI58" i="1"/>
  <c r="I59" i="1"/>
  <c r="AI59" i="1"/>
  <c r="I60" i="1"/>
  <c r="AI60" i="1"/>
  <c r="I61" i="1"/>
  <c r="AI61" i="1"/>
  <c r="I62" i="1"/>
  <c r="AI62" i="1"/>
  <c r="I63" i="1"/>
  <c r="AI63" i="1"/>
  <c r="I65" i="1"/>
  <c r="AI65"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6" i="1"/>
  <c r="AI47" i="1"/>
  <c r="AI48" i="1"/>
  <c r="AI49" i="1"/>
  <c r="AI50" i="1"/>
  <c r="AI51" i="1"/>
  <c r="AI2" i="1"/>
  <c r="I27" i="1"/>
  <c r="I16" i="1"/>
  <c r="O85" i="1"/>
  <c r="J80" i="1"/>
  <c r="J79" i="1"/>
  <c r="O84" i="1"/>
  <c r="O83" i="1"/>
  <c r="O82" i="1"/>
  <c r="O81" i="1"/>
  <c r="O80" i="1" l="1"/>
  <c r="O79" i="1"/>
  <c r="O78" i="1"/>
  <c r="O77" i="1"/>
  <c r="O76" i="1"/>
  <c r="O75" i="1"/>
  <c r="O74" i="1"/>
  <c r="O73" i="1"/>
  <c r="O72" i="1"/>
  <c r="O71" i="1"/>
  <c r="O70" i="1"/>
  <c r="J73" i="1"/>
  <c r="J72" i="1"/>
  <c r="J71" i="1"/>
  <c r="J70" i="1"/>
  <c r="I12" i="1"/>
  <c r="I11"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A35" i="1" l="1"/>
  <c r="A36" i="1" s="1"/>
  <c r="A37" i="1" s="1"/>
  <c r="A38" i="1" s="1"/>
  <c r="A39" i="1" s="1"/>
  <c r="A40" i="1" s="1"/>
  <c r="A41" i="1" l="1"/>
  <c r="A42" i="1" l="1"/>
  <c r="A43" i="1" s="1"/>
  <c r="A44" i="1" s="1"/>
  <c r="A45" i="1" s="1"/>
  <c r="A46" i="1" s="1"/>
  <c r="A47" i="1" s="1"/>
  <c r="A48" i="1" l="1"/>
  <c r="A49" i="1" s="1"/>
  <c r="A50" i="1" s="1"/>
  <c r="A51" i="1" s="1"/>
  <c r="A52" i="1" s="1"/>
  <c r="A53" i="1" s="1"/>
  <c r="A54" i="1" s="1"/>
  <c r="A55" i="1" s="1"/>
  <c r="A56" i="1" s="1"/>
  <c r="A57" i="1" s="1"/>
  <c r="A58" i="1" s="1"/>
  <c r="A59" i="1" s="1"/>
  <c r="A60" i="1" s="1"/>
  <c r="A61" i="1" s="1"/>
  <c r="A62" i="1" s="1"/>
  <c r="A63" i="1" s="1"/>
  <c r="A64" i="1" l="1"/>
  <c r="A65" i="1" s="1"/>
</calcChain>
</file>

<file path=xl/sharedStrings.xml><?xml version="1.0" encoding="utf-8"?>
<sst xmlns="http://schemas.openxmlformats.org/spreadsheetml/2006/main" count="150" uniqueCount="140">
  <si>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</si>
  <si>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</si>
  <si>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</si>
  <si>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</si>
  <si>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</si>
  <si>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</si>
  <si>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</si>
  <si>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</si>
  <si>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</si>
  <si>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</si>
  <si>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</si>
  <si>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</si>
  <si>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</si>
  <si>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</si>
  <si>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</si>
  <si>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</si>
  <si>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</si>
  <si>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</si>
  <si>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</si>
  <si>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</si>
  <si>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</si>
  <si>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</si>
  <si>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</si>
  <si>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</si>
  <si>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</si>
  <si>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</si>
  <si>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</si>
  <si>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</si>
  <si>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</si>
  <si>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</si>
  <si>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</si>
  <si>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</si>
  <si>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</si>
  <si>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</si>
  <si>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</si>
  <si>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</si>
  <si>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</si>
  <si>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</si>
  <si>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</si>
  <si>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</si>
  <si>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</si>
  <si>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nand1</t>
  </si>
  <si>
    <t>nand2</t>
  </si>
  <si>
    <t>nand3</t>
  </si>
  <si>
    <t>jalr1</t>
  </si>
  <si>
    <t>jalr2</t>
  </si>
  <si>
    <t>lw1</t>
  </si>
  <si>
    <t>lw2</t>
  </si>
  <si>
    <t>lw3</t>
  </si>
  <si>
    <t>lw4</t>
  </si>
  <si>
    <t>addi1</t>
  </si>
  <si>
    <t>addi2</t>
  </si>
  <si>
    <t>sw1</t>
  </si>
  <si>
    <t>sw2</t>
  </si>
  <si>
    <t>sw3</t>
  </si>
  <si>
    <t>sw4</t>
  </si>
  <si>
    <t>halt</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</si>
  <si>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</si>
  <si>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</si>
  <si>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</si>
  <si>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</si>
  <si>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</si>
  <si>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</si>
  <si>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</si>
  <si>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</si>
  <si>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</si>
  <si>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</si>
  <si>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</si>
  <si>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</si>
  <si>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</si>
  <si>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</si>
  <si>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</si>
  <si>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</si>
  <si>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</si>
  <si>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</si>
  <si>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</si>
  <si>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</si>
  <si>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</si>
  <si>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</si>
  <si>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</si>
  <si>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</si>
  <si>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BEQ</t>
  </si>
  <si>
    <t>000002</t>
  </si>
  <si>
    <t>lea3</t>
  </si>
  <si>
    <t>Interrupt ROM</t>
  </si>
  <si>
    <r>
      <t>Hint</t>
    </r>
    <r>
      <rPr>
        <sz val="11"/>
        <color theme="1"/>
        <rFont val="Arial"/>
        <family val="2"/>
      </rPr>
      <t>: The values for the sequencer, interrupt, and CC ROMs can be base 10 decimal numbers, they will be automatically converted in the 'HEX' column</t>
    </r>
  </si>
  <si>
    <t>LdEnInt</t>
  </si>
  <si>
    <t>IntAck</t>
  </si>
  <si>
    <t>DrData</t>
  </si>
  <si>
    <t>LdDAR</t>
  </si>
  <si>
    <t>branch</t>
  </si>
  <si>
    <t>ry -&gt; a</t>
  </si>
  <si>
    <t>000003</t>
  </si>
  <si>
    <t>rz -&gt; b</t>
  </si>
  <si>
    <t>1011</t>
  </si>
  <si>
    <t>1100</t>
  </si>
  <si>
    <t>fetch1</t>
  </si>
  <si>
    <t>add3/addi3</t>
  </si>
  <si>
    <t>beq/gt1</t>
  </si>
  <si>
    <t>beq/gt2</t>
  </si>
  <si>
    <t>beq/gt3</t>
  </si>
  <si>
    <t>beq/gt4</t>
  </si>
  <si>
    <t>tern1</t>
  </si>
  <si>
    <t>cols1</t>
  </si>
  <si>
    <t>tern/cols2</t>
  </si>
  <si>
    <t>take left1</t>
  </si>
  <si>
    <t>take right1</t>
  </si>
  <si>
    <t>take left2/right2</t>
  </si>
  <si>
    <t>swap1</t>
  </si>
  <si>
    <t>swap2</t>
  </si>
  <si>
    <t>swap3</t>
  </si>
  <si>
    <t>swap4</t>
  </si>
  <si>
    <t>branch1</t>
  </si>
  <si>
    <t>branch2</t>
  </si>
  <si>
    <t>branch3</t>
  </si>
  <si>
    <t>BGT</t>
  </si>
  <si>
    <t>COLS</t>
  </si>
  <si>
    <t>SWAP</t>
  </si>
  <si>
    <t>TERN</t>
  </si>
  <si>
    <t>26</t>
  </si>
  <si>
    <t>32</t>
  </si>
  <si>
    <t>33</t>
  </si>
  <si>
    <t>42</t>
  </si>
  <si>
    <t>1</t>
  </si>
  <si>
    <t>int1</t>
  </si>
  <si>
    <t>int2</t>
  </si>
  <si>
    <t>int3</t>
  </si>
  <si>
    <t>int</t>
  </si>
  <si>
    <t>1101</t>
  </si>
  <si>
    <t>1110</t>
  </si>
  <si>
    <t>1111</t>
  </si>
  <si>
    <t>EI/DI</t>
  </si>
  <si>
    <t>IN</t>
  </si>
  <si>
    <t>RETI</t>
  </si>
  <si>
    <t>reti1</t>
  </si>
  <si>
    <t>reti2</t>
  </si>
  <si>
    <t>fetch</t>
  </si>
  <si>
    <t>in1</t>
  </si>
  <si>
    <t>in2</t>
  </si>
  <si>
    <t>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</si>
</sst>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
      <sz val="11"/>
      <color theme="1"/>
      <name val="Calibri"/>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8" fillId="0" borderId="0" xfId="0" applyFont="1"/>
    <xf numFmtId="0" fontId="8" fillId="0" borderId="0" xfId="0" applyFont="1" applyAlignment="1">
      <alignment horizontal="center"/>
    </xf>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2" fillId="0" borderId="5" xfId="0" applyNumberFormat="1" applyFont="1" applyBorder="1" applyAlignment="1">
      <alignment horizontal="center"/>
    </xf>
    <xf numFmtId="49" fontId="2" fillId="0" borderId="2" xfId="0" applyNumberFormat="1" applyFont="1" applyBorder="1" applyAlignment="1">
      <alignment horizontal="center"/>
    </xf>
    <xf numFmtId="0" fontId="2" fillId="2" borderId="7" xfId="0" applyFont="1" applyFill="1" applyBorder="1" applyAlignment="1">
      <alignment horizontal="center"/>
    </xf>
    <xf numFmtId="0" fontId="1" fillId="3" borderId="0" xfId="0" applyFont="1" applyFill="1" applyAlignment="1">
      <alignment horizontal="center" wrapText="1"/>
    </xf>
    <xf numFmtId="0" fontId="8" fillId="3" borderId="0" xfId="0" applyFont="1" applyFill="1" applyAlignment="1">
      <alignment horizontal="center"/>
    </xf>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xf numFmtId="0" fontId="11" fillId="0" borderId="0" xfId="0" applyFont="1" applyAlignment="1">
      <alignment horizontal="center"/>
    </xf>
  </cellXfs>
  <cellStyles count="1">
    <cellStyle name="Normal" xfId="0" builtinId="0"/>
  </cellStyles>
  <dxfs count="7">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11"/>
  <sheetViews>
    <sheetView tabSelected="1" zoomScale="89" zoomScaleNormal="94" workbookViewId="0">
      <pane ySplit="1" topLeftCell="A18" activePane="bottomLeft" state="frozen"/>
      <selection pane="bottomLeft" activeCell="P50" sqref="P50"/>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3" width="7.6640625" customWidth="1"/>
    <col min="34" max="34" width="4.6640625" customWidth="1"/>
    <col min="35" max="35" width="11.6640625" customWidth="1"/>
    <col min="36" max="36" width="2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 min="46" max="1030" width="12.6640625" customWidth="1"/>
  </cols>
  <sheetData>
    <row r="1" spans="1:45" ht="30.75" customHeight="1" x14ac:dyDescent="0.2">
      <c r="A1" s="1" t="s">
        <v>0</v>
      </c>
      <c r="B1" s="1" t="s">
        <v>1</v>
      </c>
      <c r="C1" s="35" t="s">
        <v>2</v>
      </c>
      <c r="D1" s="35"/>
      <c r="E1" s="35"/>
      <c r="F1" s="35"/>
      <c r="G1" s="35"/>
      <c r="H1" s="35"/>
      <c r="I1" s="26"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86</v>
      </c>
      <c r="AE1" s="1" t="s">
        <v>87</v>
      </c>
      <c r="AF1" s="1" t="s">
        <v>88</v>
      </c>
      <c r="AG1" s="1" t="s">
        <v>89</v>
      </c>
      <c r="AH1" s="2"/>
      <c r="AI1" s="29" t="s">
        <v>21</v>
      </c>
      <c r="AJ1" s="1"/>
      <c r="AK1" s="2"/>
      <c r="AL1" s="1"/>
      <c r="AM1" s="1" t="s">
        <v>22</v>
      </c>
      <c r="AN1" s="1"/>
      <c r="AO1" s="1"/>
      <c r="AP1" s="1"/>
      <c r="AQ1" s="1"/>
      <c r="AR1" s="1"/>
      <c r="AS1" s="1"/>
    </row>
    <row r="2" spans="1:45" ht="14.25" customHeight="1" x14ac:dyDescent="0.2">
      <c r="A2" s="10">
        <v>0</v>
      </c>
      <c r="B2" s="11" t="s">
        <v>36</v>
      </c>
      <c r="C2" s="11">
        <v>0</v>
      </c>
      <c r="D2" s="11">
        <v>0</v>
      </c>
      <c r="E2" s="11">
        <v>0</v>
      </c>
      <c r="F2" s="11">
        <v>0</v>
      </c>
      <c r="G2" s="11">
        <v>0</v>
      </c>
      <c r="H2" s="11">
        <v>1</v>
      </c>
      <c r="I2" s="27">
        <f t="shared" ref="I2:I47" si="0">BIN2DEC(_xlfn.CONCAT(C2:H2))</f>
        <v>1</v>
      </c>
      <c r="J2" s="11">
        <v>0</v>
      </c>
      <c r="K2" s="11">
        <v>0</v>
      </c>
      <c r="L2" s="11">
        <v>0</v>
      </c>
      <c r="M2" s="11">
        <v>1</v>
      </c>
      <c r="N2" s="11">
        <v>0</v>
      </c>
      <c r="O2" s="11">
        <v>0</v>
      </c>
      <c r="P2" s="11">
        <v>0</v>
      </c>
      <c r="Q2" s="11">
        <v>1</v>
      </c>
      <c r="R2" s="11">
        <v>1</v>
      </c>
      <c r="S2" s="11">
        <v>0</v>
      </c>
      <c r="T2" s="11">
        <v>0</v>
      </c>
      <c r="U2" s="11">
        <v>0</v>
      </c>
      <c r="V2" s="11">
        <v>0</v>
      </c>
      <c r="W2" s="11">
        <v>0</v>
      </c>
      <c r="X2" s="11">
        <v>0</v>
      </c>
      <c r="Y2" s="11">
        <v>0</v>
      </c>
      <c r="Z2" s="11">
        <v>0</v>
      </c>
      <c r="AA2" s="2">
        <v>0</v>
      </c>
      <c r="AB2" s="11">
        <v>1</v>
      </c>
      <c r="AC2" s="11">
        <v>1</v>
      </c>
      <c r="AD2" s="11">
        <v>0</v>
      </c>
      <c r="AE2" s="11">
        <v>0</v>
      </c>
      <c r="AF2" s="11">
        <v>0</v>
      </c>
      <c r="AG2" s="11">
        <v>0</v>
      </c>
      <c r="AH2" s="3"/>
      <c r="AI2" s="30" t="str">
        <f>_xlfn.CONCAT(     BIN2HEX(_xlfn.CONCAT(AG2, AF2),1),       BIN2HEX(_xlfn.CONCAT(AE2, AD2, AC2, AB2),1),     BIN2HEX(_xlfn.CONCAT(AA2,Z2,Y2, X2),1),     BIN2HEX(_xlfn.CONCAT(W2,V2,U2, T2),1),     BIN2HEX(_xlfn.CONCAT(S2,R2,Q2, P2),1),     BIN2HEX(_xlfn.CONCAT(O2,N2, M2, L2),1),     BIN2HEX(_xlfn.CONCAT(K2,J2,C2,D2),1),     BIN2HEX(_xlfn.CONCAT(E2,F2,G2,H2),1) )</f>
        <v>03006201</v>
      </c>
    </row>
    <row r="3" spans="1:45" ht="14.25" customHeight="1" x14ac:dyDescent="0.2">
      <c r="A3" s="10">
        <v>1</v>
      </c>
      <c r="B3" s="11" t="s">
        <v>37</v>
      </c>
      <c r="C3" s="11">
        <v>0</v>
      </c>
      <c r="D3" s="11">
        <v>0</v>
      </c>
      <c r="E3" s="11">
        <v>0</v>
      </c>
      <c r="F3" s="11">
        <v>0</v>
      </c>
      <c r="G3" s="11">
        <v>1</v>
      </c>
      <c r="H3" s="11">
        <v>0</v>
      </c>
      <c r="I3" s="27">
        <f t="shared" si="0"/>
        <v>2</v>
      </c>
      <c r="J3" s="11">
        <v>0</v>
      </c>
      <c r="K3" s="11">
        <v>1</v>
      </c>
      <c r="L3" s="11">
        <v>0</v>
      </c>
      <c r="M3" s="11">
        <v>0</v>
      </c>
      <c r="N3" s="11">
        <v>0</v>
      </c>
      <c r="O3" s="11">
        <v>0</v>
      </c>
      <c r="P3" s="11">
        <v>1</v>
      </c>
      <c r="Q3" s="11">
        <v>0</v>
      </c>
      <c r="R3" s="11">
        <v>0</v>
      </c>
      <c r="S3" s="11">
        <v>0</v>
      </c>
      <c r="T3" s="11">
        <v>0</v>
      </c>
      <c r="U3" s="11">
        <v>0</v>
      </c>
      <c r="V3" s="11">
        <v>0</v>
      </c>
      <c r="W3" s="11">
        <v>0</v>
      </c>
      <c r="X3" s="11">
        <v>0</v>
      </c>
      <c r="Y3" s="11">
        <v>0</v>
      </c>
      <c r="Z3" s="11">
        <v>0</v>
      </c>
      <c r="AA3" s="2">
        <v>0</v>
      </c>
      <c r="AB3" s="11">
        <v>0</v>
      </c>
      <c r="AC3" s="11">
        <v>0</v>
      </c>
      <c r="AD3" s="11">
        <v>0</v>
      </c>
      <c r="AE3" s="11">
        <v>0</v>
      </c>
      <c r="AF3" s="11">
        <v>0</v>
      </c>
      <c r="AG3" s="11">
        <v>0</v>
      </c>
      <c r="AH3" s="3"/>
      <c r="AI3" s="30" t="str">
        <f t="shared" ref="AI3:AI51" si="1">_xlfn.CONCAT(     BIN2HEX(_xlfn.CONCAT(AG3, AF3),1),       BIN2HEX(_xlfn.CONCAT(AE3, AD3, AC3, AB3),1),     BIN2HEX(_xlfn.CONCAT(AA3,Z3,Y3, X3),1),     BIN2HEX(_xlfn.CONCAT(W3,V3,U3, T3),1),     BIN2HEX(_xlfn.CONCAT(S3,R3,Q3, P3),1),     BIN2HEX(_xlfn.CONCAT(O3,N3, M3, L3),1),     BIN2HEX(_xlfn.CONCAT(K3,J3,C3,D3),1),     BIN2HEX(_xlfn.CONCAT(E3,F3,G3,H3),1) )</f>
        <v>00001082</v>
      </c>
    </row>
    <row r="4" spans="1:45" ht="14.25" customHeight="1" x14ac:dyDescent="0.2">
      <c r="A4" s="10">
        <v>2</v>
      </c>
      <c r="B4" s="11" t="s">
        <v>38</v>
      </c>
      <c r="C4" s="11">
        <v>0</v>
      </c>
      <c r="D4" s="11">
        <v>0</v>
      </c>
      <c r="E4" s="11">
        <v>0</v>
      </c>
      <c r="F4" s="11">
        <v>0</v>
      </c>
      <c r="G4" s="11">
        <v>0</v>
      </c>
      <c r="H4" s="11">
        <v>0</v>
      </c>
      <c r="I4" s="27">
        <f t="shared" si="0"/>
        <v>0</v>
      </c>
      <c r="J4" s="11">
        <v>0</v>
      </c>
      <c r="K4" s="11">
        <v>0</v>
      </c>
      <c r="L4" s="11">
        <v>1</v>
      </c>
      <c r="M4" s="11">
        <v>0</v>
      </c>
      <c r="N4" s="11">
        <v>0</v>
      </c>
      <c r="O4" s="11">
        <v>1</v>
      </c>
      <c r="P4" s="11">
        <v>0</v>
      </c>
      <c r="Q4" s="11">
        <v>0</v>
      </c>
      <c r="R4" s="11">
        <v>0</v>
      </c>
      <c r="S4" s="11">
        <v>0</v>
      </c>
      <c r="T4" s="11">
        <v>0</v>
      </c>
      <c r="U4" s="11">
        <v>0</v>
      </c>
      <c r="V4" s="11">
        <v>0</v>
      </c>
      <c r="W4" s="11">
        <v>0</v>
      </c>
      <c r="X4" s="11">
        <v>0</v>
      </c>
      <c r="Y4" s="11">
        <v>1</v>
      </c>
      <c r="Z4" s="11">
        <v>1</v>
      </c>
      <c r="AA4" s="2">
        <v>0</v>
      </c>
      <c r="AB4" s="11">
        <v>1</v>
      </c>
      <c r="AC4" s="11">
        <v>0</v>
      </c>
      <c r="AD4" s="11">
        <v>0</v>
      </c>
      <c r="AE4" s="11">
        <v>0</v>
      </c>
      <c r="AF4" s="11">
        <v>0</v>
      </c>
      <c r="AG4" s="11">
        <v>0</v>
      </c>
      <c r="AH4" s="3"/>
      <c r="AI4" s="30" t="str">
        <f t="shared" si="1"/>
        <v>01600900</v>
      </c>
    </row>
    <row r="5" spans="1:45" ht="14.25" customHeight="1" x14ac:dyDescent="0.2">
      <c r="A5" s="10">
        <f t="shared" ref="A5:A33" si="2">A4+1</f>
        <v>3</v>
      </c>
      <c r="B5" s="11" t="s">
        <v>39</v>
      </c>
      <c r="C5" s="11">
        <v>0</v>
      </c>
      <c r="D5" s="11">
        <v>0</v>
      </c>
      <c r="E5" s="11">
        <v>0</v>
      </c>
      <c r="F5" s="11">
        <v>1</v>
      </c>
      <c r="G5" s="11">
        <v>0</v>
      </c>
      <c r="H5" s="11">
        <v>0</v>
      </c>
      <c r="I5" s="27">
        <f t="shared" si="0"/>
        <v>4</v>
      </c>
      <c r="J5" s="11">
        <v>1</v>
      </c>
      <c r="K5" s="11">
        <v>0</v>
      </c>
      <c r="L5" s="11">
        <v>0</v>
      </c>
      <c r="M5" s="11">
        <v>0</v>
      </c>
      <c r="N5" s="11">
        <v>0</v>
      </c>
      <c r="O5" s="11">
        <v>0</v>
      </c>
      <c r="P5" s="11">
        <v>0</v>
      </c>
      <c r="Q5" s="11">
        <v>0</v>
      </c>
      <c r="R5" s="11">
        <v>1</v>
      </c>
      <c r="S5" s="11">
        <v>0</v>
      </c>
      <c r="T5" s="11">
        <v>0</v>
      </c>
      <c r="U5" s="11">
        <v>0</v>
      </c>
      <c r="V5" s="11">
        <v>0</v>
      </c>
      <c r="W5" s="11">
        <v>1</v>
      </c>
      <c r="X5" s="11">
        <v>0</v>
      </c>
      <c r="Y5" s="11">
        <v>0</v>
      </c>
      <c r="Z5" s="11">
        <v>0</v>
      </c>
      <c r="AA5" s="2">
        <v>0</v>
      </c>
      <c r="AB5" s="11">
        <v>0</v>
      </c>
      <c r="AC5" s="11">
        <v>0</v>
      </c>
      <c r="AD5" s="11">
        <v>0</v>
      </c>
      <c r="AE5" s="11">
        <v>0</v>
      </c>
      <c r="AF5" s="11">
        <v>0</v>
      </c>
      <c r="AG5" s="11">
        <v>0</v>
      </c>
      <c r="AH5" s="3"/>
      <c r="AI5" s="30" t="str">
        <f t="shared" si="1"/>
        <v>00084044</v>
      </c>
    </row>
    <row r="6" spans="1:45" ht="14.25" customHeight="1" x14ac:dyDescent="0.2">
      <c r="A6" s="10">
        <f t="shared" si="2"/>
        <v>4</v>
      </c>
      <c r="B6" s="11" t="s">
        <v>40</v>
      </c>
      <c r="C6" s="11">
        <v>0</v>
      </c>
      <c r="D6" s="11">
        <v>0</v>
      </c>
      <c r="E6" s="11">
        <v>0</v>
      </c>
      <c r="F6" s="11">
        <v>1</v>
      </c>
      <c r="G6" s="11">
        <v>0</v>
      </c>
      <c r="H6" s="11">
        <v>1</v>
      </c>
      <c r="I6" s="27">
        <f t="shared" si="0"/>
        <v>5</v>
      </c>
      <c r="J6" s="11">
        <v>1</v>
      </c>
      <c r="K6" s="11">
        <v>0</v>
      </c>
      <c r="L6" s="11">
        <v>0</v>
      </c>
      <c r="M6" s="11">
        <v>0</v>
      </c>
      <c r="N6" s="11">
        <v>0</v>
      </c>
      <c r="O6" s="11">
        <v>0</v>
      </c>
      <c r="P6" s="11">
        <v>0</v>
      </c>
      <c r="Q6" s="11">
        <v>0</v>
      </c>
      <c r="R6" s="11">
        <v>0</v>
      </c>
      <c r="S6" s="11">
        <v>1</v>
      </c>
      <c r="T6" s="11">
        <v>0</v>
      </c>
      <c r="U6" s="11">
        <v>0</v>
      </c>
      <c r="V6" s="11">
        <v>0</v>
      </c>
      <c r="W6" s="11">
        <v>0</v>
      </c>
      <c r="X6" s="11">
        <v>1</v>
      </c>
      <c r="Y6" s="11">
        <v>0</v>
      </c>
      <c r="Z6" s="11">
        <v>0</v>
      </c>
      <c r="AA6" s="2">
        <v>0</v>
      </c>
      <c r="AB6" s="11">
        <v>0</v>
      </c>
      <c r="AC6" s="11">
        <v>0</v>
      </c>
      <c r="AD6" s="11">
        <v>0</v>
      </c>
      <c r="AE6" s="11">
        <v>0</v>
      </c>
      <c r="AF6" s="11">
        <v>0</v>
      </c>
      <c r="AG6" s="11">
        <v>0</v>
      </c>
      <c r="AH6" s="3"/>
      <c r="AI6" s="30" t="str">
        <f t="shared" si="1"/>
        <v>00108045</v>
      </c>
    </row>
    <row r="7" spans="1:45" ht="14.25" customHeight="1" x14ac:dyDescent="0.2">
      <c r="A7" s="10">
        <f t="shared" si="2"/>
        <v>5</v>
      </c>
      <c r="B7" s="2" t="s">
        <v>97</v>
      </c>
      <c r="C7" s="11">
        <v>0</v>
      </c>
      <c r="D7" s="11">
        <v>0</v>
      </c>
      <c r="E7" s="11">
        <v>0</v>
      </c>
      <c r="F7" s="11">
        <v>0</v>
      </c>
      <c r="G7" s="11">
        <v>0</v>
      </c>
      <c r="H7" s="11">
        <v>0</v>
      </c>
      <c r="I7" s="27">
        <f t="shared" si="0"/>
        <v>0</v>
      </c>
      <c r="J7" s="11">
        <v>0</v>
      </c>
      <c r="K7" s="11">
        <v>0</v>
      </c>
      <c r="L7" s="11">
        <v>1</v>
      </c>
      <c r="M7" s="11">
        <v>0</v>
      </c>
      <c r="N7" s="11">
        <v>0</v>
      </c>
      <c r="O7" s="11">
        <v>0</v>
      </c>
      <c r="P7" s="11">
        <v>0</v>
      </c>
      <c r="Q7" s="11">
        <v>0</v>
      </c>
      <c r="R7" s="11">
        <v>0</v>
      </c>
      <c r="S7" s="11">
        <v>0</v>
      </c>
      <c r="T7" s="11">
        <v>0</v>
      </c>
      <c r="U7" s="11">
        <v>1</v>
      </c>
      <c r="V7" s="11">
        <v>0</v>
      </c>
      <c r="W7" s="11">
        <v>0</v>
      </c>
      <c r="X7" s="11">
        <v>0</v>
      </c>
      <c r="Y7" s="11">
        <v>0</v>
      </c>
      <c r="Z7" s="11">
        <v>0</v>
      </c>
      <c r="AA7" s="2">
        <v>0</v>
      </c>
      <c r="AB7" s="11">
        <v>0</v>
      </c>
      <c r="AC7" s="11">
        <v>0</v>
      </c>
      <c r="AD7" s="11">
        <v>0</v>
      </c>
      <c r="AE7" s="11">
        <v>0</v>
      </c>
      <c r="AF7" s="11">
        <v>0</v>
      </c>
      <c r="AG7" s="11">
        <v>0</v>
      </c>
      <c r="AH7" s="3"/>
      <c r="AI7" s="30" t="str">
        <f t="shared" si="1"/>
        <v>00020100</v>
      </c>
    </row>
    <row r="8" spans="1:45" ht="14.25" customHeight="1" x14ac:dyDescent="0.2">
      <c r="A8" s="10">
        <f t="shared" si="2"/>
        <v>6</v>
      </c>
      <c r="B8" s="11" t="s">
        <v>41</v>
      </c>
      <c r="C8" s="11">
        <v>0</v>
      </c>
      <c r="D8" s="11">
        <v>0</v>
      </c>
      <c r="E8" s="11">
        <v>0</v>
      </c>
      <c r="F8" s="11">
        <v>1</v>
      </c>
      <c r="G8" s="11">
        <v>1</v>
      </c>
      <c r="H8" s="11">
        <v>1</v>
      </c>
      <c r="I8" s="27">
        <f t="shared" si="0"/>
        <v>7</v>
      </c>
      <c r="J8" s="11">
        <v>1</v>
      </c>
      <c r="K8" s="11">
        <v>0</v>
      </c>
      <c r="L8" s="11">
        <v>0</v>
      </c>
      <c r="M8" s="11">
        <v>0</v>
      </c>
      <c r="N8" s="11">
        <v>0</v>
      </c>
      <c r="O8" s="11">
        <v>0</v>
      </c>
      <c r="P8" s="11">
        <v>0</v>
      </c>
      <c r="Q8" s="11">
        <v>0</v>
      </c>
      <c r="R8" s="11">
        <v>1</v>
      </c>
      <c r="S8" s="11">
        <v>0</v>
      </c>
      <c r="T8" s="11">
        <v>0</v>
      </c>
      <c r="U8" s="11">
        <v>0</v>
      </c>
      <c r="V8" s="11">
        <v>0</v>
      </c>
      <c r="W8" s="11">
        <v>1</v>
      </c>
      <c r="X8" s="11">
        <v>0</v>
      </c>
      <c r="Y8" s="11">
        <v>0</v>
      </c>
      <c r="Z8" s="11">
        <v>0</v>
      </c>
      <c r="AA8" s="2">
        <v>0</v>
      </c>
      <c r="AB8" s="11">
        <v>0</v>
      </c>
      <c r="AC8" s="11">
        <v>0</v>
      </c>
      <c r="AD8" s="11">
        <v>0</v>
      </c>
      <c r="AE8" s="11">
        <v>0</v>
      </c>
      <c r="AF8" s="11">
        <v>0</v>
      </c>
      <c r="AG8" s="11">
        <v>0</v>
      </c>
      <c r="AH8" s="3"/>
      <c r="AI8" s="30" t="str">
        <f t="shared" si="1"/>
        <v>00084047</v>
      </c>
    </row>
    <row r="9" spans="1:45" ht="14.25" customHeight="1" x14ac:dyDescent="0.2">
      <c r="A9" s="10">
        <f t="shared" si="2"/>
        <v>7</v>
      </c>
      <c r="B9" s="11" t="s">
        <v>42</v>
      </c>
      <c r="C9" s="11">
        <v>0</v>
      </c>
      <c r="D9" s="11">
        <v>0</v>
      </c>
      <c r="E9" s="11">
        <v>1</v>
      </c>
      <c r="F9" s="11">
        <v>0</v>
      </c>
      <c r="G9" s="11">
        <v>0</v>
      </c>
      <c r="H9" s="11">
        <v>0</v>
      </c>
      <c r="I9" s="27">
        <f t="shared" si="0"/>
        <v>8</v>
      </c>
      <c r="J9" s="11">
        <v>1</v>
      </c>
      <c r="K9" s="11">
        <v>0</v>
      </c>
      <c r="L9" s="11">
        <v>0</v>
      </c>
      <c r="M9" s="11">
        <v>0</v>
      </c>
      <c r="N9" s="11">
        <v>0</v>
      </c>
      <c r="O9" s="11">
        <v>0</v>
      </c>
      <c r="P9" s="11">
        <v>0</v>
      </c>
      <c r="Q9" s="11">
        <v>0</v>
      </c>
      <c r="R9" s="11">
        <v>0</v>
      </c>
      <c r="S9" s="11">
        <v>1</v>
      </c>
      <c r="T9" s="11">
        <v>0</v>
      </c>
      <c r="U9" s="11">
        <v>0</v>
      </c>
      <c r="V9" s="11">
        <v>0</v>
      </c>
      <c r="W9" s="11">
        <v>0</v>
      </c>
      <c r="X9" s="11">
        <v>1</v>
      </c>
      <c r="Y9" s="11">
        <v>0</v>
      </c>
      <c r="Z9" s="11">
        <v>0</v>
      </c>
      <c r="AA9" s="2">
        <v>0</v>
      </c>
      <c r="AB9" s="11">
        <v>0</v>
      </c>
      <c r="AC9" s="11">
        <v>0</v>
      </c>
      <c r="AD9" s="11">
        <v>0</v>
      </c>
      <c r="AE9" s="11">
        <v>0</v>
      </c>
      <c r="AF9" s="11">
        <v>0</v>
      </c>
      <c r="AG9" s="11">
        <v>0</v>
      </c>
      <c r="AH9" s="3"/>
      <c r="AI9" s="30" t="str">
        <f t="shared" si="1"/>
        <v>00108048</v>
      </c>
    </row>
    <row r="10" spans="1:45" ht="14.25" customHeight="1" x14ac:dyDescent="0.2">
      <c r="A10" s="10">
        <f t="shared" si="2"/>
        <v>8</v>
      </c>
      <c r="B10" s="11" t="s">
        <v>43</v>
      </c>
      <c r="C10" s="11">
        <v>0</v>
      </c>
      <c r="D10" s="11">
        <v>0</v>
      </c>
      <c r="E10" s="11">
        <v>0</v>
      </c>
      <c r="F10" s="11">
        <v>0</v>
      </c>
      <c r="G10" s="11">
        <v>0</v>
      </c>
      <c r="H10" s="11">
        <v>0</v>
      </c>
      <c r="I10" s="27">
        <f t="shared" si="0"/>
        <v>0</v>
      </c>
      <c r="J10" s="11">
        <v>0</v>
      </c>
      <c r="K10" s="11">
        <v>0</v>
      </c>
      <c r="L10" s="11">
        <v>1</v>
      </c>
      <c r="M10" s="11">
        <v>0</v>
      </c>
      <c r="N10" s="11">
        <v>0</v>
      </c>
      <c r="O10" s="11">
        <v>0</v>
      </c>
      <c r="P10" s="11">
        <v>0</v>
      </c>
      <c r="Q10" s="11">
        <v>0</v>
      </c>
      <c r="R10" s="11">
        <v>0</v>
      </c>
      <c r="S10" s="11">
        <v>0</v>
      </c>
      <c r="T10" s="11">
        <v>0</v>
      </c>
      <c r="U10" s="11">
        <v>1</v>
      </c>
      <c r="V10" s="11">
        <v>0</v>
      </c>
      <c r="W10" s="11">
        <v>0</v>
      </c>
      <c r="X10" s="11">
        <v>0</v>
      </c>
      <c r="Y10" s="11">
        <v>0</v>
      </c>
      <c r="Z10" s="11">
        <v>1</v>
      </c>
      <c r="AA10" s="2">
        <v>0</v>
      </c>
      <c r="AB10" s="11">
        <v>0</v>
      </c>
      <c r="AC10" s="11">
        <v>0</v>
      </c>
      <c r="AD10" s="11">
        <v>0</v>
      </c>
      <c r="AE10" s="11">
        <v>0</v>
      </c>
      <c r="AF10" s="11">
        <v>0</v>
      </c>
      <c r="AG10" s="11">
        <v>0</v>
      </c>
      <c r="AH10" s="3"/>
      <c r="AI10" s="30" t="str">
        <f t="shared" si="1"/>
        <v>00420100</v>
      </c>
    </row>
    <row r="11" spans="1:45" ht="14.25" customHeight="1" x14ac:dyDescent="0.2">
      <c r="A11" s="10">
        <f t="shared" si="2"/>
        <v>9</v>
      </c>
      <c r="B11" s="11" t="s">
        <v>50</v>
      </c>
      <c r="C11" s="11">
        <v>0</v>
      </c>
      <c r="D11" s="11">
        <v>0</v>
      </c>
      <c r="E11" s="11">
        <v>1</v>
      </c>
      <c r="F11" s="11">
        <v>0</v>
      </c>
      <c r="G11" s="11">
        <v>1</v>
      </c>
      <c r="H11" s="11">
        <v>0</v>
      </c>
      <c r="I11" s="27">
        <f t="shared" si="0"/>
        <v>10</v>
      </c>
      <c r="J11" s="11">
        <v>1</v>
      </c>
      <c r="K11" s="11">
        <v>0</v>
      </c>
      <c r="L11" s="11">
        <v>0</v>
      </c>
      <c r="M11" s="11">
        <v>0</v>
      </c>
      <c r="N11" s="11">
        <v>0</v>
      </c>
      <c r="O11" s="11">
        <v>0</v>
      </c>
      <c r="P11" s="11">
        <v>0</v>
      </c>
      <c r="Q11" s="11">
        <v>0</v>
      </c>
      <c r="R11" s="11">
        <v>1</v>
      </c>
      <c r="S11" s="11">
        <v>0</v>
      </c>
      <c r="T11" s="11">
        <v>0</v>
      </c>
      <c r="U11" s="11">
        <v>0</v>
      </c>
      <c r="V11" s="11">
        <v>0</v>
      </c>
      <c r="W11" s="11">
        <v>1</v>
      </c>
      <c r="X11" s="11">
        <v>0</v>
      </c>
      <c r="Y11" s="11">
        <v>0</v>
      </c>
      <c r="Z11" s="11">
        <v>0</v>
      </c>
      <c r="AA11" s="2">
        <v>0</v>
      </c>
      <c r="AB11" s="11">
        <v>0</v>
      </c>
      <c r="AC11" s="11">
        <v>0</v>
      </c>
      <c r="AD11" s="11">
        <v>0</v>
      </c>
      <c r="AE11" s="11">
        <v>0</v>
      </c>
      <c r="AF11" s="11">
        <v>0</v>
      </c>
      <c r="AG11" s="11">
        <v>0</v>
      </c>
      <c r="AH11" s="3"/>
      <c r="AI11" s="30" t="str">
        <f t="shared" si="1"/>
        <v>0008404A</v>
      </c>
    </row>
    <row r="12" spans="1:45" ht="14.25" customHeight="1" x14ac:dyDescent="0.2">
      <c r="A12" s="10">
        <f t="shared" si="2"/>
        <v>10</v>
      </c>
      <c r="B12" s="11" t="s">
        <v>51</v>
      </c>
      <c r="C12" s="11">
        <v>0</v>
      </c>
      <c r="D12" s="11">
        <v>0</v>
      </c>
      <c r="E12" s="11">
        <v>0</v>
      </c>
      <c r="F12" s="11">
        <v>1</v>
      </c>
      <c r="G12" s="11">
        <v>0</v>
      </c>
      <c r="H12" s="11">
        <v>1</v>
      </c>
      <c r="I12" s="27">
        <f t="shared" si="0"/>
        <v>5</v>
      </c>
      <c r="J12" s="11">
        <v>0</v>
      </c>
      <c r="K12" s="11">
        <v>0</v>
      </c>
      <c r="L12" s="11">
        <v>0</v>
      </c>
      <c r="M12" s="11">
        <v>0</v>
      </c>
      <c r="N12" s="11">
        <v>1</v>
      </c>
      <c r="O12" s="11">
        <v>0</v>
      </c>
      <c r="P12" s="11">
        <v>0</v>
      </c>
      <c r="Q12" s="11">
        <v>0</v>
      </c>
      <c r="R12" s="11">
        <v>0</v>
      </c>
      <c r="S12" s="11">
        <v>1</v>
      </c>
      <c r="T12" s="11">
        <v>0</v>
      </c>
      <c r="U12" s="11">
        <v>0</v>
      </c>
      <c r="V12" s="11">
        <v>0</v>
      </c>
      <c r="W12" s="11">
        <v>0</v>
      </c>
      <c r="X12" s="11">
        <v>0</v>
      </c>
      <c r="Y12" s="11">
        <v>0</v>
      </c>
      <c r="Z12" s="11">
        <v>0</v>
      </c>
      <c r="AA12" s="2">
        <v>0</v>
      </c>
      <c r="AB12" s="11">
        <v>0</v>
      </c>
      <c r="AC12" s="11">
        <v>0</v>
      </c>
      <c r="AD12" s="11">
        <v>0</v>
      </c>
      <c r="AE12" s="11">
        <v>0</v>
      </c>
      <c r="AF12" s="11">
        <v>0</v>
      </c>
      <c r="AG12" s="11">
        <v>0</v>
      </c>
      <c r="AH12" s="3"/>
      <c r="AI12" s="30" t="str">
        <f t="shared" si="1"/>
        <v>00008405</v>
      </c>
    </row>
    <row r="13" spans="1:45" ht="14.25" customHeight="1" x14ac:dyDescent="0.2">
      <c r="A13" s="10">
        <f t="shared" si="2"/>
        <v>11</v>
      </c>
      <c r="B13" s="11" t="s">
        <v>46</v>
      </c>
      <c r="C13" s="11">
        <v>0</v>
      </c>
      <c r="D13" s="11">
        <v>0</v>
      </c>
      <c r="E13" s="11">
        <v>1</v>
      </c>
      <c r="F13" s="11">
        <v>1</v>
      </c>
      <c r="G13" s="11">
        <v>0</v>
      </c>
      <c r="H13" s="11">
        <v>0</v>
      </c>
      <c r="I13" s="27">
        <f t="shared" si="0"/>
        <v>12</v>
      </c>
      <c r="J13" s="11">
        <v>1</v>
      </c>
      <c r="K13" s="11">
        <v>0</v>
      </c>
      <c r="L13" s="11">
        <v>0</v>
      </c>
      <c r="M13" s="11">
        <v>0</v>
      </c>
      <c r="N13" s="11">
        <v>0</v>
      </c>
      <c r="O13" s="11">
        <v>0</v>
      </c>
      <c r="P13" s="11">
        <v>0</v>
      </c>
      <c r="Q13" s="11">
        <v>0</v>
      </c>
      <c r="R13" s="11">
        <v>1</v>
      </c>
      <c r="S13" s="11">
        <v>0</v>
      </c>
      <c r="T13" s="11">
        <v>0</v>
      </c>
      <c r="U13" s="11">
        <v>0</v>
      </c>
      <c r="V13" s="11">
        <v>0</v>
      </c>
      <c r="W13" s="11">
        <v>1</v>
      </c>
      <c r="X13" s="11">
        <v>0</v>
      </c>
      <c r="Y13" s="11">
        <v>0</v>
      </c>
      <c r="Z13" s="11">
        <v>0</v>
      </c>
      <c r="AA13" s="2">
        <v>0</v>
      </c>
      <c r="AB13" s="11">
        <v>0</v>
      </c>
      <c r="AC13" s="11">
        <v>0</v>
      </c>
      <c r="AD13" s="11">
        <v>0</v>
      </c>
      <c r="AE13" s="11">
        <v>0</v>
      </c>
      <c r="AF13" s="11">
        <v>0</v>
      </c>
      <c r="AG13" s="11">
        <v>0</v>
      </c>
      <c r="AH13" s="3"/>
      <c r="AI13" s="30" t="str">
        <f t="shared" si="1"/>
        <v>0008404C</v>
      </c>
    </row>
    <row r="14" spans="1:45" ht="14.25" customHeight="1" x14ac:dyDescent="0.2">
      <c r="A14" s="10">
        <f t="shared" si="2"/>
        <v>12</v>
      </c>
      <c r="B14" s="11" t="s">
        <v>47</v>
      </c>
      <c r="C14" s="11">
        <v>0</v>
      </c>
      <c r="D14" s="11">
        <v>0</v>
      </c>
      <c r="E14" s="11">
        <v>1</v>
      </c>
      <c r="F14" s="11">
        <v>1</v>
      </c>
      <c r="G14" s="11">
        <v>0</v>
      </c>
      <c r="H14" s="11">
        <v>1</v>
      </c>
      <c r="I14" s="27">
        <f t="shared" si="0"/>
        <v>13</v>
      </c>
      <c r="J14" s="11">
        <v>0</v>
      </c>
      <c r="K14" s="11">
        <v>0</v>
      </c>
      <c r="L14" s="11">
        <v>0</v>
      </c>
      <c r="M14" s="11">
        <v>0</v>
      </c>
      <c r="N14" s="11">
        <v>1</v>
      </c>
      <c r="O14" s="11">
        <v>0</v>
      </c>
      <c r="P14" s="11">
        <v>0</v>
      </c>
      <c r="Q14" s="11">
        <v>0</v>
      </c>
      <c r="R14" s="11">
        <v>0</v>
      </c>
      <c r="S14" s="11">
        <v>1</v>
      </c>
      <c r="T14" s="11">
        <v>0</v>
      </c>
      <c r="U14" s="11">
        <v>0</v>
      </c>
      <c r="V14" s="11">
        <v>0</v>
      </c>
      <c r="W14" s="11">
        <v>0</v>
      </c>
      <c r="X14" s="11">
        <v>0</v>
      </c>
      <c r="Y14" s="11">
        <v>0</v>
      </c>
      <c r="Z14" s="11">
        <v>0</v>
      </c>
      <c r="AA14" s="2">
        <v>0</v>
      </c>
      <c r="AB14" s="11">
        <v>0</v>
      </c>
      <c r="AC14" s="11">
        <v>0</v>
      </c>
      <c r="AD14" s="11">
        <v>0</v>
      </c>
      <c r="AE14" s="11">
        <v>0</v>
      </c>
      <c r="AF14" s="11">
        <v>0</v>
      </c>
      <c r="AG14" s="11">
        <v>0</v>
      </c>
      <c r="AH14" s="3"/>
      <c r="AI14" s="30" t="str">
        <f t="shared" si="1"/>
        <v>0000840D</v>
      </c>
    </row>
    <row r="15" spans="1:45" ht="14.25" customHeight="1" x14ac:dyDescent="0.2">
      <c r="A15" s="10">
        <f t="shared" si="2"/>
        <v>13</v>
      </c>
      <c r="B15" s="11" t="s">
        <v>48</v>
      </c>
      <c r="C15" s="11">
        <v>0</v>
      </c>
      <c r="D15" s="11">
        <v>0</v>
      </c>
      <c r="E15" s="11">
        <v>1</v>
      </c>
      <c r="F15" s="11">
        <v>1</v>
      </c>
      <c r="G15" s="11">
        <v>1</v>
      </c>
      <c r="H15" s="11">
        <v>0</v>
      </c>
      <c r="I15" s="27">
        <f t="shared" si="0"/>
        <v>14</v>
      </c>
      <c r="J15" s="11">
        <v>0</v>
      </c>
      <c r="K15" s="11">
        <v>0</v>
      </c>
      <c r="L15" s="11">
        <v>1</v>
      </c>
      <c r="M15" s="11">
        <v>0</v>
      </c>
      <c r="N15" s="11">
        <v>0</v>
      </c>
      <c r="O15" s="11">
        <v>0</v>
      </c>
      <c r="P15" s="11">
        <v>0</v>
      </c>
      <c r="Q15" s="11">
        <v>1</v>
      </c>
      <c r="R15" s="11">
        <v>0</v>
      </c>
      <c r="S15" s="11">
        <v>0</v>
      </c>
      <c r="T15" s="11">
        <v>0</v>
      </c>
      <c r="U15" s="11">
        <v>0</v>
      </c>
      <c r="V15" s="11">
        <v>0</v>
      </c>
      <c r="W15" s="11">
        <v>0</v>
      </c>
      <c r="X15" s="11">
        <v>0</v>
      </c>
      <c r="Y15" s="11">
        <v>0</v>
      </c>
      <c r="Z15" s="11">
        <v>0</v>
      </c>
      <c r="AA15" s="2">
        <v>0</v>
      </c>
      <c r="AB15" s="11">
        <v>0</v>
      </c>
      <c r="AC15" s="11">
        <v>0</v>
      </c>
      <c r="AD15" s="11">
        <v>0</v>
      </c>
      <c r="AE15" s="11">
        <v>0</v>
      </c>
      <c r="AF15" s="11">
        <v>0</v>
      </c>
      <c r="AG15" s="11">
        <v>0</v>
      </c>
      <c r="AH15" s="3"/>
      <c r="AI15" s="30" t="str">
        <f t="shared" si="1"/>
        <v>0000210E</v>
      </c>
    </row>
    <row r="16" spans="1:45" ht="14.25" customHeight="1" x14ac:dyDescent="0.2">
      <c r="A16" s="10">
        <f t="shared" si="2"/>
        <v>14</v>
      </c>
      <c r="B16" s="11" t="s">
        <v>49</v>
      </c>
      <c r="C16" s="11">
        <v>0</v>
      </c>
      <c r="D16" s="11">
        <v>0</v>
      </c>
      <c r="E16" s="11">
        <v>0</v>
      </c>
      <c r="F16" s="11">
        <v>0</v>
      </c>
      <c r="G16" s="11">
        <v>0</v>
      </c>
      <c r="H16" s="11">
        <v>0</v>
      </c>
      <c r="I16" s="27">
        <f t="shared" ref="I16:I30" si="3">BIN2DEC(_xlfn.CONCAT(C16:H16))</f>
        <v>0</v>
      </c>
      <c r="J16" s="11">
        <v>0</v>
      </c>
      <c r="K16" s="11">
        <v>1</v>
      </c>
      <c r="L16" s="11">
        <v>0</v>
      </c>
      <c r="M16" s="11">
        <v>0</v>
      </c>
      <c r="N16" s="11">
        <v>0</v>
      </c>
      <c r="O16" s="11">
        <v>0</v>
      </c>
      <c r="P16" s="11">
        <v>0</v>
      </c>
      <c r="Q16" s="11">
        <v>0</v>
      </c>
      <c r="R16" s="11">
        <v>0</v>
      </c>
      <c r="S16" s="11">
        <v>0</v>
      </c>
      <c r="T16" s="11">
        <v>0</v>
      </c>
      <c r="U16" s="11">
        <v>1</v>
      </c>
      <c r="V16" s="11">
        <v>0</v>
      </c>
      <c r="W16" s="11">
        <v>0</v>
      </c>
      <c r="X16" s="11">
        <v>0</v>
      </c>
      <c r="Y16" s="11">
        <v>0</v>
      </c>
      <c r="Z16" s="11">
        <v>0</v>
      </c>
      <c r="AA16" s="2">
        <v>0</v>
      </c>
      <c r="AB16" s="11">
        <v>0</v>
      </c>
      <c r="AC16" s="11">
        <v>0</v>
      </c>
      <c r="AD16" s="11">
        <v>0</v>
      </c>
      <c r="AE16" s="11">
        <v>0</v>
      </c>
      <c r="AF16" s="11">
        <v>0</v>
      </c>
      <c r="AG16" s="11">
        <v>0</v>
      </c>
      <c r="AH16" s="3"/>
      <c r="AI16" s="30" t="str">
        <f t="shared" si="1"/>
        <v>00020080</v>
      </c>
    </row>
    <row r="17" spans="1:35" ht="14.25" customHeight="1" x14ac:dyDescent="0.2">
      <c r="A17" s="10">
        <f t="shared" si="2"/>
        <v>15</v>
      </c>
      <c r="B17" s="11" t="s">
        <v>52</v>
      </c>
      <c r="C17" s="11">
        <v>0</v>
      </c>
      <c r="D17" s="11">
        <v>1</v>
      </c>
      <c r="E17" s="11">
        <v>0</v>
      </c>
      <c r="F17" s="11">
        <v>0</v>
      </c>
      <c r="G17" s="11">
        <v>0</v>
      </c>
      <c r="H17" s="11">
        <v>0</v>
      </c>
      <c r="I17" s="27">
        <f t="shared" si="0"/>
        <v>16</v>
      </c>
      <c r="J17" s="11">
        <v>0</v>
      </c>
      <c r="K17" s="11">
        <v>0</v>
      </c>
      <c r="L17" s="11">
        <v>0</v>
      </c>
      <c r="M17" s="11">
        <v>0</v>
      </c>
      <c r="N17" s="11">
        <v>1</v>
      </c>
      <c r="O17" s="11">
        <v>0</v>
      </c>
      <c r="P17" s="11">
        <v>0</v>
      </c>
      <c r="Q17" s="11">
        <v>0</v>
      </c>
      <c r="R17" s="11">
        <v>1</v>
      </c>
      <c r="S17" s="11">
        <v>0</v>
      </c>
      <c r="T17" s="11">
        <v>0</v>
      </c>
      <c r="U17" s="11">
        <v>0</v>
      </c>
      <c r="V17" s="11">
        <v>0</v>
      </c>
      <c r="W17" s="11">
        <v>0</v>
      </c>
      <c r="X17" s="11">
        <v>0</v>
      </c>
      <c r="Y17" s="11">
        <v>0</v>
      </c>
      <c r="Z17" s="11">
        <v>0</v>
      </c>
      <c r="AA17" s="2">
        <v>0</v>
      </c>
      <c r="AB17" s="11">
        <v>0</v>
      </c>
      <c r="AC17" s="11">
        <v>0</v>
      </c>
      <c r="AD17" s="11">
        <v>0</v>
      </c>
      <c r="AE17" s="11">
        <v>0</v>
      </c>
      <c r="AF17" s="11">
        <v>0</v>
      </c>
      <c r="AG17" s="11">
        <v>0</v>
      </c>
      <c r="AH17" s="3"/>
      <c r="AI17" s="30" t="str">
        <f t="shared" si="1"/>
        <v>00004410</v>
      </c>
    </row>
    <row r="18" spans="1:35" ht="14.25" customHeight="1" x14ac:dyDescent="0.2">
      <c r="A18" s="10">
        <f t="shared" si="2"/>
        <v>16</v>
      </c>
      <c r="B18" s="11" t="s">
        <v>53</v>
      </c>
      <c r="C18" s="11">
        <v>0</v>
      </c>
      <c r="D18" s="11">
        <v>1</v>
      </c>
      <c r="E18" s="11">
        <v>0</v>
      </c>
      <c r="F18" s="11">
        <v>0</v>
      </c>
      <c r="G18" s="11">
        <v>0</v>
      </c>
      <c r="H18" s="11">
        <v>1</v>
      </c>
      <c r="I18" s="27">
        <f t="shared" si="0"/>
        <v>17</v>
      </c>
      <c r="J18" s="11">
        <v>1</v>
      </c>
      <c r="K18" s="11">
        <v>0</v>
      </c>
      <c r="L18" s="11">
        <v>0</v>
      </c>
      <c r="M18" s="11">
        <v>0</v>
      </c>
      <c r="N18" s="11">
        <v>0</v>
      </c>
      <c r="O18" s="11">
        <v>0</v>
      </c>
      <c r="P18" s="11">
        <v>0</v>
      </c>
      <c r="Q18" s="11">
        <v>0</v>
      </c>
      <c r="R18" s="11">
        <v>0</v>
      </c>
      <c r="S18" s="11">
        <v>1</v>
      </c>
      <c r="T18" s="11">
        <v>0</v>
      </c>
      <c r="U18" s="11">
        <v>0</v>
      </c>
      <c r="V18" s="11">
        <v>0</v>
      </c>
      <c r="W18" s="11">
        <v>1</v>
      </c>
      <c r="X18" s="11">
        <v>0</v>
      </c>
      <c r="Y18" s="11">
        <v>0</v>
      </c>
      <c r="Z18" s="11">
        <v>0</v>
      </c>
      <c r="AA18" s="2">
        <v>0</v>
      </c>
      <c r="AB18" s="11">
        <v>0</v>
      </c>
      <c r="AC18" s="11">
        <v>0</v>
      </c>
      <c r="AD18" s="11">
        <v>0</v>
      </c>
      <c r="AE18" s="11">
        <v>0</v>
      </c>
      <c r="AF18" s="11">
        <v>0</v>
      </c>
      <c r="AG18" s="11">
        <v>0</v>
      </c>
      <c r="AH18" s="3"/>
      <c r="AI18" s="30" t="str">
        <f t="shared" si="1"/>
        <v>00088051</v>
      </c>
    </row>
    <row r="19" spans="1:35" ht="14.25" customHeight="1" x14ac:dyDescent="0.2">
      <c r="A19" s="10">
        <f t="shared" si="2"/>
        <v>17</v>
      </c>
      <c r="B19" s="11" t="s">
        <v>54</v>
      </c>
      <c r="C19" s="11">
        <v>0</v>
      </c>
      <c r="D19" s="11">
        <v>1</v>
      </c>
      <c r="E19" s="11">
        <v>0</v>
      </c>
      <c r="F19" s="11">
        <v>0</v>
      </c>
      <c r="G19" s="11">
        <v>1</v>
      </c>
      <c r="H19" s="11">
        <v>0</v>
      </c>
      <c r="I19" s="27">
        <f t="shared" si="0"/>
        <v>18</v>
      </c>
      <c r="J19" s="11">
        <v>0</v>
      </c>
      <c r="K19" s="11">
        <v>0</v>
      </c>
      <c r="L19" s="11">
        <v>1</v>
      </c>
      <c r="M19" s="11">
        <v>0</v>
      </c>
      <c r="N19" s="11">
        <v>0</v>
      </c>
      <c r="O19" s="11">
        <v>0</v>
      </c>
      <c r="P19" s="11">
        <v>0</v>
      </c>
      <c r="Q19" s="11">
        <v>1</v>
      </c>
      <c r="R19" s="11">
        <v>0</v>
      </c>
      <c r="S19" s="11">
        <v>0</v>
      </c>
      <c r="T19" s="11">
        <v>0</v>
      </c>
      <c r="U19" s="11">
        <v>0</v>
      </c>
      <c r="V19" s="11">
        <v>0</v>
      </c>
      <c r="W19" s="11">
        <v>0</v>
      </c>
      <c r="X19" s="11">
        <v>0</v>
      </c>
      <c r="Y19" s="11">
        <v>0</v>
      </c>
      <c r="Z19" s="11">
        <v>0</v>
      </c>
      <c r="AA19" s="2">
        <v>0</v>
      </c>
      <c r="AB19" s="11">
        <v>0</v>
      </c>
      <c r="AC19" s="11">
        <v>0</v>
      </c>
      <c r="AD19" s="11">
        <v>0</v>
      </c>
      <c r="AE19" s="11">
        <v>0</v>
      </c>
      <c r="AF19" s="11">
        <v>0</v>
      </c>
      <c r="AG19" s="11">
        <v>0</v>
      </c>
      <c r="AH19" s="3"/>
      <c r="AI19" s="30" t="str">
        <f t="shared" si="1"/>
        <v>00002112</v>
      </c>
    </row>
    <row r="20" spans="1:35" ht="14.25" customHeight="1" x14ac:dyDescent="0.2">
      <c r="A20" s="10">
        <f t="shared" si="2"/>
        <v>18</v>
      </c>
      <c r="B20" s="11" t="s">
        <v>55</v>
      </c>
      <c r="C20" s="11">
        <v>0</v>
      </c>
      <c r="D20" s="11">
        <v>0</v>
      </c>
      <c r="E20" s="11">
        <v>0</v>
      </c>
      <c r="F20" s="11">
        <v>0</v>
      </c>
      <c r="G20" s="11">
        <v>0</v>
      </c>
      <c r="H20" s="11">
        <v>0</v>
      </c>
      <c r="I20" s="27">
        <f t="shared" si="3"/>
        <v>0</v>
      </c>
      <c r="J20" s="11">
        <v>1</v>
      </c>
      <c r="K20" s="11">
        <v>0</v>
      </c>
      <c r="L20" s="11">
        <v>0</v>
      </c>
      <c r="M20" s="11">
        <v>0</v>
      </c>
      <c r="N20" s="11">
        <v>0</v>
      </c>
      <c r="O20" s="11">
        <v>0</v>
      </c>
      <c r="P20" s="11">
        <v>0</v>
      </c>
      <c r="Q20" s="11">
        <v>0</v>
      </c>
      <c r="R20" s="11">
        <v>0</v>
      </c>
      <c r="S20" s="11">
        <v>0</v>
      </c>
      <c r="T20" s="11">
        <v>0</v>
      </c>
      <c r="U20" s="11">
        <v>0</v>
      </c>
      <c r="V20" s="11">
        <v>1</v>
      </c>
      <c r="W20" s="11">
        <v>0</v>
      </c>
      <c r="X20" s="11">
        <v>0</v>
      </c>
      <c r="Y20" s="11">
        <v>0</v>
      </c>
      <c r="Z20" s="11">
        <v>0</v>
      </c>
      <c r="AA20" s="2">
        <v>0</v>
      </c>
      <c r="AB20" s="11">
        <v>0</v>
      </c>
      <c r="AC20" s="11">
        <v>0</v>
      </c>
      <c r="AD20" s="11">
        <v>0</v>
      </c>
      <c r="AE20" s="11">
        <v>0</v>
      </c>
      <c r="AF20" s="11">
        <v>0</v>
      </c>
      <c r="AG20" s="11">
        <v>0</v>
      </c>
      <c r="AH20" s="3"/>
      <c r="AI20" s="30" t="str">
        <f t="shared" si="1"/>
        <v>00040040</v>
      </c>
    </row>
    <row r="21" spans="1:35" ht="14.25" customHeight="1" x14ac:dyDescent="0.2">
      <c r="A21" s="10">
        <f t="shared" si="2"/>
        <v>19</v>
      </c>
      <c r="B21" s="11" t="s">
        <v>44</v>
      </c>
      <c r="C21" s="11">
        <v>0</v>
      </c>
      <c r="D21" s="11">
        <v>1</v>
      </c>
      <c r="E21" s="11">
        <v>0</v>
      </c>
      <c r="F21" s="11">
        <v>1</v>
      </c>
      <c r="G21" s="11">
        <v>0</v>
      </c>
      <c r="H21" s="11">
        <v>0</v>
      </c>
      <c r="I21" s="27">
        <f t="shared" si="0"/>
        <v>20</v>
      </c>
      <c r="J21" s="11">
        <v>0</v>
      </c>
      <c r="K21" s="11">
        <v>0</v>
      </c>
      <c r="L21" s="11">
        <v>0</v>
      </c>
      <c r="M21" s="11">
        <v>1</v>
      </c>
      <c r="N21" s="11">
        <v>0</v>
      </c>
      <c r="O21" s="11">
        <v>0</v>
      </c>
      <c r="P21" s="11">
        <v>0</v>
      </c>
      <c r="Q21" s="11">
        <v>0</v>
      </c>
      <c r="R21" s="11">
        <v>0</v>
      </c>
      <c r="S21" s="11">
        <v>0</v>
      </c>
      <c r="T21" s="11">
        <v>0</v>
      </c>
      <c r="U21" s="11">
        <v>1</v>
      </c>
      <c r="V21" s="11">
        <v>0</v>
      </c>
      <c r="W21" s="11">
        <v>1</v>
      </c>
      <c r="X21" s="11">
        <v>0</v>
      </c>
      <c r="Y21" s="11">
        <v>0</v>
      </c>
      <c r="Z21" s="11">
        <v>0</v>
      </c>
      <c r="AA21" s="2">
        <v>0</v>
      </c>
      <c r="AB21" s="11">
        <v>0</v>
      </c>
      <c r="AC21" s="11">
        <v>0</v>
      </c>
      <c r="AD21" s="11">
        <v>0</v>
      </c>
      <c r="AE21" s="11">
        <v>0</v>
      </c>
      <c r="AF21" s="11">
        <v>0</v>
      </c>
      <c r="AG21" s="11">
        <v>0</v>
      </c>
      <c r="AH21" s="3"/>
      <c r="AI21" s="30" t="str">
        <f t="shared" si="1"/>
        <v>000A0214</v>
      </c>
    </row>
    <row r="22" spans="1:35" ht="14.25" customHeight="1" x14ac:dyDescent="0.2">
      <c r="A22" s="10">
        <f t="shared" si="2"/>
        <v>20</v>
      </c>
      <c r="B22" s="11" t="s">
        <v>45</v>
      </c>
      <c r="C22" s="11">
        <v>0</v>
      </c>
      <c r="D22" s="11">
        <v>0</v>
      </c>
      <c r="E22" s="11">
        <v>0</v>
      </c>
      <c r="F22" s="11">
        <v>0</v>
      </c>
      <c r="G22" s="11">
        <v>0</v>
      </c>
      <c r="H22" s="11">
        <v>0</v>
      </c>
      <c r="I22" s="27">
        <f>BIN2DEC(_xlfn.CONCAT(C22:H22))</f>
        <v>0</v>
      </c>
      <c r="J22" s="11">
        <v>1</v>
      </c>
      <c r="K22" s="11">
        <v>0</v>
      </c>
      <c r="L22" s="11">
        <v>0</v>
      </c>
      <c r="M22" s="11">
        <v>0</v>
      </c>
      <c r="N22" s="11">
        <v>0</v>
      </c>
      <c r="O22" s="11">
        <v>1</v>
      </c>
      <c r="P22" s="11">
        <v>0</v>
      </c>
      <c r="Q22" s="11">
        <v>0</v>
      </c>
      <c r="R22" s="11">
        <v>0</v>
      </c>
      <c r="S22" s="11">
        <v>0</v>
      </c>
      <c r="T22" s="11">
        <v>0</v>
      </c>
      <c r="U22" s="11">
        <v>0</v>
      </c>
      <c r="V22" s="11">
        <v>0</v>
      </c>
      <c r="W22" s="11">
        <v>0</v>
      </c>
      <c r="X22" s="11">
        <v>0</v>
      </c>
      <c r="Y22" s="11">
        <v>0</v>
      </c>
      <c r="Z22" s="11">
        <v>0</v>
      </c>
      <c r="AA22" s="2">
        <v>0</v>
      </c>
      <c r="AB22" s="11">
        <v>0</v>
      </c>
      <c r="AC22" s="11">
        <v>0</v>
      </c>
      <c r="AD22" s="11">
        <v>0</v>
      </c>
      <c r="AE22" s="11">
        <v>0</v>
      </c>
      <c r="AF22" s="11">
        <v>0</v>
      </c>
      <c r="AG22" s="11">
        <v>0</v>
      </c>
      <c r="AH22" s="3"/>
      <c r="AI22" s="30" t="str">
        <f t="shared" si="1"/>
        <v>00000840</v>
      </c>
    </row>
    <row r="23" spans="1:35" ht="14.25" customHeight="1" x14ac:dyDescent="0.2">
      <c r="A23" s="10">
        <f t="shared" si="2"/>
        <v>21</v>
      </c>
      <c r="B23" s="11" t="s">
        <v>56</v>
      </c>
      <c r="C23" s="11">
        <v>0</v>
      </c>
      <c r="D23" s="11">
        <v>1</v>
      </c>
      <c r="E23" s="11">
        <v>0</v>
      </c>
      <c r="F23" s="11">
        <v>1</v>
      </c>
      <c r="G23" s="11">
        <v>0</v>
      </c>
      <c r="H23" s="11">
        <v>1</v>
      </c>
      <c r="I23" s="27">
        <f>BIN2DEC(_xlfn.CONCAT(C23:H23))</f>
        <v>21</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2">
        <v>0</v>
      </c>
      <c r="AB23" s="11">
        <v>0</v>
      </c>
      <c r="AC23" s="11">
        <v>0</v>
      </c>
      <c r="AD23" s="11">
        <v>0</v>
      </c>
      <c r="AE23" s="11">
        <v>0</v>
      </c>
      <c r="AF23" s="11">
        <v>0</v>
      </c>
      <c r="AG23" s="11">
        <v>0</v>
      </c>
      <c r="AH23" s="3"/>
      <c r="AI23" s="30" t="str">
        <f t="shared" si="1"/>
        <v>00000015</v>
      </c>
    </row>
    <row r="24" spans="1:35" ht="14.25" customHeight="1" x14ac:dyDescent="0.2">
      <c r="A24" s="10">
        <f t="shared" si="2"/>
        <v>22</v>
      </c>
      <c r="B24" s="2" t="s">
        <v>98</v>
      </c>
      <c r="C24" s="11">
        <v>0</v>
      </c>
      <c r="D24" s="11">
        <v>1</v>
      </c>
      <c r="E24" s="11">
        <v>0</v>
      </c>
      <c r="F24" s="11">
        <v>1</v>
      </c>
      <c r="G24" s="11">
        <v>1</v>
      </c>
      <c r="H24" s="11">
        <v>1</v>
      </c>
      <c r="I24" s="27">
        <f t="shared" si="0"/>
        <v>23</v>
      </c>
      <c r="J24" s="11">
        <v>1</v>
      </c>
      <c r="K24" s="11">
        <v>0</v>
      </c>
      <c r="L24" s="11">
        <v>0</v>
      </c>
      <c r="M24" s="11">
        <v>0</v>
      </c>
      <c r="N24" s="11">
        <v>0</v>
      </c>
      <c r="O24" s="11">
        <v>0</v>
      </c>
      <c r="P24" s="11">
        <v>0</v>
      </c>
      <c r="Q24" s="11">
        <v>0</v>
      </c>
      <c r="R24" s="11">
        <v>1</v>
      </c>
      <c r="S24" s="11">
        <v>0</v>
      </c>
      <c r="T24" s="11">
        <v>0</v>
      </c>
      <c r="U24" s="11">
        <v>0</v>
      </c>
      <c r="V24" s="11">
        <v>0</v>
      </c>
      <c r="W24" s="11">
        <v>0</v>
      </c>
      <c r="X24" s="11">
        <v>0</v>
      </c>
      <c r="Y24" s="11">
        <v>0</v>
      </c>
      <c r="Z24" s="11">
        <v>0</v>
      </c>
      <c r="AA24" s="2">
        <v>0</v>
      </c>
      <c r="AB24" s="11">
        <v>0</v>
      </c>
      <c r="AC24" s="11">
        <v>0</v>
      </c>
      <c r="AD24" s="11">
        <v>0</v>
      </c>
      <c r="AE24" s="11">
        <v>0</v>
      </c>
      <c r="AF24" s="11">
        <v>0</v>
      </c>
      <c r="AG24" s="11">
        <v>0</v>
      </c>
      <c r="AH24" s="3"/>
      <c r="AI24" s="30" t="str">
        <f t="shared" si="1"/>
        <v>00004057</v>
      </c>
    </row>
    <row r="25" spans="1:35" ht="14.25" customHeight="1" x14ac:dyDescent="0.2">
      <c r="A25" s="10">
        <f t="shared" si="2"/>
        <v>23</v>
      </c>
      <c r="B25" s="2" t="s">
        <v>99</v>
      </c>
      <c r="C25" s="11">
        <v>0</v>
      </c>
      <c r="D25" s="11">
        <v>1</v>
      </c>
      <c r="E25" s="11">
        <v>1</v>
      </c>
      <c r="F25" s="11">
        <v>0</v>
      </c>
      <c r="G25" s="11">
        <v>0</v>
      </c>
      <c r="H25" s="11">
        <v>0</v>
      </c>
      <c r="I25" s="27">
        <f t="shared" si="0"/>
        <v>24</v>
      </c>
      <c r="J25" s="11">
        <v>1</v>
      </c>
      <c r="K25" s="11">
        <v>0</v>
      </c>
      <c r="L25" s="11">
        <v>0</v>
      </c>
      <c r="M25" s="11">
        <v>0</v>
      </c>
      <c r="N25" s="11">
        <v>0</v>
      </c>
      <c r="O25" s="11">
        <v>0</v>
      </c>
      <c r="P25" s="11">
        <v>0</v>
      </c>
      <c r="Q25" s="11">
        <v>0</v>
      </c>
      <c r="R25" s="11">
        <v>0</v>
      </c>
      <c r="S25" s="11">
        <v>1</v>
      </c>
      <c r="T25" s="11">
        <v>0</v>
      </c>
      <c r="U25" s="11">
        <v>0</v>
      </c>
      <c r="V25" s="11">
        <v>0</v>
      </c>
      <c r="W25" s="11">
        <v>1</v>
      </c>
      <c r="X25" s="11">
        <v>0</v>
      </c>
      <c r="Y25" s="11">
        <v>0</v>
      </c>
      <c r="Z25" s="11">
        <v>0</v>
      </c>
      <c r="AA25" s="2">
        <v>0</v>
      </c>
      <c r="AB25" s="11">
        <v>0</v>
      </c>
      <c r="AC25" s="11">
        <v>0</v>
      </c>
      <c r="AD25" s="11">
        <v>0</v>
      </c>
      <c r="AE25" s="11">
        <v>0</v>
      </c>
      <c r="AF25" s="11">
        <v>0</v>
      </c>
      <c r="AG25" s="11">
        <v>0</v>
      </c>
      <c r="AH25" s="3"/>
      <c r="AI25" s="30" t="str">
        <f t="shared" si="1"/>
        <v>00088058</v>
      </c>
    </row>
    <row r="26" spans="1:35" ht="14.25" customHeight="1" x14ac:dyDescent="0.2">
      <c r="A26" s="10">
        <f t="shared" si="2"/>
        <v>24</v>
      </c>
      <c r="B26" s="2" t="s">
        <v>100</v>
      </c>
      <c r="C26" s="11">
        <v>0</v>
      </c>
      <c r="D26" s="11">
        <v>1</v>
      </c>
      <c r="E26" s="11">
        <v>1</v>
      </c>
      <c r="F26" s="11">
        <v>0</v>
      </c>
      <c r="G26" s="11">
        <v>0</v>
      </c>
      <c r="H26" s="11">
        <v>1</v>
      </c>
      <c r="I26" s="27">
        <f t="shared" si="0"/>
        <v>25</v>
      </c>
      <c r="J26" s="11">
        <v>0</v>
      </c>
      <c r="K26" s="11">
        <v>0</v>
      </c>
      <c r="L26" s="11">
        <v>1</v>
      </c>
      <c r="M26" s="11">
        <v>0</v>
      </c>
      <c r="N26" s="11">
        <v>0</v>
      </c>
      <c r="O26" s="11">
        <v>0</v>
      </c>
      <c r="P26" s="11">
        <v>0</v>
      </c>
      <c r="Q26" s="11">
        <v>0</v>
      </c>
      <c r="R26" s="11">
        <v>0</v>
      </c>
      <c r="S26" s="11">
        <v>0</v>
      </c>
      <c r="T26" s="11">
        <v>1</v>
      </c>
      <c r="U26" s="11">
        <v>0</v>
      </c>
      <c r="V26" s="11">
        <v>0</v>
      </c>
      <c r="W26" s="11">
        <v>0</v>
      </c>
      <c r="X26" s="11">
        <v>0</v>
      </c>
      <c r="Y26" s="11">
        <v>1</v>
      </c>
      <c r="Z26" s="11">
        <v>0</v>
      </c>
      <c r="AA26" s="2">
        <v>0</v>
      </c>
      <c r="AB26" s="11">
        <v>0</v>
      </c>
      <c r="AC26" s="11">
        <v>0</v>
      </c>
      <c r="AD26" s="11">
        <v>0</v>
      </c>
      <c r="AE26" s="11">
        <v>0</v>
      </c>
      <c r="AF26" s="11">
        <v>0</v>
      </c>
      <c r="AG26" s="11">
        <v>0</v>
      </c>
      <c r="AH26" s="3"/>
      <c r="AI26" s="30" t="str">
        <f t="shared" si="1"/>
        <v>00210119</v>
      </c>
    </row>
    <row r="27" spans="1:35" ht="14.25" customHeight="1" x14ac:dyDescent="0.2">
      <c r="A27" s="10">
        <f t="shared" si="2"/>
        <v>25</v>
      </c>
      <c r="B27" s="2" t="s">
        <v>101</v>
      </c>
      <c r="C27" s="11">
        <v>0</v>
      </c>
      <c r="D27" s="11">
        <v>0</v>
      </c>
      <c r="E27" s="11">
        <v>0</v>
      </c>
      <c r="F27" s="11">
        <v>0</v>
      </c>
      <c r="G27" s="11">
        <v>0</v>
      </c>
      <c r="H27" s="11">
        <v>0</v>
      </c>
      <c r="I27" s="27">
        <f t="shared" si="3"/>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2">
        <v>0</v>
      </c>
      <c r="AB27" s="11">
        <v>0</v>
      </c>
      <c r="AC27" s="11">
        <v>1</v>
      </c>
      <c r="AD27" s="11">
        <v>0</v>
      </c>
      <c r="AE27" s="11">
        <v>0</v>
      </c>
      <c r="AF27" s="11">
        <v>0</v>
      </c>
      <c r="AG27" s="11">
        <v>0</v>
      </c>
      <c r="AH27" s="3"/>
      <c r="AI27" s="30" t="str">
        <f t="shared" si="1"/>
        <v>02000000</v>
      </c>
    </row>
    <row r="28" spans="1:35" ht="14.25" customHeight="1" x14ac:dyDescent="0.2">
      <c r="A28" s="10">
        <f t="shared" si="2"/>
        <v>26</v>
      </c>
      <c r="B28" s="2" t="s">
        <v>112</v>
      </c>
      <c r="C28" s="11">
        <v>0</v>
      </c>
      <c r="D28" s="11">
        <v>1</v>
      </c>
      <c r="E28" s="11">
        <v>1</v>
      </c>
      <c r="F28" s="11">
        <v>0</v>
      </c>
      <c r="G28" s="11">
        <v>1</v>
      </c>
      <c r="H28" s="11">
        <v>1</v>
      </c>
      <c r="I28" s="27">
        <f t="shared" si="0"/>
        <v>27</v>
      </c>
      <c r="J28" s="11">
        <v>0</v>
      </c>
      <c r="K28" s="11">
        <v>0</v>
      </c>
      <c r="L28" s="11">
        <v>0</v>
      </c>
      <c r="M28" s="11">
        <v>1</v>
      </c>
      <c r="N28" s="11">
        <v>0</v>
      </c>
      <c r="O28" s="11">
        <v>0</v>
      </c>
      <c r="P28" s="11">
        <v>0</v>
      </c>
      <c r="Q28" s="11">
        <v>0</v>
      </c>
      <c r="R28" s="11">
        <v>1</v>
      </c>
      <c r="S28" s="11">
        <v>0</v>
      </c>
      <c r="T28" s="11">
        <v>0</v>
      </c>
      <c r="U28" s="11">
        <v>0</v>
      </c>
      <c r="V28" s="11">
        <v>0</v>
      </c>
      <c r="W28" s="11">
        <v>0</v>
      </c>
      <c r="X28" s="11">
        <v>0</v>
      </c>
      <c r="Y28" s="11">
        <v>0</v>
      </c>
      <c r="Z28" s="11">
        <v>0</v>
      </c>
      <c r="AA28" s="2">
        <v>0</v>
      </c>
      <c r="AB28" s="11">
        <v>0</v>
      </c>
      <c r="AC28" s="11">
        <v>0</v>
      </c>
      <c r="AD28" s="11">
        <v>0</v>
      </c>
      <c r="AE28" s="11">
        <v>0</v>
      </c>
      <c r="AF28" s="11">
        <v>0</v>
      </c>
      <c r="AG28" s="11">
        <v>0</v>
      </c>
      <c r="AH28" s="3"/>
      <c r="AI28" s="30" t="str">
        <f t="shared" si="1"/>
        <v>0000421B</v>
      </c>
    </row>
    <row r="29" spans="1:35" ht="14.25" customHeight="1" x14ac:dyDescent="0.2">
      <c r="A29" s="10">
        <f t="shared" si="2"/>
        <v>27</v>
      </c>
      <c r="B29" s="2" t="s">
        <v>113</v>
      </c>
      <c r="C29" s="11">
        <v>0</v>
      </c>
      <c r="D29" s="11">
        <v>1</v>
      </c>
      <c r="E29" s="11">
        <v>1</v>
      </c>
      <c r="F29" s="11">
        <v>1</v>
      </c>
      <c r="G29" s="11">
        <v>0</v>
      </c>
      <c r="H29" s="11">
        <v>0</v>
      </c>
      <c r="I29" s="27">
        <f t="shared" si="0"/>
        <v>28</v>
      </c>
      <c r="J29" s="11">
        <v>0</v>
      </c>
      <c r="K29" s="11">
        <v>0</v>
      </c>
      <c r="L29" s="11">
        <v>0</v>
      </c>
      <c r="M29" s="11">
        <v>0</v>
      </c>
      <c r="N29" s="11">
        <v>1</v>
      </c>
      <c r="O29" s="11">
        <v>0</v>
      </c>
      <c r="P29" s="11">
        <v>0</v>
      </c>
      <c r="Q29" s="11">
        <v>0</v>
      </c>
      <c r="R29" s="11">
        <v>0</v>
      </c>
      <c r="S29" s="11">
        <v>1</v>
      </c>
      <c r="T29" s="11">
        <v>0</v>
      </c>
      <c r="U29" s="11">
        <v>0</v>
      </c>
      <c r="V29" s="11">
        <v>0</v>
      </c>
      <c r="W29" s="11">
        <v>0</v>
      </c>
      <c r="X29" s="11">
        <v>0</v>
      </c>
      <c r="Y29" s="11">
        <v>0</v>
      </c>
      <c r="Z29" s="11">
        <v>0</v>
      </c>
      <c r="AA29" s="2">
        <v>0</v>
      </c>
      <c r="AB29" s="11">
        <v>0</v>
      </c>
      <c r="AC29" s="11">
        <v>0</v>
      </c>
      <c r="AD29" s="11">
        <v>0</v>
      </c>
      <c r="AE29" s="11">
        <v>0</v>
      </c>
      <c r="AF29" s="11">
        <v>0</v>
      </c>
      <c r="AG29" s="11">
        <v>0</v>
      </c>
      <c r="AH29" s="3"/>
      <c r="AI29" s="30" t="str">
        <f t="shared" si="1"/>
        <v>0000841C</v>
      </c>
    </row>
    <row r="30" spans="1:35" ht="14.25" customHeight="1" x14ac:dyDescent="0.2">
      <c r="A30" s="10">
        <f t="shared" si="2"/>
        <v>28</v>
      </c>
      <c r="B30" s="2" t="s">
        <v>114</v>
      </c>
      <c r="C30" s="11">
        <v>0</v>
      </c>
      <c r="D30" s="11">
        <v>0</v>
      </c>
      <c r="E30" s="11">
        <v>0</v>
      </c>
      <c r="F30" s="11">
        <v>0</v>
      </c>
      <c r="G30" s="11">
        <v>0</v>
      </c>
      <c r="H30" s="11">
        <v>0</v>
      </c>
      <c r="I30" s="27">
        <f t="shared" si="3"/>
        <v>0</v>
      </c>
      <c r="J30" s="11">
        <v>0</v>
      </c>
      <c r="K30" s="11">
        <v>0</v>
      </c>
      <c r="L30" s="11">
        <v>1</v>
      </c>
      <c r="M30" s="11">
        <v>0</v>
      </c>
      <c r="N30" s="11">
        <v>0</v>
      </c>
      <c r="O30" s="11">
        <v>1</v>
      </c>
      <c r="P30" s="11">
        <v>0</v>
      </c>
      <c r="Q30" s="11">
        <v>0</v>
      </c>
      <c r="R30" s="11">
        <v>0</v>
      </c>
      <c r="S30" s="11">
        <v>0</v>
      </c>
      <c r="T30" s="11">
        <v>0</v>
      </c>
      <c r="U30" s="11">
        <v>0</v>
      </c>
      <c r="V30" s="11">
        <v>0</v>
      </c>
      <c r="W30" s="11">
        <v>0</v>
      </c>
      <c r="X30" s="11">
        <v>0</v>
      </c>
      <c r="Y30" s="11">
        <v>0</v>
      </c>
      <c r="Z30" s="11">
        <v>0</v>
      </c>
      <c r="AA30" s="2">
        <v>0</v>
      </c>
      <c r="AB30" s="11">
        <v>0</v>
      </c>
      <c r="AC30" s="11">
        <v>0</v>
      </c>
      <c r="AD30" s="11">
        <v>0</v>
      </c>
      <c r="AE30" s="11">
        <v>0</v>
      </c>
      <c r="AF30" s="11">
        <v>0</v>
      </c>
      <c r="AG30" s="11">
        <v>0</v>
      </c>
      <c r="AH30" s="3"/>
      <c r="AI30" s="30" t="str">
        <f t="shared" si="1"/>
        <v>00000900</v>
      </c>
    </row>
    <row r="31" spans="1:35" ht="14.25" customHeight="1" x14ac:dyDescent="0.2">
      <c r="A31" s="10">
        <f t="shared" si="2"/>
        <v>29</v>
      </c>
      <c r="B31" s="2" t="s">
        <v>102</v>
      </c>
      <c r="C31" s="2">
        <v>0</v>
      </c>
      <c r="D31" s="2">
        <v>1</v>
      </c>
      <c r="E31" s="2">
        <v>1</v>
      </c>
      <c r="F31" s="2">
        <v>1</v>
      </c>
      <c r="G31" s="2">
        <v>1</v>
      </c>
      <c r="H31" s="2">
        <v>1</v>
      </c>
      <c r="I31" s="27">
        <f t="shared" si="0"/>
        <v>31</v>
      </c>
      <c r="J31" s="2">
        <v>1</v>
      </c>
      <c r="K31" s="2">
        <v>0</v>
      </c>
      <c r="L31" s="2">
        <v>0</v>
      </c>
      <c r="M31" s="2">
        <v>0</v>
      </c>
      <c r="N31" s="2">
        <v>0</v>
      </c>
      <c r="O31" s="2">
        <v>0</v>
      </c>
      <c r="P31" s="2">
        <v>0</v>
      </c>
      <c r="Q31" s="2">
        <v>0</v>
      </c>
      <c r="R31" s="2">
        <v>0</v>
      </c>
      <c r="S31" s="2">
        <v>0</v>
      </c>
      <c r="T31" s="2">
        <v>1</v>
      </c>
      <c r="U31" s="2">
        <v>0</v>
      </c>
      <c r="V31" s="2">
        <v>0</v>
      </c>
      <c r="W31" s="2">
        <v>0</v>
      </c>
      <c r="X31" s="2">
        <v>0</v>
      </c>
      <c r="Y31" s="2">
        <v>0</v>
      </c>
      <c r="Z31" s="2">
        <v>0</v>
      </c>
      <c r="AA31" s="2">
        <v>1</v>
      </c>
      <c r="AB31" s="2">
        <v>0</v>
      </c>
      <c r="AC31" s="2">
        <v>0</v>
      </c>
      <c r="AD31" s="11">
        <v>0</v>
      </c>
      <c r="AE31" s="11">
        <v>0</v>
      </c>
      <c r="AF31" s="11">
        <v>0</v>
      </c>
      <c r="AG31" s="11">
        <v>0</v>
      </c>
      <c r="AH31" s="3"/>
      <c r="AI31" s="30" t="str">
        <f t="shared" si="1"/>
        <v>0081005F</v>
      </c>
    </row>
    <row r="32" spans="1:35" ht="14.25" customHeight="1" x14ac:dyDescent="0.2">
      <c r="A32" s="10">
        <f t="shared" si="2"/>
        <v>30</v>
      </c>
      <c r="B32" s="2" t="s">
        <v>103</v>
      </c>
      <c r="C32" s="2">
        <v>0</v>
      </c>
      <c r="D32" s="2">
        <v>1</v>
      </c>
      <c r="E32" s="2">
        <v>1</v>
      </c>
      <c r="F32" s="2">
        <v>1</v>
      </c>
      <c r="G32" s="2">
        <v>1</v>
      </c>
      <c r="H32" s="2">
        <v>1</v>
      </c>
      <c r="I32" s="27">
        <f t="shared" si="0"/>
        <v>31</v>
      </c>
      <c r="J32" s="2">
        <v>1</v>
      </c>
      <c r="K32" s="2">
        <v>0</v>
      </c>
      <c r="L32" s="2">
        <v>0</v>
      </c>
      <c r="M32" s="2">
        <v>0</v>
      </c>
      <c r="N32" s="2">
        <v>0</v>
      </c>
      <c r="O32" s="2">
        <v>0</v>
      </c>
      <c r="P32" s="2">
        <v>0</v>
      </c>
      <c r="Q32" s="2">
        <v>0</v>
      </c>
      <c r="R32" s="2">
        <v>0</v>
      </c>
      <c r="S32" s="2">
        <v>0</v>
      </c>
      <c r="T32" s="2">
        <v>1</v>
      </c>
      <c r="U32" s="2">
        <v>0</v>
      </c>
      <c r="V32" s="2">
        <v>0</v>
      </c>
      <c r="W32" s="2">
        <v>1</v>
      </c>
      <c r="X32" s="2">
        <v>0</v>
      </c>
      <c r="Y32" s="2">
        <v>0</v>
      </c>
      <c r="Z32" s="2">
        <v>0</v>
      </c>
      <c r="AA32" s="2">
        <v>1</v>
      </c>
      <c r="AB32" s="2">
        <v>0</v>
      </c>
      <c r="AC32" s="2">
        <v>0</v>
      </c>
      <c r="AD32" s="11">
        <v>0</v>
      </c>
      <c r="AE32" s="11">
        <v>0</v>
      </c>
      <c r="AF32" s="11">
        <v>0</v>
      </c>
      <c r="AG32" s="11">
        <v>0</v>
      </c>
      <c r="AH32" s="3"/>
      <c r="AI32" s="30" t="str">
        <f t="shared" si="1"/>
        <v>0089005F</v>
      </c>
    </row>
    <row r="33" spans="1:37" ht="14.25" customHeight="1" x14ac:dyDescent="0.2">
      <c r="A33" s="10">
        <f t="shared" si="2"/>
        <v>31</v>
      </c>
      <c r="B33" s="2" t="s">
        <v>104</v>
      </c>
      <c r="C33" s="2">
        <v>0</v>
      </c>
      <c r="D33" s="2">
        <v>0</v>
      </c>
      <c r="E33" s="2">
        <v>0</v>
      </c>
      <c r="F33" s="2">
        <v>0</v>
      </c>
      <c r="G33" s="2">
        <v>0</v>
      </c>
      <c r="H33" s="2">
        <v>0</v>
      </c>
      <c r="I33" s="27">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1</v>
      </c>
      <c r="AD33" s="11">
        <v>0</v>
      </c>
      <c r="AE33" s="11">
        <v>0</v>
      </c>
      <c r="AF33" s="11">
        <v>0</v>
      </c>
      <c r="AG33" s="11">
        <v>0</v>
      </c>
      <c r="AH33" s="3"/>
      <c r="AI33" s="30" t="str">
        <f t="shared" si="1"/>
        <v>02000000</v>
      </c>
    </row>
    <row r="34" spans="1:37" ht="14.25" customHeight="1" x14ac:dyDescent="0.2">
      <c r="A34" s="10">
        <f t="shared" ref="A34:A41" si="4">A33+1</f>
        <v>32</v>
      </c>
      <c r="B34" s="2" t="s">
        <v>105</v>
      </c>
      <c r="C34" s="2">
        <v>1</v>
      </c>
      <c r="D34" s="2">
        <v>0</v>
      </c>
      <c r="E34" s="2">
        <v>0</v>
      </c>
      <c r="F34" s="2">
        <v>0</v>
      </c>
      <c r="G34" s="2">
        <v>1</v>
      </c>
      <c r="H34" s="2">
        <v>0</v>
      </c>
      <c r="I34" s="27">
        <f t="shared" si="0"/>
        <v>34</v>
      </c>
      <c r="J34" s="2">
        <v>1</v>
      </c>
      <c r="K34" s="2">
        <v>0</v>
      </c>
      <c r="L34" s="2">
        <v>0</v>
      </c>
      <c r="M34" s="2">
        <v>0</v>
      </c>
      <c r="N34" s="2">
        <v>0</v>
      </c>
      <c r="O34" s="2">
        <v>0</v>
      </c>
      <c r="P34" s="2">
        <v>0</v>
      </c>
      <c r="Q34" s="2">
        <v>0</v>
      </c>
      <c r="R34" s="2">
        <v>1</v>
      </c>
      <c r="S34" s="2">
        <v>0</v>
      </c>
      <c r="T34" s="2">
        <v>0</v>
      </c>
      <c r="U34" s="2">
        <v>0</v>
      </c>
      <c r="V34" s="2">
        <v>0</v>
      </c>
      <c r="W34" s="2">
        <v>1</v>
      </c>
      <c r="X34" s="2">
        <v>0</v>
      </c>
      <c r="Y34" s="2">
        <v>0</v>
      </c>
      <c r="Z34" s="2">
        <v>0</v>
      </c>
      <c r="AA34" s="2">
        <v>0</v>
      </c>
      <c r="AB34" s="2">
        <v>0</v>
      </c>
      <c r="AC34" s="2">
        <v>0</v>
      </c>
      <c r="AD34" s="11">
        <v>0</v>
      </c>
      <c r="AE34" s="11">
        <v>0</v>
      </c>
      <c r="AF34" s="11">
        <v>0</v>
      </c>
      <c r="AG34" s="11">
        <v>0</v>
      </c>
      <c r="AH34" s="3"/>
      <c r="AI34" s="30" t="str">
        <f t="shared" si="1"/>
        <v>00084062</v>
      </c>
    </row>
    <row r="35" spans="1:37" ht="14.25" customHeight="1" x14ac:dyDescent="0.2">
      <c r="A35" s="10">
        <f t="shared" si="4"/>
        <v>33</v>
      </c>
      <c r="B35" s="2" t="s">
        <v>106</v>
      </c>
      <c r="C35" s="2">
        <v>1</v>
      </c>
      <c r="D35" s="2">
        <v>0</v>
      </c>
      <c r="E35" s="2">
        <v>0</v>
      </c>
      <c r="F35" s="2">
        <v>0</v>
      </c>
      <c r="G35" s="2">
        <v>1</v>
      </c>
      <c r="H35" s="2">
        <v>0</v>
      </c>
      <c r="I35" s="27">
        <f t="shared" si="0"/>
        <v>34</v>
      </c>
      <c r="J35" s="2">
        <v>1</v>
      </c>
      <c r="K35" s="2">
        <v>0</v>
      </c>
      <c r="L35" s="2">
        <v>0</v>
      </c>
      <c r="M35" s="2">
        <v>0</v>
      </c>
      <c r="N35" s="2">
        <v>0</v>
      </c>
      <c r="O35" s="2">
        <v>0</v>
      </c>
      <c r="P35" s="2">
        <v>0</v>
      </c>
      <c r="Q35" s="2">
        <v>0</v>
      </c>
      <c r="R35" s="2">
        <v>1</v>
      </c>
      <c r="S35" s="2">
        <v>0</v>
      </c>
      <c r="T35" s="2">
        <v>0</v>
      </c>
      <c r="U35" s="2">
        <v>0</v>
      </c>
      <c r="V35" s="2">
        <v>0</v>
      </c>
      <c r="W35" s="2">
        <v>0</v>
      </c>
      <c r="X35" s="2">
        <v>1</v>
      </c>
      <c r="Y35" s="2">
        <v>0</v>
      </c>
      <c r="Z35" s="2">
        <v>0</v>
      </c>
      <c r="AA35" s="2">
        <v>0</v>
      </c>
      <c r="AB35" s="2">
        <v>0</v>
      </c>
      <c r="AC35" s="2">
        <v>0</v>
      </c>
      <c r="AD35" s="11">
        <v>0</v>
      </c>
      <c r="AE35" s="11">
        <v>0</v>
      </c>
      <c r="AF35" s="11">
        <v>0</v>
      </c>
      <c r="AG35" s="11">
        <v>0</v>
      </c>
      <c r="AH35" s="3"/>
      <c r="AI35" s="30" t="str">
        <f t="shared" si="1"/>
        <v>00104062</v>
      </c>
    </row>
    <row r="36" spans="1:37" ht="16" customHeight="1" x14ac:dyDescent="0.2">
      <c r="A36" s="10">
        <f t="shared" si="4"/>
        <v>34</v>
      </c>
      <c r="B36" s="2" t="s">
        <v>107</v>
      </c>
      <c r="C36" s="2">
        <v>0</v>
      </c>
      <c r="D36" s="2">
        <v>0</v>
      </c>
      <c r="E36" s="2">
        <v>0</v>
      </c>
      <c r="F36" s="2">
        <v>0</v>
      </c>
      <c r="G36" s="2">
        <v>0</v>
      </c>
      <c r="H36" s="2">
        <v>0</v>
      </c>
      <c r="I36" s="27">
        <f t="shared" si="0"/>
        <v>0</v>
      </c>
      <c r="J36" s="2">
        <v>0</v>
      </c>
      <c r="K36" s="2">
        <v>0</v>
      </c>
      <c r="L36" s="2">
        <v>1</v>
      </c>
      <c r="M36" s="2">
        <v>0</v>
      </c>
      <c r="N36" s="2">
        <v>0</v>
      </c>
      <c r="O36" s="2">
        <v>0</v>
      </c>
      <c r="P36" s="2">
        <v>0</v>
      </c>
      <c r="Q36" s="2">
        <v>0</v>
      </c>
      <c r="R36" s="2">
        <v>0</v>
      </c>
      <c r="S36" s="2">
        <v>0</v>
      </c>
      <c r="T36" s="2">
        <v>0</v>
      </c>
      <c r="U36" s="2">
        <v>1</v>
      </c>
      <c r="V36" s="2">
        <v>0</v>
      </c>
      <c r="W36" s="2">
        <v>0</v>
      </c>
      <c r="X36" s="2">
        <v>0</v>
      </c>
      <c r="Y36" s="2">
        <v>0</v>
      </c>
      <c r="Z36" s="2">
        <v>0</v>
      </c>
      <c r="AA36" s="2">
        <v>1</v>
      </c>
      <c r="AB36" s="2">
        <v>0</v>
      </c>
      <c r="AC36" s="2">
        <v>0</v>
      </c>
      <c r="AD36" s="11">
        <v>0</v>
      </c>
      <c r="AE36" s="11">
        <v>0</v>
      </c>
      <c r="AF36" s="11">
        <v>0</v>
      </c>
      <c r="AG36" s="11">
        <v>0</v>
      </c>
      <c r="AH36" s="3"/>
      <c r="AI36" s="30" t="str">
        <f t="shared" si="1"/>
        <v>00820100</v>
      </c>
    </row>
    <row r="37" spans="1:37" ht="14.25" customHeight="1" x14ac:dyDescent="0.2">
      <c r="A37" s="3">
        <f t="shared" si="4"/>
        <v>35</v>
      </c>
      <c r="B37" s="2" t="s">
        <v>57</v>
      </c>
      <c r="C37" s="2">
        <v>1</v>
      </c>
      <c r="D37" s="2">
        <v>0</v>
      </c>
      <c r="E37" s="2">
        <v>0</v>
      </c>
      <c r="F37" s="2">
        <v>1</v>
      </c>
      <c r="G37" s="2">
        <v>0</v>
      </c>
      <c r="H37" s="2">
        <v>0</v>
      </c>
      <c r="I37" s="27">
        <f t="shared" si="0"/>
        <v>36</v>
      </c>
      <c r="J37" s="2">
        <v>0</v>
      </c>
      <c r="K37" s="2">
        <v>0</v>
      </c>
      <c r="L37" s="2">
        <v>0</v>
      </c>
      <c r="M37" s="2">
        <v>1</v>
      </c>
      <c r="N37" s="2">
        <v>0</v>
      </c>
      <c r="O37" s="2">
        <v>0</v>
      </c>
      <c r="P37" s="2">
        <v>0</v>
      </c>
      <c r="Q37" s="2">
        <v>0</v>
      </c>
      <c r="R37" s="2">
        <v>1</v>
      </c>
      <c r="S37" s="2">
        <v>0</v>
      </c>
      <c r="T37" s="2">
        <v>0</v>
      </c>
      <c r="U37" s="2">
        <v>0</v>
      </c>
      <c r="V37" s="2">
        <v>0</v>
      </c>
      <c r="W37" s="2">
        <v>0</v>
      </c>
      <c r="X37" s="2">
        <v>0</v>
      </c>
      <c r="Y37" s="2">
        <v>0</v>
      </c>
      <c r="Z37" s="2">
        <v>0</v>
      </c>
      <c r="AA37" s="2">
        <v>0</v>
      </c>
      <c r="AB37" s="2">
        <v>0</v>
      </c>
      <c r="AC37" s="2">
        <v>0</v>
      </c>
      <c r="AD37" s="11">
        <v>0</v>
      </c>
      <c r="AE37" s="11">
        <v>0</v>
      </c>
      <c r="AF37" s="11">
        <v>0</v>
      </c>
      <c r="AG37" s="11">
        <v>0</v>
      </c>
      <c r="AH37" s="3"/>
      <c r="AI37" s="30" t="str">
        <f t="shared" si="1"/>
        <v>00004224</v>
      </c>
    </row>
    <row r="38" spans="1:37" ht="14.25" customHeight="1" x14ac:dyDescent="0.2">
      <c r="A38" s="3">
        <f t="shared" si="4"/>
        <v>36</v>
      </c>
      <c r="B38" s="2" t="s">
        <v>58</v>
      </c>
      <c r="C38" s="2">
        <v>1</v>
      </c>
      <c r="D38" s="2">
        <v>0</v>
      </c>
      <c r="E38" s="2">
        <v>0</v>
      </c>
      <c r="F38" s="2">
        <v>1</v>
      </c>
      <c r="G38" s="2">
        <v>0</v>
      </c>
      <c r="H38" s="2">
        <v>1</v>
      </c>
      <c r="I38" s="27">
        <f t="shared" si="0"/>
        <v>37</v>
      </c>
      <c r="J38" s="2">
        <v>0</v>
      </c>
      <c r="K38" s="2">
        <v>0</v>
      </c>
      <c r="L38" s="2">
        <v>0</v>
      </c>
      <c r="M38" s="2">
        <v>0</v>
      </c>
      <c r="N38" s="2">
        <v>1</v>
      </c>
      <c r="O38" s="2">
        <v>0</v>
      </c>
      <c r="P38" s="2">
        <v>0</v>
      </c>
      <c r="Q38" s="2">
        <v>0</v>
      </c>
      <c r="R38" s="2">
        <v>0</v>
      </c>
      <c r="S38" s="2">
        <v>1</v>
      </c>
      <c r="T38" s="2">
        <v>0</v>
      </c>
      <c r="U38" s="2">
        <v>0</v>
      </c>
      <c r="V38" s="2">
        <v>0</v>
      </c>
      <c r="W38" s="2">
        <v>0</v>
      </c>
      <c r="X38" s="2">
        <v>0</v>
      </c>
      <c r="Y38" s="2">
        <v>0</v>
      </c>
      <c r="Z38" s="2">
        <v>0</v>
      </c>
      <c r="AA38" s="2">
        <v>0</v>
      </c>
      <c r="AB38" s="2">
        <v>0</v>
      </c>
      <c r="AC38" s="2">
        <v>0</v>
      </c>
      <c r="AD38" s="11">
        <v>0</v>
      </c>
      <c r="AE38" s="11">
        <v>0</v>
      </c>
      <c r="AF38" s="11">
        <v>0</v>
      </c>
      <c r="AG38" s="11">
        <v>0</v>
      </c>
      <c r="AH38" s="3"/>
      <c r="AI38" s="30" t="str">
        <f t="shared" si="1"/>
        <v>00008425</v>
      </c>
    </row>
    <row r="39" spans="1:37" ht="14.25" customHeight="1" x14ac:dyDescent="0.2">
      <c r="A39" s="3">
        <f t="shared" si="4"/>
        <v>37</v>
      </c>
      <c r="B39" s="2" t="s">
        <v>83</v>
      </c>
      <c r="C39" s="2">
        <v>0</v>
      </c>
      <c r="D39" s="2">
        <v>0</v>
      </c>
      <c r="E39" s="2">
        <v>0</v>
      </c>
      <c r="F39" s="2">
        <v>0</v>
      </c>
      <c r="G39" s="2">
        <v>0</v>
      </c>
      <c r="H39" s="2">
        <v>0</v>
      </c>
      <c r="I39" s="27">
        <f t="shared" si="0"/>
        <v>0</v>
      </c>
      <c r="J39" s="2">
        <v>0</v>
      </c>
      <c r="K39" s="2">
        <v>0</v>
      </c>
      <c r="L39" s="2">
        <v>1</v>
      </c>
      <c r="M39" s="2">
        <v>0</v>
      </c>
      <c r="N39" s="2">
        <v>0</v>
      </c>
      <c r="O39" s="2">
        <v>0</v>
      </c>
      <c r="P39" s="2">
        <v>0</v>
      </c>
      <c r="Q39" s="2">
        <v>0</v>
      </c>
      <c r="R39" s="2">
        <v>0</v>
      </c>
      <c r="S39" s="2">
        <v>0</v>
      </c>
      <c r="T39" s="2">
        <v>0</v>
      </c>
      <c r="U39" s="2">
        <v>1</v>
      </c>
      <c r="V39" s="2">
        <v>0</v>
      </c>
      <c r="W39" s="2">
        <v>0</v>
      </c>
      <c r="X39" s="2">
        <v>0</v>
      </c>
      <c r="Y39" s="2">
        <v>0</v>
      </c>
      <c r="Z39" s="2">
        <v>0</v>
      </c>
      <c r="AA39" s="2">
        <v>0</v>
      </c>
      <c r="AB39" s="2">
        <v>0</v>
      </c>
      <c r="AC39" s="2">
        <v>0</v>
      </c>
      <c r="AD39" s="11">
        <v>0</v>
      </c>
      <c r="AE39" s="11">
        <v>0</v>
      </c>
      <c r="AF39" s="11">
        <v>0</v>
      </c>
      <c r="AG39" s="11">
        <v>0</v>
      </c>
      <c r="AH39" s="3"/>
      <c r="AI39" s="30" t="str">
        <f t="shared" si="1"/>
        <v>00020100</v>
      </c>
      <c r="AJ39" s="3" t="s">
        <v>23</v>
      </c>
    </row>
    <row r="40" spans="1:37" ht="14.25" customHeight="1" x14ac:dyDescent="0.2">
      <c r="A40" s="3">
        <f t="shared" si="4"/>
        <v>38</v>
      </c>
      <c r="B40" s="2" t="s">
        <v>108</v>
      </c>
      <c r="C40" s="2">
        <v>1</v>
      </c>
      <c r="D40" s="2">
        <v>0</v>
      </c>
      <c r="E40" s="2">
        <v>0</v>
      </c>
      <c r="F40" s="2">
        <v>1</v>
      </c>
      <c r="G40" s="2">
        <v>1</v>
      </c>
      <c r="H40" s="2">
        <v>1</v>
      </c>
      <c r="I40" s="27">
        <f t="shared" si="0"/>
        <v>39</v>
      </c>
      <c r="J40" s="2">
        <v>1</v>
      </c>
      <c r="K40" s="2">
        <v>0</v>
      </c>
      <c r="L40" s="2">
        <v>0</v>
      </c>
      <c r="M40" s="2">
        <v>0</v>
      </c>
      <c r="N40" s="2">
        <v>0</v>
      </c>
      <c r="O40" s="2">
        <v>0</v>
      </c>
      <c r="P40" s="2">
        <v>0</v>
      </c>
      <c r="Q40" s="2">
        <v>0</v>
      </c>
      <c r="R40" s="2">
        <v>1</v>
      </c>
      <c r="S40" s="2">
        <v>0</v>
      </c>
      <c r="T40" s="2">
        <v>0</v>
      </c>
      <c r="U40" s="2">
        <v>0</v>
      </c>
      <c r="V40" s="2">
        <v>0</v>
      </c>
      <c r="W40" s="2">
        <v>0</v>
      </c>
      <c r="X40" s="2">
        <v>0</v>
      </c>
      <c r="Y40" s="2">
        <v>0</v>
      </c>
      <c r="Z40" s="2">
        <v>0</v>
      </c>
      <c r="AA40" s="2">
        <v>0</v>
      </c>
      <c r="AB40" s="2">
        <v>0</v>
      </c>
      <c r="AC40" s="2">
        <v>0</v>
      </c>
      <c r="AD40" s="11">
        <v>0</v>
      </c>
      <c r="AE40" s="11">
        <v>0</v>
      </c>
      <c r="AF40" s="11">
        <v>0</v>
      </c>
      <c r="AG40" s="11">
        <v>0</v>
      </c>
      <c r="AH40" s="3"/>
      <c r="AI40" s="30" t="str">
        <f t="shared" si="1"/>
        <v>00004067</v>
      </c>
    </row>
    <row r="41" spans="1:37" ht="14.25" customHeight="1" x14ac:dyDescent="0.2">
      <c r="A41" s="3">
        <f t="shared" si="4"/>
        <v>39</v>
      </c>
      <c r="B41" s="2" t="s">
        <v>109</v>
      </c>
      <c r="C41" s="2">
        <v>1</v>
      </c>
      <c r="D41" s="2">
        <v>0</v>
      </c>
      <c r="E41" s="2">
        <v>1</v>
      </c>
      <c r="F41" s="2">
        <v>0</v>
      </c>
      <c r="G41" s="2">
        <v>0</v>
      </c>
      <c r="H41" s="2">
        <v>0</v>
      </c>
      <c r="I41" s="27">
        <f t="shared" si="0"/>
        <v>40</v>
      </c>
      <c r="J41" s="2">
        <v>1</v>
      </c>
      <c r="K41" s="2">
        <v>0</v>
      </c>
      <c r="L41" s="2">
        <v>0</v>
      </c>
      <c r="M41" s="2">
        <v>0</v>
      </c>
      <c r="N41" s="2">
        <v>0</v>
      </c>
      <c r="O41" s="2">
        <v>0</v>
      </c>
      <c r="P41" s="2">
        <v>0</v>
      </c>
      <c r="Q41" s="2">
        <v>0</v>
      </c>
      <c r="R41" s="2">
        <v>0</v>
      </c>
      <c r="S41" s="2">
        <v>1</v>
      </c>
      <c r="T41" s="2">
        <v>0</v>
      </c>
      <c r="U41" s="2">
        <v>0</v>
      </c>
      <c r="V41" s="2">
        <v>0</v>
      </c>
      <c r="W41" s="2">
        <v>1</v>
      </c>
      <c r="X41" s="2">
        <v>0</v>
      </c>
      <c r="Y41" s="2">
        <v>0</v>
      </c>
      <c r="Z41" s="2">
        <v>0</v>
      </c>
      <c r="AA41" s="2">
        <v>0</v>
      </c>
      <c r="AB41" s="2">
        <v>0</v>
      </c>
      <c r="AC41" s="2">
        <v>0</v>
      </c>
      <c r="AD41" s="11">
        <v>0</v>
      </c>
      <c r="AE41" s="11">
        <v>0</v>
      </c>
      <c r="AF41" s="11">
        <v>0</v>
      </c>
      <c r="AG41" s="11">
        <v>0</v>
      </c>
      <c r="AH41" s="3"/>
      <c r="AI41" s="30" t="str">
        <f t="shared" si="1"/>
        <v>00088068</v>
      </c>
    </row>
    <row r="42" spans="1:37" ht="14.25" customHeight="1" x14ac:dyDescent="0.2">
      <c r="A42" s="3">
        <f>A41+1</f>
        <v>40</v>
      </c>
      <c r="B42" s="2" t="s">
        <v>110</v>
      </c>
      <c r="C42" s="2">
        <v>1</v>
      </c>
      <c r="D42" s="2">
        <v>0</v>
      </c>
      <c r="E42" s="2">
        <v>1</v>
      </c>
      <c r="F42" s="2">
        <v>0</v>
      </c>
      <c r="G42" s="2">
        <v>0</v>
      </c>
      <c r="H42" s="2">
        <v>1</v>
      </c>
      <c r="I42" s="27">
        <f t="shared" si="0"/>
        <v>41</v>
      </c>
      <c r="J42" s="2">
        <v>0</v>
      </c>
      <c r="K42" s="2">
        <v>0</v>
      </c>
      <c r="L42" s="2">
        <v>1</v>
      </c>
      <c r="M42" s="2">
        <v>0</v>
      </c>
      <c r="N42" s="2">
        <v>0</v>
      </c>
      <c r="O42" s="2">
        <v>0</v>
      </c>
      <c r="P42" s="2">
        <v>0</v>
      </c>
      <c r="Q42" s="2">
        <v>0</v>
      </c>
      <c r="R42" s="2">
        <v>0</v>
      </c>
      <c r="S42" s="2">
        <v>0</v>
      </c>
      <c r="T42" s="2">
        <v>0</v>
      </c>
      <c r="U42" s="2">
        <v>1</v>
      </c>
      <c r="V42" s="2">
        <v>0</v>
      </c>
      <c r="W42" s="2">
        <v>1</v>
      </c>
      <c r="X42" s="2">
        <v>0</v>
      </c>
      <c r="Y42" s="2">
        <v>0</v>
      </c>
      <c r="Z42" s="2">
        <v>0</v>
      </c>
      <c r="AA42" s="2">
        <v>1</v>
      </c>
      <c r="AB42" s="2">
        <v>0</v>
      </c>
      <c r="AC42" s="2">
        <v>0</v>
      </c>
      <c r="AD42" s="11">
        <v>0</v>
      </c>
      <c r="AE42" s="11">
        <v>0</v>
      </c>
      <c r="AF42" s="11">
        <v>0</v>
      </c>
      <c r="AG42" s="11">
        <v>0</v>
      </c>
      <c r="AH42" s="3"/>
      <c r="AI42" s="30" t="str">
        <f t="shared" si="1"/>
        <v>008A0129</v>
      </c>
    </row>
    <row r="43" spans="1:37" ht="14.25" customHeight="1" x14ac:dyDescent="0.2">
      <c r="A43" s="3">
        <f t="shared" ref="A43:A48" si="5">A42+1</f>
        <v>41</v>
      </c>
      <c r="B43" s="2" t="s">
        <v>111</v>
      </c>
      <c r="C43" s="2">
        <v>0</v>
      </c>
      <c r="D43" s="2">
        <v>0</v>
      </c>
      <c r="E43" s="2">
        <v>0</v>
      </c>
      <c r="F43" s="2">
        <v>0</v>
      </c>
      <c r="G43" s="2">
        <v>0</v>
      </c>
      <c r="H43" s="2">
        <v>0</v>
      </c>
      <c r="I43" s="27">
        <f t="shared" si="0"/>
        <v>0</v>
      </c>
      <c r="J43" s="2">
        <v>0</v>
      </c>
      <c r="K43" s="2">
        <v>0</v>
      </c>
      <c r="L43" s="2">
        <v>1</v>
      </c>
      <c r="M43" s="2">
        <v>0</v>
      </c>
      <c r="N43" s="2">
        <v>0</v>
      </c>
      <c r="O43" s="2">
        <v>0</v>
      </c>
      <c r="P43" s="2">
        <v>0</v>
      </c>
      <c r="Q43" s="2">
        <v>0</v>
      </c>
      <c r="R43" s="2">
        <v>0</v>
      </c>
      <c r="S43" s="2">
        <v>0</v>
      </c>
      <c r="T43" s="2">
        <v>0</v>
      </c>
      <c r="U43" s="2">
        <v>1</v>
      </c>
      <c r="V43" s="2">
        <v>0</v>
      </c>
      <c r="W43" s="2">
        <v>0</v>
      </c>
      <c r="X43" s="2">
        <v>0</v>
      </c>
      <c r="Y43" s="2">
        <v>1</v>
      </c>
      <c r="Z43" s="2">
        <v>0</v>
      </c>
      <c r="AA43" s="2">
        <v>1</v>
      </c>
      <c r="AB43" s="2">
        <v>0</v>
      </c>
      <c r="AC43" s="2">
        <v>0</v>
      </c>
      <c r="AD43" s="11">
        <v>0</v>
      </c>
      <c r="AE43" s="11">
        <v>0</v>
      </c>
      <c r="AF43" s="11">
        <v>0</v>
      </c>
      <c r="AG43" s="11">
        <v>0</v>
      </c>
      <c r="AH43" s="3"/>
      <c r="AI43" s="30" t="str">
        <f t="shared" si="1"/>
        <v>00A20100</v>
      </c>
    </row>
    <row r="44" spans="1:37" ht="14.25" customHeight="1" x14ac:dyDescent="0.2">
      <c r="A44" s="3">
        <f t="shared" si="5"/>
        <v>42</v>
      </c>
      <c r="B44" s="2" t="s">
        <v>124</v>
      </c>
      <c r="C44" s="2">
        <v>1</v>
      </c>
      <c r="D44" s="2">
        <v>0</v>
      </c>
      <c r="E44" s="2">
        <v>1</v>
      </c>
      <c r="F44" s="2">
        <v>0</v>
      </c>
      <c r="G44" s="2">
        <v>1</v>
      </c>
      <c r="H44" s="2">
        <v>1</v>
      </c>
      <c r="I44" s="27">
        <f t="shared" si="0"/>
        <v>43</v>
      </c>
      <c r="J44" s="2">
        <v>0</v>
      </c>
      <c r="K44" s="2">
        <v>0</v>
      </c>
      <c r="L44" s="2">
        <v>0</v>
      </c>
      <c r="M44" s="2">
        <v>1</v>
      </c>
      <c r="N44" s="2">
        <v>0</v>
      </c>
      <c r="O44" s="2">
        <v>0</v>
      </c>
      <c r="P44" s="2">
        <v>0</v>
      </c>
      <c r="Q44" s="2">
        <v>0</v>
      </c>
      <c r="R44" s="2">
        <v>0</v>
      </c>
      <c r="S44" s="2">
        <v>0</v>
      </c>
      <c r="T44" s="2">
        <v>0</v>
      </c>
      <c r="U44" s="2">
        <v>1</v>
      </c>
      <c r="V44" s="2">
        <v>0</v>
      </c>
      <c r="W44" s="2">
        <v>1</v>
      </c>
      <c r="X44" s="2">
        <v>1</v>
      </c>
      <c r="Y44" s="2">
        <v>0</v>
      </c>
      <c r="Z44" s="2">
        <v>0</v>
      </c>
      <c r="AA44" s="2">
        <v>0</v>
      </c>
      <c r="AB44" s="2">
        <v>0</v>
      </c>
      <c r="AC44" s="2">
        <v>0</v>
      </c>
      <c r="AD44" s="2">
        <v>1</v>
      </c>
      <c r="AE44" s="2">
        <v>1</v>
      </c>
      <c r="AF44" s="2">
        <v>0</v>
      </c>
      <c r="AG44" s="2">
        <v>0</v>
      </c>
      <c r="AH44" s="3"/>
      <c r="AI44" s="30" t="str">
        <f t="shared" si="1"/>
        <v>0C1A022B</v>
      </c>
    </row>
    <row r="45" spans="1:37" ht="14.25" customHeight="1" x14ac:dyDescent="0.2">
      <c r="A45" s="3">
        <f t="shared" si="5"/>
        <v>43</v>
      </c>
      <c r="B45" s="2" t="s">
        <v>125</v>
      </c>
      <c r="C45" s="2">
        <v>1</v>
      </c>
      <c r="D45" s="2">
        <v>0</v>
      </c>
      <c r="E45" s="2">
        <v>1</v>
      </c>
      <c r="F45" s="2">
        <v>1</v>
      </c>
      <c r="G45" s="2">
        <v>0</v>
      </c>
      <c r="H45" s="2">
        <v>0</v>
      </c>
      <c r="I45" s="27">
        <f t="shared" si="0"/>
        <v>44</v>
      </c>
      <c r="J45" s="2">
        <v>0</v>
      </c>
      <c r="K45" s="2">
        <v>0</v>
      </c>
      <c r="L45" s="2">
        <v>0</v>
      </c>
      <c r="M45" s="2">
        <v>0</v>
      </c>
      <c r="N45" s="2">
        <v>0</v>
      </c>
      <c r="O45" s="2">
        <v>0</v>
      </c>
      <c r="P45" s="2">
        <v>0</v>
      </c>
      <c r="Q45" s="2">
        <v>1</v>
      </c>
      <c r="R45" s="2">
        <v>0</v>
      </c>
      <c r="S45" s="2">
        <v>0</v>
      </c>
      <c r="T45" s="2">
        <v>0</v>
      </c>
      <c r="U45" s="2">
        <v>0</v>
      </c>
      <c r="V45" s="2">
        <v>0</v>
      </c>
      <c r="W45" s="2">
        <v>0</v>
      </c>
      <c r="X45" s="2">
        <v>0</v>
      </c>
      <c r="Y45" s="2">
        <v>0</v>
      </c>
      <c r="Z45" s="2">
        <v>0</v>
      </c>
      <c r="AA45" s="2">
        <v>0</v>
      </c>
      <c r="AB45" s="2">
        <v>0</v>
      </c>
      <c r="AC45" s="2">
        <v>0</v>
      </c>
      <c r="AD45" s="2">
        <v>0</v>
      </c>
      <c r="AE45" s="2">
        <v>0</v>
      </c>
      <c r="AF45" s="2">
        <v>1</v>
      </c>
      <c r="AG45" s="2">
        <v>0</v>
      </c>
      <c r="AH45" s="3"/>
      <c r="AI45" s="30" t="str">
        <f t="shared" si="1"/>
        <v>1000202C</v>
      </c>
    </row>
    <row r="46" spans="1:37" ht="14.25" customHeight="1" x14ac:dyDescent="0.2">
      <c r="A46" s="3">
        <f t="shared" si="5"/>
        <v>44</v>
      </c>
      <c r="B46" s="2" t="s">
        <v>126</v>
      </c>
      <c r="C46" s="2">
        <v>0</v>
      </c>
      <c r="D46" s="2">
        <v>0</v>
      </c>
      <c r="E46" s="2">
        <v>0</v>
      </c>
      <c r="F46" s="2">
        <v>0</v>
      </c>
      <c r="G46" s="2">
        <v>0</v>
      </c>
      <c r="H46" s="2">
        <v>0</v>
      </c>
      <c r="I46" s="27">
        <f t="shared" si="0"/>
        <v>0</v>
      </c>
      <c r="J46" s="2">
        <v>0</v>
      </c>
      <c r="K46" s="2">
        <v>1</v>
      </c>
      <c r="L46" s="2">
        <v>0</v>
      </c>
      <c r="M46" s="2">
        <v>0</v>
      </c>
      <c r="N46" s="2">
        <v>0</v>
      </c>
      <c r="O46" s="2">
        <v>1</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3"/>
      <c r="AI46" s="30" t="str">
        <f t="shared" si="1"/>
        <v>00000880</v>
      </c>
    </row>
    <row r="47" spans="1:37" ht="14.25" customHeight="1" x14ac:dyDescent="0.2">
      <c r="A47" s="3">
        <f t="shared" si="5"/>
        <v>45</v>
      </c>
      <c r="B47" s="2" t="s">
        <v>131</v>
      </c>
      <c r="C47" s="2">
        <v>0</v>
      </c>
      <c r="D47" s="2">
        <v>0</v>
      </c>
      <c r="E47" s="2">
        <v>0</v>
      </c>
      <c r="F47" s="2">
        <v>0</v>
      </c>
      <c r="G47" s="2">
        <v>0</v>
      </c>
      <c r="H47" s="2">
        <v>0</v>
      </c>
      <c r="I47" s="27">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1</v>
      </c>
      <c r="AE47" s="2">
        <v>0</v>
      </c>
      <c r="AF47" s="2">
        <v>0</v>
      </c>
      <c r="AG47" s="2">
        <v>0</v>
      </c>
      <c r="AH47" s="3"/>
      <c r="AI47" s="30" t="str">
        <f t="shared" si="1"/>
        <v>04000000</v>
      </c>
    </row>
    <row r="48" spans="1:37" ht="14.25" customHeight="1" x14ac:dyDescent="0.2">
      <c r="A48" s="3">
        <f t="shared" si="5"/>
        <v>46</v>
      </c>
      <c r="B48" s="2" t="s">
        <v>134</v>
      </c>
      <c r="C48" s="2">
        <v>1</v>
      </c>
      <c r="D48" s="2">
        <v>0</v>
      </c>
      <c r="E48" s="2">
        <v>1</v>
      </c>
      <c r="F48" s="2">
        <v>1</v>
      </c>
      <c r="G48" s="2">
        <v>1</v>
      </c>
      <c r="H48" s="2">
        <v>1</v>
      </c>
      <c r="I48" s="27">
        <f>BIN2DEC(_xlfn.CONCAT(C48:H48))</f>
        <v>47</v>
      </c>
      <c r="J48" s="2">
        <v>1</v>
      </c>
      <c r="K48" s="2">
        <v>0</v>
      </c>
      <c r="L48" s="2">
        <v>0</v>
      </c>
      <c r="M48" s="2">
        <v>0</v>
      </c>
      <c r="N48" s="2">
        <v>0</v>
      </c>
      <c r="O48" s="2">
        <v>1</v>
      </c>
      <c r="P48" s="2">
        <v>0</v>
      </c>
      <c r="Q48" s="2">
        <v>0</v>
      </c>
      <c r="R48" s="2">
        <v>0</v>
      </c>
      <c r="S48" s="2">
        <v>0</v>
      </c>
      <c r="T48" s="2">
        <v>0</v>
      </c>
      <c r="U48" s="2">
        <v>0</v>
      </c>
      <c r="V48" s="2">
        <v>0</v>
      </c>
      <c r="W48" s="2">
        <v>1</v>
      </c>
      <c r="X48" s="2">
        <v>1</v>
      </c>
      <c r="Y48" s="2">
        <v>0</v>
      </c>
      <c r="Z48" s="2">
        <v>0</v>
      </c>
      <c r="AA48" s="2">
        <v>0</v>
      </c>
      <c r="AB48" s="2">
        <v>0</v>
      </c>
      <c r="AC48" s="2">
        <v>0</v>
      </c>
      <c r="AD48" s="2">
        <v>0</v>
      </c>
      <c r="AE48" s="2">
        <v>0</v>
      </c>
      <c r="AF48" s="2">
        <v>0</v>
      </c>
      <c r="AG48" s="2">
        <v>0</v>
      </c>
      <c r="AH48" s="3"/>
      <c r="AI48" s="30" t="str">
        <f>_xlfn.CONCAT(     BIN2HEX(_xlfn.CONCAT(AG48, AF48),1),       BIN2HEX(_xlfn.CONCAT(AE48, AD48, AC48, AB48),1),     BIN2HEX(_xlfn.CONCAT(AA48,Z48,Y48, X48),1),     BIN2HEX(_xlfn.CONCAT(W48,V48,U48, T48),1),     BIN2HEX(_xlfn.CONCAT(S48,R48,Q48, P48),1),     BIN2HEX(_xlfn.CONCAT(O48,N48, M48, L48),1),     BIN2HEX(_xlfn.CONCAT(K48,J48,C48,D48),1),     BIN2HEX(_xlfn.CONCAT(E48,F48,G48,H48),1) )</f>
        <v>0018086F</v>
      </c>
      <c r="AK48" s="1"/>
    </row>
    <row r="49" spans="1:35" ht="14.25" customHeight="1" x14ac:dyDescent="0.2">
      <c r="A49" s="3">
        <f t="shared" ref="A49" si="6">A48+1</f>
        <v>47</v>
      </c>
      <c r="B49" s="2" t="s">
        <v>135</v>
      </c>
      <c r="C49" s="2">
        <v>0</v>
      </c>
      <c r="D49" s="2">
        <v>0</v>
      </c>
      <c r="E49" s="2">
        <v>0</v>
      </c>
      <c r="F49" s="2">
        <v>0</v>
      </c>
      <c r="G49" s="2">
        <v>0</v>
      </c>
      <c r="H49" s="2">
        <v>0</v>
      </c>
      <c r="I49" s="27">
        <f>BIN2DEC(_xlfn.CONCAT(C49:H49))</f>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1</v>
      </c>
      <c r="AE49" s="2">
        <v>0</v>
      </c>
      <c r="AF49" s="2">
        <v>0</v>
      </c>
      <c r="AG49" s="2">
        <v>0</v>
      </c>
      <c r="AH49" s="3"/>
      <c r="AI49" s="30" t="str">
        <f>_xlfn.CONCAT(     BIN2HEX(_xlfn.CONCAT(AG49, AF49),1),       BIN2HEX(_xlfn.CONCAT(AE49, AD49, AC49, AB49),1),     BIN2HEX(_xlfn.CONCAT(AA49,Z49,Y49, X49),1),     BIN2HEX(_xlfn.CONCAT(W49,V49,U49, T49),1),     BIN2HEX(_xlfn.CONCAT(S49,R49,Q49, P49),1),     BIN2HEX(_xlfn.CONCAT(O49,N49, M49, L49),1),     BIN2HEX(_xlfn.CONCAT(K49,J49,C49,D49),1),     BIN2HEX(_xlfn.CONCAT(E49,F49,G49,H49),1) )</f>
        <v>04000000</v>
      </c>
    </row>
    <row r="50" spans="1:35" ht="14.25" customHeight="1" x14ac:dyDescent="0.2">
      <c r="A50" s="3">
        <f>A49+1</f>
        <v>48</v>
      </c>
      <c r="B50" s="40" t="s">
        <v>137</v>
      </c>
      <c r="C50" s="2">
        <v>1</v>
      </c>
      <c r="D50" s="2">
        <v>1</v>
      </c>
      <c r="E50" s="2">
        <v>0</v>
      </c>
      <c r="F50" s="2">
        <v>0</v>
      </c>
      <c r="G50" s="2">
        <v>0</v>
      </c>
      <c r="H50" s="2">
        <v>1</v>
      </c>
      <c r="I50" s="27">
        <f>BIN2DEC(_xlfn.CONCAT(C50:H50))</f>
        <v>49</v>
      </c>
      <c r="J50" s="2">
        <v>0</v>
      </c>
      <c r="K50" s="2">
        <v>0</v>
      </c>
      <c r="L50" s="2">
        <v>0</v>
      </c>
      <c r="M50" s="2">
        <v>0</v>
      </c>
      <c r="N50" s="2">
        <v>1</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v>1</v>
      </c>
      <c r="AH50" s="3"/>
      <c r="AI50" s="30" t="str">
        <f>_xlfn.CONCAT(     BIN2HEX(_xlfn.CONCAT(AG50, AF50),1),       BIN2HEX(_xlfn.CONCAT(AE50, AD50, AC50, AB50),1),     BIN2HEX(_xlfn.CONCAT(AA50,Z50,Y50, X50),1),     BIN2HEX(_xlfn.CONCAT(W50,V50,U50, T50),1),     BIN2HEX(_xlfn.CONCAT(S50,R50,Q50, P50),1),     BIN2HEX(_xlfn.CONCAT(O50,N50, M50, L50),1),     BIN2HEX(_xlfn.CONCAT(K50,J50,C50,D50),1),     BIN2HEX(_xlfn.CONCAT(E50,F50,G50,H50),1) )</f>
        <v>20000431</v>
      </c>
    </row>
    <row r="51" spans="1:35" ht="14.25" customHeight="1" x14ac:dyDescent="0.2">
      <c r="A51" s="3">
        <f t="shared" ref="A51:A65" si="7">A50+1</f>
        <v>49</v>
      </c>
      <c r="B51" s="2" t="s">
        <v>138</v>
      </c>
      <c r="C51" s="2">
        <v>1</v>
      </c>
      <c r="D51" s="2">
        <v>1</v>
      </c>
      <c r="E51" s="2">
        <v>0</v>
      </c>
      <c r="F51" s="2">
        <v>0</v>
      </c>
      <c r="G51" s="2">
        <v>1</v>
      </c>
      <c r="H51" s="2">
        <v>0</v>
      </c>
      <c r="I51" s="27">
        <f t="shared" ref="I50:I51" si="8">BIN2DEC(_xlfn.CONCAT(C51:H51))</f>
        <v>50</v>
      </c>
      <c r="J51" s="2">
        <v>0</v>
      </c>
      <c r="K51" s="2">
        <v>0</v>
      </c>
      <c r="L51" s="2">
        <v>0</v>
      </c>
      <c r="M51" s="2">
        <v>0</v>
      </c>
      <c r="N51" s="2">
        <v>0</v>
      </c>
      <c r="O51" s="2">
        <v>0</v>
      </c>
      <c r="P51" s="2">
        <v>0</v>
      </c>
      <c r="Q51" s="2">
        <v>0</v>
      </c>
      <c r="R51" s="2">
        <v>0</v>
      </c>
      <c r="S51" s="2">
        <v>0</v>
      </c>
      <c r="T51" s="2">
        <v>0</v>
      </c>
      <c r="U51" s="2">
        <v>1</v>
      </c>
      <c r="V51" s="2">
        <v>0</v>
      </c>
      <c r="W51" s="2">
        <v>0</v>
      </c>
      <c r="X51" s="2">
        <v>0</v>
      </c>
      <c r="Y51" s="2">
        <v>0</v>
      </c>
      <c r="Z51" s="2">
        <v>0</v>
      </c>
      <c r="AA51" s="2">
        <v>0</v>
      </c>
      <c r="AB51" s="2">
        <v>0</v>
      </c>
      <c r="AC51" s="2">
        <v>0</v>
      </c>
      <c r="AD51" s="2">
        <v>0</v>
      </c>
      <c r="AE51" s="2">
        <v>0</v>
      </c>
      <c r="AF51" s="2">
        <v>1</v>
      </c>
      <c r="AG51" s="2">
        <v>0</v>
      </c>
      <c r="AH51" s="3"/>
      <c r="AI51" s="30" t="str">
        <f t="shared" si="1"/>
        <v>10020032</v>
      </c>
    </row>
    <row r="52" spans="1:35" ht="14.25" customHeight="1" x14ac:dyDescent="0.2">
      <c r="A52" s="3">
        <f t="shared" si="7"/>
        <v>50</v>
      </c>
      <c r="B52" s="40" t="s">
        <v>139</v>
      </c>
      <c r="C52" s="2">
        <v>0</v>
      </c>
      <c r="D52" s="2">
        <v>0</v>
      </c>
      <c r="E52" s="2">
        <v>0</v>
      </c>
      <c r="F52" s="2">
        <v>0</v>
      </c>
      <c r="G52" s="2">
        <v>0</v>
      </c>
      <c r="H52" s="2">
        <v>0</v>
      </c>
      <c r="I52" s="28">
        <f t="shared" ref="I52:I65" si="9">BIN2DEC(_xlfn.CONCAT(C52:H52))</f>
        <v>0</v>
      </c>
      <c r="J52" s="2">
        <v>1</v>
      </c>
      <c r="K52" s="2">
        <v>0</v>
      </c>
      <c r="L52" s="2">
        <v>0</v>
      </c>
      <c r="M52" s="2">
        <v>0</v>
      </c>
      <c r="N52" s="2">
        <v>0</v>
      </c>
      <c r="O52" s="2">
        <v>0</v>
      </c>
      <c r="P52" s="2">
        <v>0</v>
      </c>
      <c r="Q52" s="2">
        <v>0</v>
      </c>
      <c r="R52" s="2">
        <v>0</v>
      </c>
      <c r="S52" s="2">
        <v>0</v>
      </c>
      <c r="T52" s="2">
        <v>0</v>
      </c>
      <c r="U52" s="2">
        <v>0</v>
      </c>
      <c r="V52" s="2">
        <v>0</v>
      </c>
      <c r="W52" s="2">
        <v>1</v>
      </c>
      <c r="X52" s="2">
        <v>0</v>
      </c>
      <c r="Y52" s="2">
        <v>0</v>
      </c>
      <c r="Z52" s="2">
        <v>0</v>
      </c>
      <c r="AA52" s="2">
        <v>0</v>
      </c>
      <c r="AB52" s="2">
        <v>0</v>
      </c>
      <c r="AC52" s="2">
        <v>0</v>
      </c>
      <c r="AD52" s="2">
        <v>0</v>
      </c>
      <c r="AE52" s="2">
        <v>0</v>
      </c>
      <c r="AF52" s="2">
        <v>0</v>
      </c>
      <c r="AG52" s="2">
        <v>1</v>
      </c>
      <c r="AH52" s="3"/>
      <c r="AI52" s="30" t="str">
        <f t="shared" ref="AI52:AI65" si="10">_xlfn.CONCAT(     BIN2HEX(_xlfn.CONCAT(AG52, AF52),1),       BIN2HEX(_xlfn.CONCAT(AE52, AD52, AC52, AB52),1),     BIN2HEX(_xlfn.CONCAT(AA52,Z52,Y52, X52),1),     BIN2HEX(_xlfn.CONCAT(W52,V52,U52, T52),1),     BIN2HEX(_xlfn.CONCAT(S52,R52,Q52, P52),1),     BIN2HEX(_xlfn.CONCAT(O52,N52, M52, L52),1),     BIN2HEX(_xlfn.CONCAT(K52,J52,C52,D52),1),     BIN2HEX(_xlfn.CONCAT(E52,F52,G52,H52),1) )</f>
        <v>20080040</v>
      </c>
    </row>
    <row r="53" spans="1:35" ht="14.25" customHeight="1" x14ac:dyDescent="0.2">
      <c r="A53" s="3">
        <f t="shared" si="7"/>
        <v>51</v>
      </c>
      <c r="C53" s="2">
        <v>0</v>
      </c>
      <c r="D53" s="2">
        <v>0</v>
      </c>
      <c r="E53" s="2">
        <v>0</v>
      </c>
      <c r="F53" s="2">
        <v>0</v>
      </c>
      <c r="G53" s="2">
        <v>0</v>
      </c>
      <c r="H53" s="2">
        <v>0</v>
      </c>
      <c r="I53" s="28">
        <f t="shared" si="9"/>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3"/>
      <c r="AI53" s="30" t="str">
        <f t="shared" si="10"/>
        <v>00000000</v>
      </c>
    </row>
    <row r="54" spans="1:35" ht="14.25" customHeight="1" x14ac:dyDescent="0.2">
      <c r="A54" s="3">
        <f t="shared" si="7"/>
        <v>52</v>
      </c>
      <c r="C54" s="2">
        <v>0</v>
      </c>
      <c r="D54" s="2">
        <v>0</v>
      </c>
      <c r="E54" s="2">
        <v>0</v>
      </c>
      <c r="F54" s="2">
        <v>0</v>
      </c>
      <c r="G54" s="2">
        <v>0</v>
      </c>
      <c r="H54" s="2">
        <v>0</v>
      </c>
      <c r="I54" s="28">
        <f t="shared" si="9"/>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3"/>
      <c r="AI54" s="30" t="str">
        <f t="shared" si="10"/>
        <v>00000000</v>
      </c>
    </row>
    <row r="55" spans="1:35" ht="14.25" customHeight="1" x14ac:dyDescent="0.2">
      <c r="A55" s="3">
        <f t="shared" si="7"/>
        <v>53</v>
      </c>
      <c r="C55" s="2">
        <v>0</v>
      </c>
      <c r="D55" s="2">
        <v>0</v>
      </c>
      <c r="E55" s="2">
        <v>0</v>
      </c>
      <c r="F55" s="2">
        <v>0</v>
      </c>
      <c r="G55" s="2">
        <v>0</v>
      </c>
      <c r="H55" s="2">
        <v>0</v>
      </c>
      <c r="I55" s="28">
        <f t="shared" si="9"/>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3"/>
      <c r="AI55" s="30" t="str">
        <f t="shared" si="10"/>
        <v>00000000</v>
      </c>
    </row>
    <row r="56" spans="1:35" ht="14.25" customHeight="1" x14ac:dyDescent="0.2">
      <c r="A56" s="3">
        <f t="shared" si="7"/>
        <v>54</v>
      </c>
      <c r="C56" s="2">
        <v>0</v>
      </c>
      <c r="D56" s="2">
        <v>0</v>
      </c>
      <c r="E56" s="2">
        <v>0</v>
      </c>
      <c r="F56" s="2">
        <v>0</v>
      </c>
      <c r="G56" s="2">
        <v>0</v>
      </c>
      <c r="H56" s="2">
        <v>0</v>
      </c>
      <c r="I56" s="28">
        <f t="shared" si="9"/>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3"/>
      <c r="AI56" s="30" t="str">
        <f t="shared" si="10"/>
        <v>00000000</v>
      </c>
    </row>
    <row r="57" spans="1:35" ht="14.25" customHeight="1" x14ac:dyDescent="0.2">
      <c r="A57" s="3">
        <f t="shared" si="7"/>
        <v>55</v>
      </c>
      <c r="C57" s="2">
        <v>0</v>
      </c>
      <c r="D57" s="2">
        <v>0</v>
      </c>
      <c r="E57" s="2">
        <v>0</v>
      </c>
      <c r="F57" s="2">
        <v>0</v>
      </c>
      <c r="G57" s="2">
        <v>0</v>
      </c>
      <c r="H57" s="2">
        <v>0</v>
      </c>
      <c r="I57" s="28">
        <f t="shared" si="9"/>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3"/>
      <c r="AI57" s="30" t="str">
        <f t="shared" si="10"/>
        <v>00000000</v>
      </c>
    </row>
    <row r="58" spans="1:35" ht="14.25" customHeight="1" x14ac:dyDescent="0.2">
      <c r="A58" s="3">
        <f t="shared" si="7"/>
        <v>56</v>
      </c>
      <c r="C58" s="2">
        <v>0</v>
      </c>
      <c r="D58" s="2">
        <v>0</v>
      </c>
      <c r="E58" s="2">
        <v>0</v>
      </c>
      <c r="F58" s="2">
        <v>0</v>
      </c>
      <c r="G58" s="2">
        <v>0</v>
      </c>
      <c r="H58" s="2">
        <v>0</v>
      </c>
      <c r="I58" s="28">
        <f t="shared" si="9"/>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3"/>
      <c r="AI58" s="30" t="str">
        <f t="shared" si="10"/>
        <v>00000000</v>
      </c>
    </row>
    <row r="59" spans="1:35" ht="14.25" customHeight="1" x14ac:dyDescent="0.2">
      <c r="A59" s="3">
        <f t="shared" si="7"/>
        <v>57</v>
      </c>
      <c r="C59" s="2">
        <v>0</v>
      </c>
      <c r="D59" s="2">
        <v>0</v>
      </c>
      <c r="E59" s="2">
        <v>0</v>
      </c>
      <c r="F59" s="2">
        <v>0</v>
      </c>
      <c r="G59" s="2">
        <v>0</v>
      </c>
      <c r="H59" s="2">
        <v>0</v>
      </c>
      <c r="I59" s="28">
        <f t="shared" si="9"/>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3"/>
      <c r="AI59" s="30" t="str">
        <f t="shared" si="10"/>
        <v>00000000</v>
      </c>
    </row>
    <row r="60" spans="1:35" ht="14.25" customHeight="1" x14ac:dyDescent="0.2">
      <c r="A60" s="3">
        <f t="shared" si="7"/>
        <v>58</v>
      </c>
      <c r="C60" s="2">
        <v>0</v>
      </c>
      <c r="D60" s="2">
        <v>0</v>
      </c>
      <c r="E60" s="2">
        <v>0</v>
      </c>
      <c r="F60" s="2">
        <v>0</v>
      </c>
      <c r="G60" s="2">
        <v>0</v>
      </c>
      <c r="H60" s="2">
        <v>0</v>
      </c>
      <c r="I60" s="28">
        <f t="shared" si="9"/>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3"/>
      <c r="AI60" s="30" t="str">
        <f t="shared" si="10"/>
        <v>00000000</v>
      </c>
    </row>
    <row r="61" spans="1:35" ht="14.25" customHeight="1" x14ac:dyDescent="0.2">
      <c r="A61" s="3">
        <f t="shared" si="7"/>
        <v>59</v>
      </c>
      <c r="C61" s="2">
        <v>0</v>
      </c>
      <c r="D61" s="2">
        <v>0</v>
      </c>
      <c r="E61" s="2">
        <v>0</v>
      </c>
      <c r="F61" s="2">
        <v>0</v>
      </c>
      <c r="G61" s="2">
        <v>0</v>
      </c>
      <c r="H61" s="2">
        <v>0</v>
      </c>
      <c r="I61" s="28">
        <f t="shared" si="9"/>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3"/>
      <c r="AI61" s="30" t="str">
        <f t="shared" si="10"/>
        <v>00000000</v>
      </c>
    </row>
    <row r="62" spans="1:35" ht="14.25" customHeight="1" x14ac:dyDescent="0.2">
      <c r="A62" s="3">
        <f t="shared" si="7"/>
        <v>60</v>
      </c>
      <c r="C62" s="2">
        <v>0</v>
      </c>
      <c r="D62" s="2">
        <v>0</v>
      </c>
      <c r="E62" s="2">
        <v>0</v>
      </c>
      <c r="F62" s="2">
        <v>0</v>
      </c>
      <c r="G62" s="2">
        <v>0</v>
      </c>
      <c r="H62" s="2">
        <v>0</v>
      </c>
      <c r="I62" s="28">
        <f t="shared" si="9"/>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3"/>
      <c r="AI62" s="30" t="str">
        <f t="shared" si="10"/>
        <v>00000000</v>
      </c>
    </row>
    <row r="63" spans="1:35" ht="14.25" customHeight="1" x14ac:dyDescent="0.2">
      <c r="A63" s="3">
        <f t="shared" si="7"/>
        <v>61</v>
      </c>
      <c r="C63" s="2">
        <v>0</v>
      </c>
      <c r="D63" s="2">
        <v>0</v>
      </c>
      <c r="E63" s="2">
        <v>0</v>
      </c>
      <c r="F63" s="2">
        <v>0</v>
      </c>
      <c r="G63" s="2">
        <v>0</v>
      </c>
      <c r="H63" s="2">
        <v>0</v>
      </c>
      <c r="I63" s="28">
        <f t="shared" si="9"/>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3"/>
      <c r="AI63" s="30" t="str">
        <f t="shared" si="10"/>
        <v>00000000</v>
      </c>
    </row>
    <row r="64" spans="1:35" ht="14.25" customHeight="1" x14ac:dyDescent="0.2">
      <c r="A64" s="3">
        <f t="shared" si="7"/>
        <v>62</v>
      </c>
      <c r="C64" s="2">
        <v>0</v>
      </c>
      <c r="D64" s="2">
        <v>0</v>
      </c>
      <c r="E64" s="2">
        <v>0</v>
      </c>
      <c r="F64" s="2">
        <v>0</v>
      </c>
      <c r="G64" s="2">
        <v>0</v>
      </c>
      <c r="H64" s="2">
        <v>0</v>
      </c>
      <c r="I64" s="28">
        <f t="shared" ref="I64" si="11">BIN2DEC(_xlfn.CONCAT(C64:H64))</f>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3"/>
      <c r="AI64" s="30" t="str">
        <f t="shared" ref="AI64" si="12">_xlfn.CONCAT(     BIN2HEX(_xlfn.CONCAT(AG64, AF64),1),       BIN2HEX(_xlfn.CONCAT(AE64, AD64, AC64, AB64),1),     BIN2HEX(_xlfn.CONCAT(AA64,Z64,Y64, X64),1),     BIN2HEX(_xlfn.CONCAT(W64,V64,U64, T64),1),     BIN2HEX(_xlfn.CONCAT(S64,R64,Q64, P64),1),     BIN2HEX(_xlfn.CONCAT(O64,N64, M64, L64),1),     BIN2HEX(_xlfn.CONCAT(K64,J64,C64,D64),1),     BIN2HEX(_xlfn.CONCAT(E64,F64,G64,H64),1) )</f>
        <v>00000000</v>
      </c>
    </row>
    <row r="65" spans="1:43" ht="14.25" customHeight="1" x14ac:dyDescent="0.2">
      <c r="A65" s="3">
        <f t="shared" si="7"/>
        <v>63</v>
      </c>
      <c r="C65" s="2">
        <v>0</v>
      </c>
      <c r="D65" s="2">
        <v>0</v>
      </c>
      <c r="E65" s="2">
        <v>0</v>
      </c>
      <c r="F65" s="2">
        <v>0</v>
      </c>
      <c r="G65" s="2">
        <v>0</v>
      </c>
      <c r="H65" s="2">
        <v>0</v>
      </c>
      <c r="I65" s="28">
        <f t="shared" si="9"/>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3"/>
      <c r="AI65" s="30" t="str">
        <f t="shared" si="10"/>
        <v>00000000</v>
      </c>
    </row>
    <row r="66" spans="1:43" ht="14.25" customHeight="1" x14ac:dyDescent="0.15"/>
    <row r="67" spans="1:43" ht="14.25" customHeight="1" x14ac:dyDescent="0.2">
      <c r="AH67" s="3"/>
    </row>
    <row r="68" spans="1:43" ht="14.25" customHeight="1" x14ac:dyDescent="0.2">
      <c r="B68" s="36" t="s">
        <v>24</v>
      </c>
      <c r="C68" s="36"/>
      <c r="D68" s="36"/>
      <c r="E68" s="36"/>
      <c r="F68" s="36"/>
      <c r="G68" s="36"/>
      <c r="H68" s="36"/>
      <c r="I68" s="36"/>
      <c r="J68" s="36"/>
      <c r="L68" s="36" t="s">
        <v>25</v>
      </c>
      <c r="M68" s="36"/>
      <c r="N68" s="36"/>
      <c r="O68" s="36"/>
      <c r="Q68" s="32" t="s">
        <v>31</v>
      </c>
      <c r="R68" s="32"/>
      <c r="S68" s="32"/>
      <c r="T68" s="32"/>
      <c r="U68" s="32"/>
      <c r="V68" s="4"/>
      <c r="W68" s="4"/>
      <c r="X68" s="4"/>
      <c r="Y68" s="4"/>
      <c r="Z68" s="4"/>
      <c r="AA68" s="4"/>
      <c r="AB68" s="4"/>
      <c r="AC68" s="4"/>
      <c r="AD68" s="4"/>
      <c r="AE68" s="4"/>
      <c r="AF68" s="4"/>
      <c r="AG68" s="4"/>
      <c r="AH68" s="4"/>
      <c r="AI68" s="4"/>
      <c r="AJ68" s="4"/>
      <c r="AK68" s="4"/>
      <c r="AL68" s="4"/>
      <c r="AM68" s="4"/>
      <c r="AN68" s="4"/>
      <c r="AO68" s="4"/>
      <c r="AP68" s="4"/>
      <c r="AQ68" s="4"/>
    </row>
    <row r="69" spans="1:43" ht="14.25" customHeight="1" x14ac:dyDescent="0.2">
      <c r="B69" s="5" t="s">
        <v>26</v>
      </c>
      <c r="C69" s="37" t="s">
        <v>27</v>
      </c>
      <c r="D69" s="37"/>
      <c r="E69" s="37"/>
      <c r="F69" s="37"/>
      <c r="G69" s="37"/>
      <c r="H69" s="37"/>
      <c r="I69" s="1" t="s">
        <v>22</v>
      </c>
      <c r="J69" s="6" t="s">
        <v>28</v>
      </c>
      <c r="L69" s="5" t="s">
        <v>29</v>
      </c>
      <c r="M69" s="1" t="s">
        <v>30</v>
      </c>
      <c r="N69" s="1" t="s">
        <v>27</v>
      </c>
      <c r="O69" s="6" t="s">
        <v>28</v>
      </c>
      <c r="Q69" s="32"/>
      <c r="R69" s="32"/>
      <c r="S69" s="32"/>
      <c r="T69" s="32"/>
      <c r="U69" s="32"/>
      <c r="V69" s="4"/>
      <c r="W69" s="4"/>
      <c r="X69" s="4"/>
      <c r="Y69" s="4"/>
      <c r="Z69" s="4"/>
      <c r="AA69" s="4"/>
      <c r="AB69" s="4"/>
      <c r="AC69" s="4"/>
      <c r="AD69" s="4"/>
      <c r="AE69" s="4"/>
      <c r="AF69" s="4"/>
      <c r="AG69" s="4"/>
      <c r="AH69" s="4"/>
      <c r="AI69" s="4"/>
      <c r="AJ69" s="4"/>
      <c r="AK69" s="4"/>
      <c r="AL69" s="4"/>
      <c r="AM69" s="4"/>
      <c r="AN69" s="4"/>
      <c r="AO69" s="4"/>
      <c r="AP69" s="4"/>
      <c r="AQ69" s="4"/>
    </row>
    <row r="70" spans="1:43" ht="14.25" customHeight="1" x14ac:dyDescent="0.2">
      <c r="B70" s="24" t="s">
        <v>59</v>
      </c>
      <c r="C70" s="31" t="s">
        <v>60</v>
      </c>
      <c r="D70" s="31"/>
      <c r="E70" s="31"/>
      <c r="F70" s="31"/>
      <c r="G70" s="31"/>
      <c r="H70" s="31"/>
      <c r="I70" s="2" t="s">
        <v>96</v>
      </c>
      <c r="J70" s="7" t="str">
        <f>DEC2HEX(C70)</f>
        <v>0</v>
      </c>
      <c r="L70" s="8" t="s">
        <v>62</v>
      </c>
      <c r="M70" s="9" t="s">
        <v>63</v>
      </c>
      <c r="N70" s="3">
        <v>3</v>
      </c>
      <c r="O70" s="7" t="str">
        <f t="shared" ref="O70:O85" si="13">DEC2HEX(N70,2)</f>
        <v>03</v>
      </c>
      <c r="Q70" s="32"/>
      <c r="R70" s="32"/>
      <c r="S70" s="32"/>
      <c r="T70" s="32"/>
      <c r="U70" s="32"/>
      <c r="V70" s="4"/>
      <c r="W70" s="4"/>
      <c r="X70" s="4"/>
      <c r="Y70" s="4"/>
      <c r="Z70" s="4"/>
      <c r="AA70" s="4"/>
      <c r="AB70" s="4"/>
      <c r="AC70" s="4"/>
      <c r="AD70" s="4"/>
      <c r="AE70" s="4"/>
      <c r="AF70" s="4"/>
      <c r="AG70" s="4"/>
      <c r="AH70" s="4"/>
      <c r="AI70" s="4"/>
      <c r="AJ70" s="4"/>
      <c r="AK70" s="4"/>
      <c r="AL70" s="4"/>
      <c r="AM70" s="4"/>
      <c r="AN70" s="4"/>
      <c r="AO70" s="4"/>
      <c r="AP70" s="4"/>
      <c r="AQ70" s="4"/>
    </row>
    <row r="71" spans="1:43" ht="14.25" customHeight="1" x14ac:dyDescent="0.2">
      <c r="B71" s="24" t="s">
        <v>61</v>
      </c>
      <c r="C71" s="31" t="s">
        <v>119</v>
      </c>
      <c r="D71" s="31"/>
      <c r="E71" s="31"/>
      <c r="F71" s="31"/>
      <c r="G71" s="31"/>
      <c r="H71" s="31"/>
      <c r="I71" s="2" t="s">
        <v>90</v>
      </c>
      <c r="J71" s="7" t="str">
        <f>DEC2HEX(C71)</f>
        <v>1A</v>
      </c>
      <c r="L71" s="8" t="s">
        <v>64</v>
      </c>
      <c r="M71" s="9" t="s">
        <v>65</v>
      </c>
      <c r="N71" s="3">
        <v>6</v>
      </c>
      <c r="O71" s="7" t="str">
        <f t="shared" si="13"/>
        <v>06</v>
      </c>
      <c r="Q71" s="32"/>
      <c r="R71" s="32"/>
      <c r="S71" s="32"/>
      <c r="T71" s="32"/>
      <c r="U71" s="32"/>
      <c r="V71" s="4"/>
      <c r="W71" s="4"/>
      <c r="X71" s="4"/>
      <c r="Y71" s="4"/>
      <c r="Z71" s="4"/>
      <c r="AA71" s="4"/>
      <c r="AB71" s="4"/>
      <c r="AC71" s="4"/>
      <c r="AD71" s="4"/>
      <c r="AE71" s="4"/>
      <c r="AF71" s="4"/>
      <c r="AG71" s="4"/>
      <c r="AH71" s="4"/>
      <c r="AI71" s="4"/>
      <c r="AJ71" s="4"/>
      <c r="AK71" s="4"/>
      <c r="AL71" s="4"/>
      <c r="AM71" s="4"/>
      <c r="AN71" s="4"/>
      <c r="AO71" s="4"/>
      <c r="AP71" s="4"/>
      <c r="AQ71" s="4"/>
    </row>
    <row r="72" spans="1:43" ht="14.25" customHeight="1" x14ac:dyDescent="0.2">
      <c r="B72" s="24" t="s">
        <v>82</v>
      </c>
      <c r="C72" s="31" t="s">
        <v>120</v>
      </c>
      <c r="D72" s="31"/>
      <c r="E72" s="31"/>
      <c r="F72" s="31"/>
      <c r="G72" s="31"/>
      <c r="H72" s="31"/>
      <c r="I72" s="2" t="s">
        <v>91</v>
      </c>
      <c r="J72" s="7" t="str">
        <f>DEC2HEX(C72)</f>
        <v>20</v>
      </c>
      <c r="L72" s="8" t="s">
        <v>66</v>
      </c>
      <c r="M72" s="9" t="s">
        <v>67</v>
      </c>
      <c r="N72" s="3">
        <v>9</v>
      </c>
      <c r="O72" s="7" t="str">
        <f t="shared" si="13"/>
        <v>09</v>
      </c>
      <c r="Q72" s="32"/>
      <c r="R72" s="32"/>
      <c r="S72" s="32"/>
      <c r="T72" s="32"/>
      <c r="U72" s="32"/>
      <c r="V72" s="4"/>
      <c r="W72" s="4"/>
      <c r="X72" s="4"/>
      <c r="Y72" s="4"/>
      <c r="Z72" s="4"/>
      <c r="AA72" s="4"/>
      <c r="AB72" s="4"/>
      <c r="AC72" s="4"/>
      <c r="AD72" s="4"/>
      <c r="AE72" s="4"/>
      <c r="AF72" s="4"/>
      <c r="AG72" s="4"/>
      <c r="AH72" s="4"/>
      <c r="AI72" s="4"/>
      <c r="AJ72" s="4"/>
      <c r="AK72" s="4"/>
      <c r="AL72" s="4"/>
      <c r="AM72" s="4"/>
      <c r="AN72" s="4"/>
      <c r="AO72" s="4"/>
      <c r="AP72" s="4"/>
      <c r="AQ72" s="4"/>
    </row>
    <row r="73" spans="1:43" ht="14.25" customHeight="1" x14ac:dyDescent="0.2">
      <c r="B73" s="23" t="s">
        <v>92</v>
      </c>
      <c r="C73" s="38" t="s">
        <v>121</v>
      </c>
      <c r="D73" s="38"/>
      <c r="E73" s="38"/>
      <c r="F73" s="38"/>
      <c r="G73" s="38"/>
      <c r="H73" s="38"/>
      <c r="I73" s="22" t="s">
        <v>93</v>
      </c>
      <c r="J73" s="25" t="str">
        <f t="shared" ref="J73" si="14">DEC2HEX(C73)</f>
        <v>21</v>
      </c>
      <c r="L73" s="8" t="s">
        <v>68</v>
      </c>
      <c r="M73" s="9" t="s">
        <v>69</v>
      </c>
      <c r="N73" s="3">
        <v>11</v>
      </c>
      <c r="O73" s="7" t="str">
        <f t="shared" si="13"/>
        <v>0B</v>
      </c>
      <c r="Q73" s="32"/>
      <c r="R73" s="32"/>
      <c r="S73" s="32"/>
      <c r="T73" s="32"/>
      <c r="U73" s="32"/>
      <c r="AK73" s="2"/>
      <c r="AL73" s="2"/>
      <c r="AM73" s="2"/>
      <c r="AN73" s="2"/>
    </row>
    <row r="74" spans="1:43" ht="14.25" customHeight="1" x14ac:dyDescent="0.2">
      <c r="C74" s="13"/>
      <c r="D74" s="13"/>
      <c r="E74" s="13"/>
      <c r="F74" s="13"/>
      <c r="G74" s="13"/>
      <c r="H74" s="13"/>
      <c r="I74" s="11"/>
      <c r="L74" s="8" t="s">
        <v>70</v>
      </c>
      <c r="M74" s="9" t="s">
        <v>71</v>
      </c>
      <c r="N74" s="3">
        <v>15</v>
      </c>
      <c r="O74" s="7" t="str">
        <f t="shared" si="13"/>
        <v>0F</v>
      </c>
      <c r="Q74" s="32"/>
      <c r="R74" s="32"/>
      <c r="S74" s="32"/>
      <c r="T74" s="32"/>
      <c r="U74" s="32"/>
      <c r="AL74" s="2"/>
      <c r="AM74" s="2"/>
      <c r="AN74" s="2"/>
      <c r="AO74" s="3"/>
    </row>
    <row r="75" spans="1:43" ht="14.25" customHeight="1" x14ac:dyDescent="0.2">
      <c r="L75" s="8" t="s">
        <v>81</v>
      </c>
      <c r="M75" s="9" t="s">
        <v>72</v>
      </c>
      <c r="N75" s="3">
        <v>22</v>
      </c>
      <c r="O75" s="7" t="str">
        <f t="shared" si="13"/>
        <v>16</v>
      </c>
    </row>
    <row r="76" spans="1:43" ht="14.25" customHeight="1" x14ac:dyDescent="0.2">
      <c r="L76" s="8" t="s">
        <v>73</v>
      </c>
      <c r="M76" s="9" t="s">
        <v>74</v>
      </c>
      <c r="N76" s="3">
        <v>19</v>
      </c>
      <c r="O76" s="7" t="str">
        <f t="shared" si="13"/>
        <v>13</v>
      </c>
      <c r="Q76" s="33" t="s">
        <v>85</v>
      </c>
      <c r="R76" s="33"/>
      <c r="S76" s="33"/>
      <c r="T76" s="33"/>
      <c r="U76" s="33"/>
    </row>
    <row r="77" spans="1:43" ht="14.25" customHeight="1" x14ac:dyDescent="0.2">
      <c r="B77" s="39" t="s">
        <v>84</v>
      </c>
      <c r="C77" s="39"/>
      <c r="D77" s="39"/>
      <c r="E77" s="39"/>
      <c r="F77" s="39"/>
      <c r="G77" s="39"/>
      <c r="H77" s="39"/>
      <c r="I77" s="39"/>
      <c r="J77" s="39"/>
      <c r="L77" s="8" t="s">
        <v>75</v>
      </c>
      <c r="M77" s="9" t="s">
        <v>76</v>
      </c>
      <c r="N77" s="3">
        <v>21</v>
      </c>
      <c r="O77" s="7" t="str">
        <f t="shared" si="13"/>
        <v>15</v>
      </c>
      <c r="Q77" s="33"/>
      <c r="R77" s="33"/>
      <c r="S77" s="33"/>
      <c r="T77" s="33"/>
      <c r="U77" s="33"/>
    </row>
    <row r="78" spans="1:43" ht="15" customHeight="1" x14ac:dyDescent="0.2">
      <c r="B78" s="14" t="s">
        <v>26</v>
      </c>
      <c r="C78" s="37" t="s">
        <v>27</v>
      </c>
      <c r="D78" s="37"/>
      <c r="E78" s="37"/>
      <c r="F78" s="37"/>
      <c r="G78" s="37"/>
      <c r="H78" s="37"/>
      <c r="I78" s="12" t="s">
        <v>22</v>
      </c>
      <c r="J78" s="15" t="s">
        <v>28</v>
      </c>
      <c r="L78" s="8" t="s">
        <v>115</v>
      </c>
      <c r="M78" s="9" t="s">
        <v>77</v>
      </c>
      <c r="N78" s="3">
        <v>22</v>
      </c>
      <c r="O78" s="7" t="str">
        <f t="shared" si="13"/>
        <v>16</v>
      </c>
      <c r="Q78" s="33"/>
      <c r="R78" s="33"/>
      <c r="S78" s="33"/>
      <c r="T78" s="33"/>
      <c r="U78" s="33"/>
    </row>
    <row r="79" spans="1:43" ht="14.25" customHeight="1" x14ac:dyDescent="0.2">
      <c r="B79" s="16" t="s">
        <v>59</v>
      </c>
      <c r="C79" s="31" t="s">
        <v>123</v>
      </c>
      <c r="D79" s="31"/>
      <c r="E79" s="31"/>
      <c r="F79" s="31"/>
      <c r="G79" s="31"/>
      <c r="H79" s="31"/>
      <c r="I79" s="17" t="s">
        <v>136</v>
      </c>
      <c r="J79" s="21" t="str">
        <f>DEC2HEX(C79)</f>
        <v>1</v>
      </c>
      <c r="L79" s="8" t="s">
        <v>78</v>
      </c>
      <c r="M79" s="9" t="s">
        <v>79</v>
      </c>
      <c r="N79" s="3">
        <v>35</v>
      </c>
      <c r="O79" s="7" t="str">
        <f t="shared" si="13"/>
        <v>23</v>
      </c>
      <c r="Q79" s="33"/>
      <c r="R79" s="33"/>
      <c r="S79" s="33"/>
      <c r="T79" s="33"/>
      <c r="U79" s="33"/>
    </row>
    <row r="80" spans="1:43" ht="14.25" customHeight="1" x14ac:dyDescent="0.2">
      <c r="B80" s="19" t="s">
        <v>61</v>
      </c>
      <c r="C80" s="38" t="s">
        <v>122</v>
      </c>
      <c r="D80" s="38"/>
      <c r="E80" s="38"/>
      <c r="F80" s="38"/>
      <c r="G80" s="38"/>
      <c r="H80" s="38"/>
      <c r="I80" s="20" t="s">
        <v>127</v>
      </c>
      <c r="J80" s="18" t="str">
        <f>DEC2HEX(C80)</f>
        <v>2A</v>
      </c>
      <c r="L80" s="8" t="s">
        <v>118</v>
      </c>
      <c r="M80" s="9" t="s">
        <v>80</v>
      </c>
      <c r="N80" s="3">
        <v>29</v>
      </c>
      <c r="O80" s="7" t="str">
        <f t="shared" si="13"/>
        <v>1D</v>
      </c>
      <c r="Q80" s="33"/>
      <c r="R80" s="33"/>
      <c r="S80" s="33"/>
      <c r="T80" s="33"/>
      <c r="U80" s="33"/>
    </row>
    <row r="81" spans="12:45" ht="14.25" customHeight="1" x14ac:dyDescent="0.2">
      <c r="L81" s="8" t="s">
        <v>116</v>
      </c>
      <c r="M81" s="9" t="s">
        <v>94</v>
      </c>
      <c r="N81" s="10">
        <v>30</v>
      </c>
      <c r="O81" s="7" t="str">
        <f t="shared" si="13"/>
        <v>1E</v>
      </c>
      <c r="Q81" s="33"/>
      <c r="R81" s="33"/>
      <c r="S81" s="33"/>
      <c r="T81" s="33"/>
      <c r="U81" s="33"/>
    </row>
    <row r="82" spans="12:45" ht="14.25" customHeight="1" x14ac:dyDescent="0.2">
      <c r="L82" s="8" t="s">
        <v>117</v>
      </c>
      <c r="M82" s="9" t="s">
        <v>95</v>
      </c>
      <c r="N82" s="10">
        <v>38</v>
      </c>
      <c r="O82" s="7" t="str">
        <f t="shared" si="13"/>
        <v>26</v>
      </c>
    </row>
    <row r="83" spans="12:45" ht="14.25" customHeight="1" x14ac:dyDescent="0.2">
      <c r="L83" s="8" t="s">
        <v>131</v>
      </c>
      <c r="M83" s="9" t="s">
        <v>128</v>
      </c>
      <c r="N83" s="10">
        <v>45</v>
      </c>
      <c r="O83" s="7" t="str">
        <f t="shared" si="13"/>
        <v>2D</v>
      </c>
    </row>
    <row r="84" spans="12:45" ht="14.25" customHeight="1" x14ac:dyDescent="0.2">
      <c r="L84" s="8" t="s">
        <v>132</v>
      </c>
      <c r="M84" s="9" t="s">
        <v>129</v>
      </c>
      <c r="N84" s="3">
        <v>48</v>
      </c>
      <c r="O84" s="7" t="str">
        <f t="shared" si="13"/>
        <v>30</v>
      </c>
    </row>
    <row r="85" spans="12:45" ht="14.25" customHeight="1" x14ac:dyDescent="0.2">
      <c r="L85" s="8" t="s">
        <v>133</v>
      </c>
      <c r="M85" s="9" t="s">
        <v>130</v>
      </c>
      <c r="N85" s="3">
        <v>46</v>
      </c>
      <c r="O85" s="7" t="str">
        <f t="shared" si="13"/>
        <v>2E</v>
      </c>
    </row>
    <row r="86" spans="12:45" ht="14.25" customHeight="1" x14ac:dyDescent="0.2">
      <c r="L86" s="34" t="s">
        <v>32</v>
      </c>
      <c r="M86" s="34"/>
      <c r="N86" s="34"/>
      <c r="O86" s="34"/>
      <c r="AS86" s="2"/>
    </row>
    <row r="87" spans="12:45" ht="14.25" customHeight="1" x14ac:dyDescent="0.15">
      <c r="L87" s="34"/>
      <c r="M87" s="34"/>
      <c r="N87" s="34"/>
      <c r="O87" s="34"/>
    </row>
    <row r="88" spans="12:45" ht="14.25" customHeight="1" x14ac:dyDescent="0.15"/>
    <row r="89" spans="12:45" ht="14.25" customHeight="1" x14ac:dyDescent="0.15"/>
    <row r="90" spans="12:45" ht="14.25" customHeight="1" x14ac:dyDescent="0.15"/>
    <row r="91" spans="12:45" ht="14.25" customHeight="1" x14ac:dyDescent="0.15"/>
    <row r="92" spans="12:45" ht="14.25" customHeight="1" x14ac:dyDescent="0.15"/>
    <row r="93" spans="12:45" ht="14.25" customHeight="1" x14ac:dyDescent="0.15"/>
    <row r="94" spans="12:45" ht="14.25" customHeight="1" x14ac:dyDescent="0.15"/>
    <row r="95" spans="12:45" ht="14.25" customHeight="1" x14ac:dyDescent="0.15"/>
    <row r="96" spans="12:4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row r="1006" ht="14.25" customHeight="1" x14ac:dyDescent="0.15"/>
    <row r="1007" ht="14.25" customHeight="1" x14ac:dyDescent="0.15"/>
    <row r="1008" ht="14.25" customHeight="1" x14ac:dyDescent="0.15"/>
    <row r="1009" ht="14.25" customHeight="1" x14ac:dyDescent="0.15"/>
    <row r="1010" ht="14.25" customHeight="1" x14ac:dyDescent="0.15"/>
    <row r="1011" ht="14.25" customHeight="1" x14ac:dyDescent="0.15"/>
  </sheetData>
  <mergeCells count="15">
    <mergeCell ref="C72:H72"/>
    <mergeCell ref="Q68:U74"/>
    <mergeCell ref="Q76:U81"/>
    <mergeCell ref="L86:O87"/>
    <mergeCell ref="C1:H1"/>
    <mergeCell ref="B68:J68"/>
    <mergeCell ref="L68:O68"/>
    <mergeCell ref="C69:H69"/>
    <mergeCell ref="C71:H71"/>
    <mergeCell ref="C73:H73"/>
    <mergeCell ref="B77:J77"/>
    <mergeCell ref="C78:H78"/>
    <mergeCell ref="C79:H79"/>
    <mergeCell ref="C80:H80"/>
    <mergeCell ref="C70:H70"/>
  </mergeCells>
  <phoneticPr fontId="10" type="noConversion"/>
  <conditionalFormatting sqref="C2:H65">
    <cfRule type="cellIs" dxfId="6" priority="11" operator="equal">
      <formula>1</formula>
    </cfRule>
    <cfRule type="cellIs" dxfId="5" priority="12" operator="equal">
      <formula>0</formula>
    </cfRule>
  </conditionalFormatting>
  <conditionalFormatting sqref="J34:AC41 C34:H41">
    <cfRule type="containsBlanks" dxfId="4" priority="7">
      <formula>LEN(TRIM(C34))=0</formula>
    </cfRule>
  </conditionalFormatting>
  <conditionalFormatting sqref="J2:AG41">
    <cfRule type="cellIs" dxfId="3" priority="8" operator="equal">
      <formula>0</formula>
    </cfRule>
    <cfRule type="cellIs" dxfId="2" priority="9" operator="equal">
      <formula>1</formula>
    </cfRule>
  </conditionalFormatting>
  <conditionalFormatting sqref="J41:AG65">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2025-02-26T21:41:58Z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