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Lang\Dropbox\Education\Baruch College\Fall 2017\STA 9792 - Spectial Topics in Statistics\Homework and Project\Homework 3\"/>
    </mc:Choice>
  </mc:AlternateContent>
  <bookViews>
    <workbookView xWindow="0" yWindow="0" windowWidth="38400" windowHeight="17740"/>
  </bookViews>
  <sheets>
    <sheet name="test" sheetId="1" r:id="rId1"/>
  </sheets>
  <calcPr calcId="0"/>
  <fileRecoveryPr autoRecover="0"/>
</workbook>
</file>

<file path=xl/calcChain.xml><?xml version="1.0" encoding="utf-8"?>
<calcChain xmlns="http://schemas.openxmlformats.org/spreadsheetml/2006/main">
  <c r="B53" i="1" l="1"/>
  <c r="B51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B48" i="1"/>
  <c r="C48" i="1"/>
  <c r="D48" i="1"/>
  <c r="E48" i="1"/>
  <c r="F48" i="1"/>
  <c r="G48" i="1"/>
  <c r="H48" i="1"/>
  <c r="I48" i="1"/>
  <c r="J48" i="1"/>
  <c r="K48" i="1"/>
  <c r="L48" i="1"/>
  <c r="M48" i="1"/>
</calcChain>
</file>

<file path=xl/sharedStrings.xml><?xml version="1.0" encoding="utf-8"?>
<sst xmlns="http://schemas.openxmlformats.org/spreadsheetml/2006/main" count="90" uniqueCount="49">
  <si>
    <t># -LRB-</t>
  </si>
  <si>
    <t>JJS</t>
  </si>
  <si>
    <t>IN</t>
  </si>
  <si>
    <t>CC</t>
  </si>
  <si>
    <t>TO</t>
  </si>
  <si>
    <t>MD</t>
  </si>
  <si>
    <t>EX</t>
  </si>
  <si>
    <t>DT</t>
  </si>
  <si>
    <t>CD</t>
  </si>
  <si>
    <t>:</t>
  </si>
  <si>
    <t>POS</t>
  </si>
  <si>
    <t>JJR</t>
  </si>
  <si>
    <t>VBN</t>
  </si>
  <si>
    <t>VBP</t>
  </si>
  <si>
    <t>NN</t>
  </si>
  <si>
    <t>NNS</t>
  </si>
  <si>
    <t>PRP$</t>
  </si>
  <si>
    <t>NNP</t>
  </si>
  <si>
    <t>RBR</t>
  </si>
  <si>
    <t>``</t>
  </si>
  <si>
    <t>WP</t>
  </si>
  <si>
    <t>VBD</t>
  </si>
  <si>
    <t>VB</t>
  </si>
  <si>
    <t>RP</t>
  </si>
  <si>
    <t>-RRB-</t>
  </si>
  <si>
    <t>JJ</t>
  </si>
  <si>
    <t>WDT</t>
  </si>
  <si>
    <t>-NONE-</t>
  </si>
  <si>
    <t>VBG</t>
  </si>
  <si>
    <t>,</t>
  </si>
  <si>
    <t>RB</t>
  </si>
  <si>
    <t>WRB</t>
  </si>
  <si>
    <t>''</t>
  </si>
  <si>
    <t>PRP</t>
  </si>
  <si>
    <t>NNPS</t>
  </si>
  <si>
    <t>VBZ</t>
  </si>
  <si>
    <t>.</t>
  </si>
  <si>
    <t>PDT</t>
  </si>
  <si>
    <t>RBS</t>
  </si>
  <si>
    <t>LS</t>
  </si>
  <si>
    <t>$</t>
  </si>
  <si>
    <t>Prediction accuracy
(by POS tag)</t>
  </si>
  <si>
    <t>Overall accuracy</t>
  </si>
  <si>
    <t>Test type</t>
  </si>
  <si>
    <t>In sample</t>
  </si>
  <si>
    <t>N Observations</t>
  </si>
  <si>
    <t>Bigram HMM POS Tagger</t>
  </si>
  <si>
    <t>(row is actual POS for tokens, column is predicted POS for tokens)</t>
  </si>
  <si>
    <t>by Christopher Lang, STA9792, Fall 2017, Baruch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</si>
</sst>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9" fillId="33" borderId="0" xfId="0" applyFont="1" applyFill="1" applyAlignment="1">
      <alignment vertical="center"/>
    </xf>
    <xf numFmtId="0" fontId="18" fillId="0" borderId="0" xfId="0" applyFont="1" applyAlignment="1">
      <alignment horizontal="center" vertical="center" wrapText="1"/>
    </xf>
    <xf numFmtId="9" fontId="0" fillId="0" borderId="0" xfId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10" fontId="18" fillId="0" borderId="0" xfId="1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3"/>
  <sheetViews>
    <sheetView tabSelected="1" workbookViewId="0">
      <selection activeCell="P27" sqref="P27"/>
    </sheetView>
  </sheetViews>
  <sheetFormatPr defaultColWidth="6.6328125" defaultRowHeight="14.5" x14ac:dyDescent="0.35"/>
  <cols>
    <col min="1" max="1" width="18.7265625" style="2" bestFit="1" customWidth="1"/>
    <col min="2" max="42" width="7.453125" style="2" customWidth="1"/>
    <col min="43" max="16384" width="6.6328125" style="2"/>
  </cols>
  <sheetData>
    <row r="1" spans="1:42" ht="21" x14ac:dyDescent="0.35">
      <c r="A1" s="10" t="s">
        <v>46</v>
      </c>
    </row>
    <row r="2" spans="1:42" x14ac:dyDescent="0.35">
      <c r="A2" s="2" t="s">
        <v>47</v>
      </c>
    </row>
    <row r="3" spans="1:42" x14ac:dyDescent="0.35">
      <c r="A3" s="2" t="s">
        <v>48</v>
      </c>
    </row>
    <row r="5" spans="1:42" ht="15.5" x14ac:dyDescent="0.3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1" t="s">
        <v>25</v>
      </c>
      <c r="AB5" s="1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AG5" s="1" t="s">
        <v>31</v>
      </c>
      <c r="AH5" s="1" t="s">
        <v>32</v>
      </c>
      <c r="AI5" s="1" t="s">
        <v>33</v>
      </c>
      <c r="AJ5" s="1" t="s">
        <v>34</v>
      </c>
      <c r="AK5" s="1" t="s">
        <v>35</v>
      </c>
      <c r="AL5" s="1" t="s">
        <v>36</v>
      </c>
      <c r="AM5" s="1" t="s">
        <v>37</v>
      </c>
      <c r="AN5" s="1" t="s">
        <v>38</v>
      </c>
      <c r="AO5" s="1" t="s">
        <v>39</v>
      </c>
      <c r="AP5" s="1" t="s">
        <v>40</v>
      </c>
    </row>
    <row r="6" spans="1:42" ht="15.5" x14ac:dyDescent="0.35">
      <c r="A6" s="1" t="s">
        <v>0</v>
      </c>
      <c r="B6" s="3">
        <v>23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</row>
    <row r="7" spans="1:42" ht="15.5" x14ac:dyDescent="0.35">
      <c r="A7" s="1" t="s">
        <v>1</v>
      </c>
      <c r="B7" s="2">
        <v>0</v>
      </c>
      <c r="C7" s="3">
        <v>15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</row>
    <row r="8" spans="1:42" ht="15.5" x14ac:dyDescent="0.35">
      <c r="A8" s="1" t="s">
        <v>2</v>
      </c>
      <c r="B8" s="2">
        <v>0</v>
      </c>
      <c r="C8" s="2">
        <v>0</v>
      </c>
      <c r="D8" s="3">
        <v>129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</row>
    <row r="9" spans="1:42" ht="15.5" x14ac:dyDescent="0.35">
      <c r="A9" s="1" t="s">
        <v>3</v>
      </c>
      <c r="B9" s="2">
        <v>0</v>
      </c>
      <c r="C9" s="2">
        <v>0</v>
      </c>
      <c r="D9" s="2">
        <v>0</v>
      </c>
      <c r="E9" s="3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</row>
    <row r="10" spans="1:42" ht="15.5" x14ac:dyDescent="0.35">
      <c r="A10" s="1" t="s">
        <v>4</v>
      </c>
      <c r="B10" s="2">
        <v>0</v>
      </c>
      <c r="C10" s="2">
        <v>0</v>
      </c>
      <c r="D10" s="2">
        <v>0</v>
      </c>
      <c r="E10" s="2">
        <v>0</v>
      </c>
      <c r="F10" s="3">
        <v>149</v>
      </c>
      <c r="G10" s="2">
        <v>0</v>
      </c>
      <c r="H10" s="2">
        <v>12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</row>
    <row r="11" spans="1:42" ht="15.5" x14ac:dyDescent="0.35">
      <c r="A11" s="1" t="s">
        <v>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3">
        <v>2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</row>
    <row r="12" spans="1:42" ht="15.5" x14ac:dyDescent="0.35">
      <c r="A12" s="1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3">
        <v>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</row>
    <row r="13" spans="1:42" ht="15.5" x14ac:dyDescent="0.35">
      <c r="A13" s="1" t="s">
        <v>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">
        <v>13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</row>
    <row r="14" spans="1:42" ht="15.5" x14ac:dyDescent="0.35">
      <c r="A14" s="1" t="s">
        <v>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3">
        <v>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47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9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</row>
    <row r="15" spans="1:42" ht="15.5" x14ac:dyDescent="0.35">
      <c r="A15" s="1" t="s">
        <v>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>
        <v>88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2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8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</row>
    <row r="16" spans="1:42" ht="15.5" x14ac:dyDescent="0.35">
      <c r="A16" s="1" t="s">
        <v>10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3">
        <v>30</v>
      </c>
      <c r="M16" s="2">
        <v>0</v>
      </c>
      <c r="N16" s="2">
        <v>10</v>
      </c>
      <c r="O16" s="2">
        <v>42</v>
      </c>
      <c r="P16" s="2">
        <v>0</v>
      </c>
      <c r="Q16" s="2">
        <v>0</v>
      </c>
      <c r="R16" s="2">
        <v>4</v>
      </c>
      <c r="S16" s="2">
        <v>0</v>
      </c>
      <c r="T16" s="2">
        <v>0</v>
      </c>
      <c r="U16" s="2">
        <v>120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</row>
    <row r="17" spans="1:42" ht="15.5" x14ac:dyDescent="0.35">
      <c r="A17" s="1" t="s">
        <v>11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3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</row>
    <row r="18" spans="1:42" ht="15.5" x14ac:dyDescent="0.35">
      <c r="A18" s="1" t="s">
        <v>12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3">
        <v>124</v>
      </c>
      <c r="O18" s="2">
        <v>3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34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70</v>
      </c>
      <c r="AC18" s="2">
        <v>0</v>
      </c>
      <c r="AD18" s="2">
        <v>0</v>
      </c>
      <c r="AE18" s="2">
        <v>8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9</v>
      </c>
      <c r="AN18" s="2">
        <v>0</v>
      </c>
      <c r="AO18" s="2">
        <v>0</v>
      </c>
      <c r="AP18" s="2">
        <v>0</v>
      </c>
    </row>
    <row r="19" spans="1:42" ht="15.5" x14ac:dyDescent="0.35">
      <c r="A19" s="1" t="s">
        <v>13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3">
        <v>83</v>
      </c>
      <c r="P19" s="2">
        <v>0</v>
      </c>
      <c r="Q19" s="2">
        <v>0</v>
      </c>
      <c r="R19" s="2">
        <v>0</v>
      </c>
      <c r="S19" s="2">
        <v>0</v>
      </c>
      <c r="T19" s="2">
        <v>12</v>
      </c>
      <c r="U19" s="2">
        <v>29</v>
      </c>
      <c r="V19" s="2">
        <v>0</v>
      </c>
      <c r="W19" s="2">
        <v>1</v>
      </c>
      <c r="X19" s="2">
        <v>2</v>
      </c>
      <c r="Y19" s="2">
        <v>0</v>
      </c>
      <c r="Z19" s="2">
        <v>0</v>
      </c>
      <c r="AA19" s="2">
        <v>0</v>
      </c>
      <c r="AB19" s="2">
        <v>10</v>
      </c>
      <c r="AC19" s="2">
        <v>1</v>
      </c>
      <c r="AD19" s="2">
        <v>0</v>
      </c>
      <c r="AE19" s="2">
        <v>0</v>
      </c>
      <c r="AF19" s="2">
        <v>0</v>
      </c>
      <c r="AG19" s="2">
        <v>9</v>
      </c>
      <c r="AH19" s="2">
        <v>0</v>
      </c>
      <c r="AI19" s="2">
        <v>2</v>
      </c>
      <c r="AJ19" s="2">
        <v>3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</row>
    <row r="20" spans="1:42" ht="15.5" x14ac:dyDescent="0.35">
      <c r="A20" s="1" t="s">
        <v>14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3">
        <v>3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</row>
    <row r="21" spans="1:42" ht="15.5" x14ac:dyDescent="0.35">
      <c r="A21" s="1" t="s">
        <v>15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">
        <v>7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</row>
    <row r="22" spans="1:42" ht="15.5" x14ac:dyDescent="0.35">
      <c r="A22" s="1" t="s">
        <v>16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3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</row>
    <row r="23" spans="1:42" ht="15.5" x14ac:dyDescent="0.35">
      <c r="A23" s="1" t="s">
        <v>17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3">
        <v>13</v>
      </c>
      <c r="T23" s="2">
        <v>8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</row>
    <row r="24" spans="1:42" ht="15.5" x14ac:dyDescent="0.35">
      <c r="A24" s="1" t="s">
        <v>18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3">
        <v>193</v>
      </c>
      <c r="U24" s="2">
        <v>98</v>
      </c>
      <c r="V24" s="2">
        <v>0</v>
      </c>
      <c r="W24" s="2">
        <v>3</v>
      </c>
      <c r="X24" s="2">
        <v>1</v>
      </c>
      <c r="Y24" s="2">
        <v>0</v>
      </c>
      <c r="Z24" s="2">
        <v>0</v>
      </c>
      <c r="AA24" s="2">
        <v>0</v>
      </c>
      <c r="AB24" s="2">
        <v>6</v>
      </c>
      <c r="AC24" s="2">
        <v>0</v>
      </c>
      <c r="AD24" s="2">
        <v>0</v>
      </c>
      <c r="AE24" s="2">
        <v>0</v>
      </c>
      <c r="AF24" s="2">
        <v>0</v>
      </c>
      <c r="AG24" s="2">
        <v>30</v>
      </c>
      <c r="AH24" s="2">
        <v>0</v>
      </c>
      <c r="AI24" s="2">
        <v>9</v>
      </c>
      <c r="AJ24" s="2">
        <v>1</v>
      </c>
      <c r="AK24" s="2">
        <v>9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</row>
    <row r="25" spans="1:42" ht="15.5" x14ac:dyDescent="0.35">
      <c r="A25" s="1" t="s">
        <v>19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3">
        <v>250</v>
      </c>
      <c r="V25" s="2">
        <v>0</v>
      </c>
      <c r="W25" s="2">
        <v>5</v>
      </c>
      <c r="X25" s="2">
        <v>0</v>
      </c>
      <c r="Y25" s="2">
        <v>0</v>
      </c>
      <c r="Z25" s="2">
        <v>0</v>
      </c>
      <c r="AA25" s="2">
        <v>0</v>
      </c>
      <c r="AB25" s="2">
        <v>2</v>
      </c>
      <c r="AC25" s="2">
        <v>0</v>
      </c>
      <c r="AD25" s="2">
        <v>0</v>
      </c>
      <c r="AE25" s="2">
        <v>0</v>
      </c>
      <c r="AF25" s="2">
        <v>0</v>
      </c>
      <c r="AG25" s="2">
        <v>2</v>
      </c>
      <c r="AH25" s="2">
        <v>0</v>
      </c>
      <c r="AI25" s="2">
        <v>0</v>
      </c>
      <c r="AJ25" s="2">
        <v>1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</row>
    <row r="26" spans="1:42" ht="15.5" x14ac:dyDescent="0.35">
      <c r="A26" s="1" t="s">
        <v>20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3">
        <v>2</v>
      </c>
      <c r="W26" s="2">
        <v>2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</row>
    <row r="27" spans="1:42" ht="15.5" x14ac:dyDescent="0.35">
      <c r="A27" s="1" t="s">
        <v>21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3">
        <v>124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16</v>
      </c>
      <c r="AM27" s="2">
        <v>0</v>
      </c>
      <c r="AN27" s="2">
        <v>0</v>
      </c>
      <c r="AO27" s="2">
        <v>0</v>
      </c>
      <c r="AP27" s="2">
        <v>0</v>
      </c>
    </row>
    <row r="28" spans="1:42" ht="15.5" x14ac:dyDescent="0.35">
      <c r="A28" s="1" t="s">
        <v>22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3">
        <v>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</row>
    <row r="29" spans="1:42" ht="15.5" x14ac:dyDescent="0.35">
      <c r="A29" s="1" t="s">
        <v>23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3">
        <v>1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19</v>
      </c>
      <c r="AM29" s="2">
        <v>0</v>
      </c>
      <c r="AN29" s="2">
        <v>0</v>
      </c>
      <c r="AO29" s="2">
        <v>0</v>
      </c>
      <c r="AP29" s="2">
        <v>0</v>
      </c>
    </row>
    <row r="30" spans="1:42" ht="15.5" x14ac:dyDescent="0.35">
      <c r="A30" s="1" t="s">
        <v>24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43</v>
      </c>
      <c r="AA30" s="2">
        <v>1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</row>
    <row r="31" spans="1:42" ht="15.5" x14ac:dyDescent="0.35">
      <c r="A31" s="1" t="s">
        <v>25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3">
        <v>20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</row>
    <row r="32" spans="1:42" ht="15.5" x14ac:dyDescent="0.35">
      <c r="A32" s="1" t="s">
        <v>26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3">
        <v>56</v>
      </c>
      <c r="AC32" s="2">
        <v>0</v>
      </c>
      <c r="AD32" s="2">
        <v>0</v>
      </c>
      <c r="AE32" s="2">
        <v>0</v>
      </c>
      <c r="AF32" s="2">
        <v>0</v>
      </c>
      <c r="AG32" s="2">
        <v>3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</row>
    <row r="33" spans="1:42" ht="15.5" x14ac:dyDescent="0.35">
      <c r="A33" s="1" t="s">
        <v>27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3">
        <v>4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</row>
    <row r="34" spans="1:42" ht="15.5" x14ac:dyDescent="0.35">
      <c r="A34" s="1" t="s">
        <v>28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3">
        <v>1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</row>
    <row r="35" spans="1:42" ht="15.5" x14ac:dyDescent="0.35">
      <c r="A35" s="1" t="s">
        <v>29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</v>
      </c>
      <c r="AC35" s="2">
        <v>0</v>
      </c>
      <c r="AD35" s="2">
        <v>0</v>
      </c>
      <c r="AE35" s="3">
        <v>4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</row>
    <row r="36" spans="1:42" ht="15.5" x14ac:dyDescent="0.35">
      <c r="A36" s="1" t="s">
        <v>30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3">
        <v>56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</row>
    <row r="37" spans="1:42" ht="15.5" x14ac:dyDescent="0.35">
      <c r="A37" s="1" t="s">
        <v>31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3">
        <v>38</v>
      </c>
      <c r="AH37" s="2">
        <v>2</v>
      </c>
      <c r="AI37" s="2">
        <v>0</v>
      </c>
      <c r="AJ37" s="2">
        <v>2</v>
      </c>
      <c r="AK37" s="2">
        <v>26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</row>
    <row r="38" spans="1:42" ht="15.5" x14ac:dyDescent="0.35">
      <c r="A38" s="1" t="s">
        <v>32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3">
        <v>22</v>
      </c>
      <c r="AI38" s="2">
        <v>0</v>
      </c>
      <c r="AJ38" s="2">
        <v>39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</row>
    <row r="39" spans="1:42" ht="15.5" x14ac:dyDescent="0.35">
      <c r="A39" s="1" t="s">
        <v>33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3">
        <v>28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</row>
    <row r="40" spans="1:42" ht="15.5" x14ac:dyDescent="0.35">
      <c r="A40" s="1" t="s">
        <v>34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3">
        <v>44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</row>
    <row r="41" spans="1:42" ht="15.5" x14ac:dyDescent="0.35">
      <c r="A41" s="1" t="s">
        <v>35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3">
        <v>35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</row>
    <row r="42" spans="1:42" ht="15.5" x14ac:dyDescent="0.35">
      <c r="A42" s="1" t="s">
        <v>36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3">
        <v>63</v>
      </c>
      <c r="AM42" s="2">
        <v>0</v>
      </c>
      <c r="AN42" s="2">
        <v>0</v>
      </c>
      <c r="AO42" s="2">
        <v>0</v>
      </c>
      <c r="AP42" s="2">
        <v>0</v>
      </c>
    </row>
    <row r="43" spans="1:42" ht="15.5" x14ac:dyDescent="0.35">
      <c r="A43" s="1" t="s">
        <v>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3">
        <v>10</v>
      </c>
      <c r="AN43" s="2">
        <v>0</v>
      </c>
      <c r="AO43" s="2">
        <v>0</v>
      </c>
      <c r="AP43" s="2">
        <v>0</v>
      </c>
    </row>
    <row r="44" spans="1:42" ht="15.5" x14ac:dyDescent="0.35">
      <c r="A44" s="1" t="s">
        <v>38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3">
        <v>7</v>
      </c>
      <c r="AO44" s="2">
        <v>0</v>
      </c>
      <c r="AP44" s="2">
        <v>0</v>
      </c>
    </row>
    <row r="45" spans="1:42" ht="15.5" x14ac:dyDescent="0.35">
      <c r="A45" s="1" t="s">
        <v>39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3">
        <v>2</v>
      </c>
      <c r="AP45" s="2">
        <v>0</v>
      </c>
    </row>
    <row r="46" spans="1:42" ht="15.5" x14ac:dyDescent="0.35">
      <c r="A46" s="1" t="s">
        <v>40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3">
        <v>20</v>
      </c>
    </row>
    <row r="48" spans="1:42" ht="15.5" customHeight="1" x14ac:dyDescent="0.35">
      <c r="A48" s="4" t="s">
        <v>41</v>
      </c>
      <c r="B48" s="5">
        <f t="shared" ref="B48:L48" ca="1" si="0">IFERROR(OFFSET($A$6,COLUMN(B6)-2,COLUMN(B6)-1)/SUM(B$6:B$46),0)</f>
        <v>1</v>
      </c>
      <c r="C48" s="5">
        <f t="shared" ca="1" si="0"/>
        <v>1</v>
      </c>
      <c r="D48" s="5">
        <f t="shared" ca="1" si="0"/>
        <v>1</v>
      </c>
      <c r="E48" s="5">
        <f t="shared" ca="1" si="0"/>
        <v>1</v>
      </c>
      <c r="F48" s="5">
        <f t="shared" ca="1" si="0"/>
        <v>1</v>
      </c>
      <c r="G48" s="5">
        <f t="shared" ca="1" si="0"/>
        <v>1</v>
      </c>
      <c r="H48" s="5">
        <f t="shared" ca="1" si="0"/>
        <v>0.25</v>
      </c>
      <c r="I48" s="5">
        <f t="shared" ca="1" si="0"/>
        <v>1</v>
      </c>
      <c r="J48" s="5">
        <f t="shared" ca="1" si="0"/>
        <v>1</v>
      </c>
      <c r="K48" s="5">
        <f t="shared" ca="1" si="0"/>
        <v>1</v>
      </c>
      <c r="L48" s="5">
        <f t="shared" ca="1" si="0"/>
        <v>1</v>
      </c>
      <c r="M48" s="5">
        <f ca="1">IFERROR(OFFSET($A$6,COLUMN(M6)-2,COLUMN(M6)-1)/SUM(M$6:M$46),0)</f>
        <v>0</v>
      </c>
      <c r="N48" s="5">
        <f t="shared" ref="N48:AP48" ca="1" si="1">IFERROR(OFFSET($A$6,COLUMN(N6)-2,COLUMN(N6)-1)/SUM(N$6:N$46),0)</f>
        <v>0.92537313432835822</v>
      </c>
      <c r="O48" s="5">
        <f t="shared" ca="1" si="1"/>
        <v>0.6484375</v>
      </c>
      <c r="P48" s="5">
        <f t="shared" ca="1" si="1"/>
        <v>1</v>
      </c>
      <c r="Q48" s="5">
        <f t="shared" ca="1" si="1"/>
        <v>1</v>
      </c>
      <c r="R48" s="5">
        <f t="shared" ca="1" si="1"/>
        <v>0</v>
      </c>
      <c r="S48" s="5">
        <f t="shared" ca="1" si="1"/>
        <v>1</v>
      </c>
      <c r="T48" s="5">
        <f t="shared" ca="1" si="1"/>
        <v>0.73664122137404575</v>
      </c>
      <c r="U48" s="5">
        <f t="shared" ca="1" si="1"/>
        <v>0.46992481203007519</v>
      </c>
      <c r="V48" s="5">
        <f t="shared" ca="1" si="1"/>
        <v>1</v>
      </c>
      <c r="W48" s="5">
        <f t="shared" ca="1" si="1"/>
        <v>0.91851851851851851</v>
      </c>
      <c r="X48" s="5">
        <f t="shared" ca="1" si="1"/>
        <v>0.25</v>
      </c>
      <c r="Y48" s="5">
        <f t="shared" ca="1" si="1"/>
        <v>1</v>
      </c>
      <c r="Z48" s="5">
        <f t="shared" ca="1" si="1"/>
        <v>0.84313725490196079</v>
      </c>
      <c r="AA48" s="5">
        <f t="shared" ca="1" si="1"/>
        <v>0.95238095238095233</v>
      </c>
      <c r="AB48" s="5">
        <f t="shared" ca="1" si="1"/>
        <v>0.33734939759036142</v>
      </c>
      <c r="AC48" s="5">
        <f t="shared" ca="1" si="1"/>
        <v>0.66666666666666663</v>
      </c>
      <c r="AD48" s="5">
        <f t="shared" ca="1" si="1"/>
        <v>0.5</v>
      </c>
      <c r="AE48" s="5">
        <f t="shared" ca="1" si="1"/>
        <v>0.33333333333333331</v>
      </c>
      <c r="AF48" s="5">
        <f t="shared" ca="1" si="1"/>
        <v>1</v>
      </c>
      <c r="AG48" s="5">
        <f t="shared" ca="1" si="1"/>
        <v>0.46341463414634149</v>
      </c>
      <c r="AH48" s="5">
        <f t="shared" ca="1" si="1"/>
        <v>0.91666666666666663</v>
      </c>
      <c r="AI48" s="5">
        <f t="shared" ca="1" si="1"/>
        <v>0.71794871794871795</v>
      </c>
      <c r="AJ48" s="5">
        <f t="shared" ca="1" si="1"/>
        <v>0.48888888888888887</v>
      </c>
      <c r="AK48" s="5">
        <f t="shared" ca="1" si="1"/>
        <v>0.49295774647887325</v>
      </c>
      <c r="AL48" s="5">
        <f t="shared" ca="1" si="1"/>
        <v>0.6428571428571429</v>
      </c>
      <c r="AM48" s="5">
        <f t="shared" ca="1" si="1"/>
        <v>0.52631578947368418</v>
      </c>
      <c r="AN48" s="5">
        <f t="shared" ca="1" si="1"/>
        <v>1</v>
      </c>
      <c r="AO48" s="5">
        <f t="shared" ca="1" si="1"/>
        <v>1</v>
      </c>
      <c r="AP48" s="5">
        <f t="shared" ca="1" si="1"/>
        <v>1</v>
      </c>
    </row>
    <row r="49" spans="1:2" x14ac:dyDescent="0.35">
      <c r="A49" s="6"/>
      <c r="B49" s="7"/>
    </row>
    <row r="50" spans="1:2" ht="15.5" x14ac:dyDescent="0.35">
      <c r="A50" s="1"/>
    </row>
    <row r="51" spans="1:2" ht="15.5" x14ac:dyDescent="0.35">
      <c r="A51" s="1" t="s">
        <v>42</v>
      </c>
      <c r="B51" s="8">
        <f>SUM(B6,C7,D8,E9,F10,G11,H12,I13,J14,K15,L16,M17,N18,O19,P20,Q21,R22,S23,T24,U25,V26,W27,X28,Y29,Z30,AA31,AB32,AC33,AD34,AE35,AF36,AG37,AH38,AI39,AJ40,AK41,AL42,AM43,AN44,AO45,AP46)/SUM(B6:AP46)</f>
        <v>0.69626926196269256</v>
      </c>
    </row>
    <row r="52" spans="1:2" ht="15.5" x14ac:dyDescent="0.35">
      <c r="A52" s="1" t="s">
        <v>43</v>
      </c>
      <c r="B52" s="9" t="s">
        <v>44</v>
      </c>
    </row>
    <row r="53" spans="1:2" ht="15.5" x14ac:dyDescent="0.35">
      <c r="A53" s="1" t="s">
        <v>45</v>
      </c>
      <c r="B53" s="9">
        <f>SUM(B6:AP46)</f>
        <v>2466</v>
      </c>
    </row>
  </sheetData>
  <mergeCells count="1">
    <mergeCell ref="A48:A49"/>
  </mergeCells>
  <conditionalFormatting sqref="B48:AP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Lang</dc:creator>
  <cp:lastModifiedBy>Christopher Lang</cp:lastModifiedBy>
  <dcterms:created xsi:type="dcterms:W3CDTF">2017-09-25T01:35:57Z</dcterms:created>
  <dcterms:modified xsi:type="dcterms:W3CDTF">2017-09-25T01:36:57Z</dcterms:modified>
</cp:coreProperties>
</file>