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fan\Documents\GitHub\Data_Mining_Final_Project\finalsubmissiondata\"/>
    </mc:Choice>
  </mc:AlternateContent>
  <bookViews>
    <workbookView xWindow="480" yWindow="75" windowWidth="18075" windowHeight="12525"/>
  </bookViews>
  <sheets>
    <sheet name="kmeans5_3Feature_Final" sheetId="10" r:id="rId1"/>
    <sheet name="Cluster_Membership" sheetId="12" r:id="rId2"/>
    <sheet name="k3_3FeatureDetail_final" sheetId="11" r:id="rId3"/>
    <sheet name="Agglomeration Schedule" sheetId="13" r:id="rId4"/>
    <sheet name="Dendrogram" sheetId="14" r:id="rId5"/>
  </sheets>
  <calcPr calcId="152511"/>
</workbook>
</file>

<file path=xl/calcChain.xml><?xml version="1.0" encoding="utf-8"?>
<calcChain xmlns="http://schemas.openxmlformats.org/spreadsheetml/2006/main">
  <c r="D75" i="10" l="1"/>
  <c r="D74" i="10"/>
  <c r="D73" i="10"/>
  <c r="D72" i="10"/>
  <c r="D71" i="10"/>
  <c r="F64" i="10"/>
  <c r="E64" i="10"/>
  <c r="D64" i="10"/>
  <c r="C64" i="10"/>
  <c r="B64" i="10"/>
  <c r="K5" i="11" l="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4" i="1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4" i="10"/>
  <c r="K4" i="10"/>
  <c r="J4" i="10"/>
  <c r="I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4" i="10"/>
</calcChain>
</file>

<file path=xl/sharedStrings.xml><?xml version="1.0" encoding="utf-8"?>
<sst xmlns="http://schemas.openxmlformats.org/spreadsheetml/2006/main" count="296" uniqueCount="292">
  <si>
    <t>Valid</t>
  </si>
  <si>
    <t>Missing</t>
  </si>
  <si>
    <t>Cluster</t>
  </si>
  <si>
    <t>Cluster Membership</t>
  </si>
  <si>
    <t>Case Number</t>
  </si>
  <si>
    <t>Issuer_id</t>
  </si>
  <si>
    <t>Distance</t>
  </si>
  <si>
    <t>Final Cluster Centers</t>
  </si>
  <si>
    <t>Weekend_PM_17</t>
  </si>
  <si>
    <t>Weekend_PM_71</t>
  </si>
  <si>
    <t>Weekend_PM_42</t>
  </si>
  <si>
    <t>Weekend_PM_19</t>
  </si>
  <si>
    <t>Weekend_PM_47</t>
  </si>
  <si>
    <t>Weekend_PM_40</t>
  </si>
  <si>
    <t>Weekend_PM_46</t>
  </si>
  <si>
    <t>Weekend_PM_16</t>
  </si>
  <si>
    <t>Weekend_PM_31</t>
  </si>
  <si>
    <t>Weekend_PM_20</t>
  </si>
  <si>
    <t>Weekend_PM_37</t>
  </si>
  <si>
    <t>Weekend_PM_21</t>
  </si>
  <si>
    <t>Weekend_PM_69</t>
  </si>
  <si>
    <t>Weekend_PM_38</t>
  </si>
  <si>
    <t>Weekend_PM_14</t>
  </si>
  <si>
    <t>Weekend_AM_17</t>
  </si>
  <si>
    <t>Weekend_AM_71</t>
  </si>
  <si>
    <t>Weekend_AM_42</t>
  </si>
  <si>
    <t>Weekend_AM_19</t>
  </si>
  <si>
    <t>Weekend_AM_47</t>
  </si>
  <si>
    <t>Weekend_AM_40</t>
  </si>
  <si>
    <t>Weekend_AM_46</t>
  </si>
  <si>
    <t>Weekend_AM_16</t>
  </si>
  <si>
    <t>Weekend_AM_31</t>
  </si>
  <si>
    <t>Weekend_AM_20</t>
  </si>
  <si>
    <t>Weekend_AM_37</t>
  </si>
  <si>
    <t>Weekend_AM_21</t>
  </si>
  <si>
    <t>Weekend_AM_69</t>
  </si>
  <si>
    <t>Weekend_AM_38</t>
  </si>
  <si>
    <t>Weekend_AM_14</t>
  </si>
  <si>
    <t>Week_PM_17</t>
  </si>
  <si>
    <t>Week_PM_71</t>
  </si>
  <si>
    <t>Week_PM_42</t>
  </si>
  <si>
    <t>Week_PM_19</t>
  </si>
  <si>
    <t>Week_PM_47</t>
  </si>
  <si>
    <t>Week_PM_40</t>
  </si>
  <si>
    <t>Week_PM_46</t>
  </si>
  <si>
    <t>Week_PM_16</t>
  </si>
  <si>
    <t>Week_PM_31</t>
  </si>
  <si>
    <t>Week_PM_20</t>
  </si>
  <si>
    <t>Week_PM_37</t>
  </si>
  <si>
    <t>Week_PM_21</t>
  </si>
  <si>
    <t>Week_PM_69</t>
  </si>
  <si>
    <t>Week_PM_38</t>
  </si>
  <si>
    <t>Week_PM_14</t>
  </si>
  <si>
    <t>Week_AM_17</t>
  </si>
  <si>
    <t>Week_AM_71</t>
  </si>
  <si>
    <t>Week_AM_42</t>
  </si>
  <si>
    <t>Week_AM_19</t>
  </si>
  <si>
    <t>Week_AM_47</t>
  </si>
  <si>
    <t>Week_AM_40</t>
  </si>
  <si>
    <t>Week_AM_46</t>
  </si>
  <si>
    <t>Week_AM_16</t>
  </si>
  <si>
    <t>Week_AM_31</t>
  </si>
  <si>
    <t>Week_AM_20</t>
  </si>
  <si>
    <t>Week_AM_37</t>
  </si>
  <si>
    <t>Week_AM_21</t>
  </si>
  <si>
    <t>Week_AM_69</t>
  </si>
  <si>
    <t>Week_AM_38</t>
  </si>
  <si>
    <t>Week_AM_14</t>
  </si>
  <si>
    <t>@1_AM_14</t>
  </si>
  <si>
    <t>@1_AM_38</t>
  </si>
  <si>
    <t>@1_AM_69</t>
  </si>
  <si>
    <t>@1_AM_21</t>
  </si>
  <si>
    <t>@1_AM_37</t>
  </si>
  <si>
    <t>@1_AM_20</t>
  </si>
  <si>
    <t>@1_AM_31</t>
  </si>
  <si>
    <t>@1_AM_16</t>
  </si>
  <si>
    <t>@1_AM_46</t>
  </si>
  <si>
    <t>@1_AM_40</t>
  </si>
  <si>
    <t>@1_AM_47</t>
  </si>
  <si>
    <t>@1_AM_19</t>
  </si>
  <si>
    <t>@1_AM_42</t>
  </si>
  <si>
    <t>@1_AM_71</t>
  </si>
  <si>
    <t>@1_AM_17</t>
  </si>
  <si>
    <t>@1_PM_14</t>
  </si>
  <si>
    <t>@1_PM_38</t>
  </si>
  <si>
    <t>@1_PM_69</t>
  </si>
  <si>
    <t>@1_PM_21</t>
  </si>
  <si>
    <t>@1_PM_37</t>
  </si>
  <si>
    <t>@1_PM_20</t>
  </si>
  <si>
    <t>@1_PM_31</t>
  </si>
  <si>
    <t>@1_PM_16</t>
  </si>
  <si>
    <t>@1_PM_46</t>
  </si>
  <si>
    <t>@1_PM_40</t>
  </si>
  <si>
    <t>@1_PM_47</t>
  </si>
  <si>
    <t>@1_PM_19</t>
  </si>
  <si>
    <t>@1_PM_42</t>
  </si>
  <si>
    <t>@1_PM_71</t>
  </si>
  <si>
    <t>@1_PM_17</t>
  </si>
  <si>
    <t>@2_AM_14</t>
  </si>
  <si>
    <t>@2_AM_38</t>
  </si>
  <si>
    <t>@2_AM_69</t>
  </si>
  <si>
    <t>@2_AM_21</t>
  </si>
  <si>
    <t>@2_AM_37</t>
  </si>
  <si>
    <t>@2_AM_20</t>
  </si>
  <si>
    <t>@2_AM_31</t>
  </si>
  <si>
    <t>@2_AM_16</t>
  </si>
  <si>
    <t>@2_AM_46</t>
  </si>
  <si>
    <t>@2_AM_40</t>
  </si>
  <si>
    <t>@2_AM_47</t>
  </si>
  <si>
    <t>@2_AM_19</t>
  </si>
  <si>
    <t>@2_AM_42</t>
  </si>
  <si>
    <t>@2_AM_71</t>
  </si>
  <si>
    <t>@2_AM_17</t>
  </si>
  <si>
    <t>@2_PM_14</t>
  </si>
  <si>
    <t>@2_PM_38</t>
  </si>
  <si>
    <t>@2_PM_69</t>
  </si>
  <si>
    <t>@2_PM_21</t>
  </si>
  <si>
    <t>@2_PM_37</t>
  </si>
  <si>
    <t>@2_PM_20</t>
  </si>
  <si>
    <t>@2_PM_31</t>
  </si>
  <si>
    <t>@2_PM_16</t>
  </si>
  <si>
    <t>@2_PM_46</t>
  </si>
  <si>
    <t>@2_PM_40</t>
  </si>
  <si>
    <t>@2_PM_47</t>
  </si>
  <si>
    <t>@2_PM_19</t>
  </si>
  <si>
    <t>@2_PM_42</t>
  </si>
  <si>
    <t>@2_PM_71</t>
  </si>
  <si>
    <t>@2_PM_17</t>
  </si>
  <si>
    <t>@3_AM_14</t>
  </si>
  <si>
    <t>@3_AM_38</t>
  </si>
  <si>
    <t>@3_AM_69</t>
  </si>
  <si>
    <t>@3_AM_21</t>
  </si>
  <si>
    <t>@3_AM_37</t>
  </si>
  <si>
    <t>@3_AM_20</t>
  </si>
  <si>
    <t>@3_AM_31</t>
  </si>
  <si>
    <t>@3_AM_16</t>
  </si>
  <si>
    <t>@3_AM_46</t>
  </si>
  <si>
    <t>@3_AM_40</t>
  </si>
  <si>
    <t>@3_AM_47</t>
  </si>
  <si>
    <t>@3_AM_19</t>
  </si>
  <si>
    <t>@3_AM_42</t>
  </si>
  <si>
    <t>@3_AM_71</t>
  </si>
  <si>
    <t>@3_AM_17</t>
  </si>
  <si>
    <t>@3_PM_14</t>
  </si>
  <si>
    <t>@3_PM_38</t>
  </si>
  <si>
    <t>@3_PM_69</t>
  </si>
  <si>
    <t>@3_PM_21</t>
  </si>
  <si>
    <t>@3_PM_37</t>
  </si>
  <si>
    <t>@3_PM_20</t>
  </si>
  <si>
    <t>@3_PM_31</t>
  </si>
  <si>
    <t>@3_PM_16</t>
  </si>
  <si>
    <t>@3_PM_46</t>
  </si>
  <si>
    <t>@3_PM_40</t>
  </si>
  <si>
    <t>@3_PM_47</t>
  </si>
  <si>
    <t>@3_PM_19</t>
  </si>
  <si>
    <t>@3_PM_42</t>
  </si>
  <si>
    <t>@3_PM_71</t>
  </si>
  <si>
    <t>@3_PM_17</t>
  </si>
  <si>
    <t>@4_AM_14</t>
  </si>
  <si>
    <t>@4_AM_38</t>
  </si>
  <si>
    <t>@4_AM_69</t>
  </si>
  <si>
    <t>@4_AM_21</t>
  </si>
  <si>
    <t>@4_AM_37</t>
  </si>
  <si>
    <t>@4_AM_20</t>
  </si>
  <si>
    <t>@4_AM_31</t>
  </si>
  <si>
    <t>@4_AM_16</t>
  </si>
  <si>
    <t>@4_AM_46</t>
  </si>
  <si>
    <t>@4_AM_40</t>
  </si>
  <si>
    <t>@4_AM_47</t>
  </si>
  <si>
    <t>@4_AM_19</t>
  </si>
  <si>
    <t>@4_AM_42</t>
  </si>
  <si>
    <t>@4_AM_71</t>
  </si>
  <si>
    <t>@4_AM_17</t>
  </si>
  <si>
    <t>@4_PM_14</t>
  </si>
  <si>
    <t>@4_PM_38</t>
  </si>
  <si>
    <t>@4_PM_69</t>
  </si>
  <si>
    <t>@4_PM_21</t>
  </si>
  <si>
    <t>@4_PM_37</t>
  </si>
  <si>
    <t>@4_PM_20</t>
  </si>
  <si>
    <t>@4_PM_31</t>
  </si>
  <si>
    <t>@4_PM_16</t>
  </si>
  <si>
    <t>@4_PM_46</t>
  </si>
  <si>
    <t>@4_PM_40</t>
  </si>
  <si>
    <t>@4_PM_47</t>
  </si>
  <si>
    <t>@4_PM_19</t>
  </si>
  <si>
    <t>@4_PM_42</t>
  </si>
  <si>
    <t>@4_PM_71</t>
  </si>
  <si>
    <t>@4_PM_17</t>
  </si>
  <si>
    <t>@5_AM_14</t>
  </si>
  <si>
    <t>@5_AM_38</t>
  </si>
  <si>
    <t>@5_AM_69</t>
  </si>
  <si>
    <t>@5_AM_21</t>
  </si>
  <si>
    <t>@5_AM_37</t>
  </si>
  <si>
    <t>@5_AM_20</t>
  </si>
  <si>
    <t>@5_AM_31</t>
  </si>
  <si>
    <t>@5_AM_16</t>
  </si>
  <si>
    <t>@5_AM_46</t>
  </si>
  <si>
    <t>@5_AM_40</t>
  </si>
  <si>
    <t>@5_AM_47</t>
  </si>
  <si>
    <t>@5_AM_19</t>
  </si>
  <si>
    <t>@5_AM_42</t>
  </si>
  <si>
    <t>@5_AM_71</t>
  </si>
  <si>
    <t>@5_AM_17</t>
  </si>
  <si>
    <t>@5_PM_14</t>
  </si>
  <si>
    <t>@5_PM_38</t>
  </si>
  <si>
    <t>@5_PM_69</t>
  </si>
  <si>
    <t>@5_PM_21</t>
  </si>
  <si>
    <t>@5_PM_37</t>
  </si>
  <si>
    <t>@5_PM_20</t>
  </si>
  <si>
    <t>@5_PM_31</t>
  </si>
  <si>
    <t>@5_PM_16</t>
  </si>
  <si>
    <t>@5_PM_46</t>
  </si>
  <si>
    <t>@5_PM_40</t>
  </si>
  <si>
    <t>@5_PM_47</t>
  </si>
  <si>
    <t>@5_PM_19</t>
  </si>
  <si>
    <t>@5_PM_42</t>
  </si>
  <si>
    <t>@5_PM_71</t>
  </si>
  <si>
    <t>@5_PM_17</t>
  </si>
  <si>
    <t>@6_AM_14</t>
  </si>
  <si>
    <t>@6_AM_38</t>
  </si>
  <si>
    <t>@6_AM_69</t>
  </si>
  <si>
    <t>@6_AM_21</t>
  </si>
  <si>
    <t>@6_AM_37</t>
  </si>
  <si>
    <t>@6_AM_20</t>
  </si>
  <si>
    <t>@6_AM_31</t>
  </si>
  <si>
    <t>@6_AM_16</t>
  </si>
  <si>
    <t>@6_AM_46</t>
  </si>
  <si>
    <t>@6_AM_40</t>
  </si>
  <si>
    <t>@6_AM_47</t>
  </si>
  <si>
    <t>@6_AM_19</t>
  </si>
  <si>
    <t>@6_AM_42</t>
  </si>
  <si>
    <t>@6_AM_71</t>
  </si>
  <si>
    <t>@6_AM_17</t>
  </si>
  <si>
    <t>@6_PM_14</t>
  </si>
  <si>
    <t>@6_PM_38</t>
  </si>
  <si>
    <t>@6_PM_69</t>
  </si>
  <si>
    <t>@6_PM_21</t>
  </si>
  <si>
    <t>@6_PM_37</t>
  </si>
  <si>
    <t>@6_PM_20</t>
  </si>
  <si>
    <t>@6_PM_31</t>
  </si>
  <si>
    <t>@6_PM_16</t>
  </si>
  <si>
    <t>@6_PM_46</t>
  </si>
  <si>
    <t>@6_PM_40</t>
  </si>
  <si>
    <t>@6_PM_47</t>
  </si>
  <si>
    <t>@6_PM_19</t>
  </si>
  <si>
    <t>@6_PM_42</t>
  </si>
  <si>
    <t>@6_PM_71</t>
  </si>
  <si>
    <t>@6_PM_17</t>
  </si>
  <si>
    <t>@7_AM_14</t>
  </si>
  <si>
    <t>@7_AM_38</t>
  </si>
  <si>
    <t>@7_AM_69</t>
  </si>
  <si>
    <t>@7_AM_21</t>
  </si>
  <si>
    <t>@7_AM_37</t>
  </si>
  <si>
    <t>@7_AM_20</t>
  </si>
  <si>
    <t>@7_AM_31</t>
  </si>
  <si>
    <t>@7_AM_16</t>
  </si>
  <si>
    <t>@7_AM_46</t>
  </si>
  <si>
    <t>@7_AM_40</t>
  </si>
  <si>
    <t>@7_AM_47</t>
  </si>
  <si>
    <t>@7_AM_19</t>
  </si>
  <si>
    <t>@7_AM_42</t>
  </si>
  <si>
    <t>@7_AM_71</t>
  </si>
  <si>
    <t>@7_AM_17</t>
  </si>
  <si>
    <t>@7_PM_14</t>
  </si>
  <si>
    <t>@7_PM_38</t>
  </si>
  <si>
    <t>@7_PM_69</t>
  </si>
  <si>
    <t>@7_PM_21</t>
  </si>
  <si>
    <t>@7_PM_37</t>
  </si>
  <si>
    <t>@7_PM_20</t>
  </si>
  <si>
    <t>@7_PM_31</t>
  </si>
  <si>
    <t>@7_PM_16</t>
  </si>
  <si>
    <t>@7_PM_46</t>
  </si>
  <si>
    <t>@7_PM_40</t>
  </si>
  <si>
    <t>@7_PM_47</t>
  </si>
  <si>
    <t>@7_PM_19</t>
  </si>
  <si>
    <t>@7_PM_42</t>
  </si>
  <si>
    <t>@7_PM_71</t>
  </si>
  <si>
    <t>@7_PM_17</t>
  </si>
  <si>
    <t>Features</t>
  </si>
  <si>
    <t>Cluster #</t>
  </si>
  <si>
    <t>Totals</t>
  </si>
  <si>
    <t>%</t>
  </si>
  <si>
    <t>Cluster Centroid Totals</t>
  </si>
  <si>
    <t>Cluster Centroid % of Total</t>
  </si>
  <si>
    <t>Agglomeration Schedule</t>
  </si>
  <si>
    <t>Stage</t>
  </si>
  <si>
    <t>Cluster Combined</t>
  </si>
  <si>
    <t>Coefficients</t>
  </si>
  <si>
    <t>Stage Cluster First Appears</t>
  </si>
  <si>
    <t>Next Stage</t>
  </si>
  <si>
    <t>Cluster 1</t>
  </si>
  <si>
    <t>Cluster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</si>
</sst>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9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/>
  </cellStyleXfs>
  <cellXfs count="19">
    <xf numFmtId="0" fontId="0" fillId="0" borderId="0" xfId="0"/>
    <xf numFmtId="10" fontId="0" fillId="3" borderId="2" xfId="0" applyNumberFormat="1" applyFont="1" applyFill="1" applyBorder="1"/>
    <xf numFmtId="0" fontId="0" fillId="0" borderId="1" xfId="0" applyBorder="1"/>
    <xf numFmtId="0" fontId="0" fillId="0" borderId="9" xfId="0" applyBorder="1"/>
    <xf numFmtId="10" fontId="0" fillId="0" borderId="9" xfId="0" applyNumberFormat="1" applyBorder="1"/>
    <xf numFmtId="0" fontId="2" fillId="0" borderId="0" xfId="0" applyFont="1" applyAlignment="1">
      <alignment horizontal="center"/>
    </xf>
    <xf numFmtId="10" fontId="0" fillId="5" borderId="2" xfId="0" applyNumberFormat="1" applyFont="1" applyFill="1" applyBorder="1"/>
    <xf numFmtId="10" fontId="0" fillId="3" borderId="10" xfId="0" applyNumberFormat="1" applyFont="1" applyFill="1" applyBorder="1"/>
    <xf numFmtId="0" fontId="0" fillId="4" borderId="3" xfId="0" applyFill="1" applyBorder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4" borderId="6" xfId="0" applyFill="1" applyBorder="1"/>
    <xf numFmtId="0" fontId="0" fillId="4" borderId="1" xfId="0" applyFill="1" applyBorder="1"/>
    <xf numFmtId="10" fontId="0" fillId="5" borderId="11" xfId="0" applyNumberFormat="1" applyFont="1" applyFill="1" applyBorder="1"/>
    <xf numFmtId="0" fontId="0" fillId="4" borderId="7" xfId="0" applyFill="1" applyBorder="1"/>
    <xf numFmtId="0" fontId="0" fillId="4" borderId="8" xfId="0" applyFill="1" applyBorder="1"/>
    <xf numFmtId="10" fontId="0" fillId="5" borderId="12" xfId="0" applyNumberFormat="1" applyFont="1" applyFill="1" applyBorder="1"/>
    <xf numFmtId="10" fontId="0" fillId="5" borderId="13" xfId="0" applyNumberFormat="1" applyFont="1" applyFill="1" applyBorder="1"/>
    <xf numFmtId="0" fontId="4" fillId="0" borderId="0" xfId="0" applyFont="1"/>
  </cellXfs>
  <cellStyles count="91">
    <cellStyle name="Normal" xfId="0" builtinId="0"/>
    <cellStyle name="Normal 2" xfId="90"/>
    <cellStyle name="style1398203858144" xfId="1"/>
    <cellStyle name="style1398203858204" xfId="2"/>
    <cellStyle name="style1398203858252" xfId="3"/>
    <cellStyle name="style1398203858297" xfId="4"/>
    <cellStyle name="style1398203858347" xfId="5"/>
    <cellStyle name="style1398203858388" xfId="6"/>
    <cellStyle name="style1398203858426" xfId="7"/>
    <cellStyle name="style1398203858464" xfId="8"/>
    <cellStyle name="style1398203858496" xfId="9"/>
    <cellStyle name="style1398203858554" xfId="10"/>
    <cellStyle name="style1398203858582" xfId="11"/>
    <cellStyle name="style1398203858613" xfId="12"/>
    <cellStyle name="style1398203858638" xfId="13"/>
    <cellStyle name="style1398203858662" xfId="14"/>
    <cellStyle name="style1398203858698" xfId="15"/>
    <cellStyle name="style1398203858727" xfId="16"/>
    <cellStyle name="style1398203858768" xfId="17"/>
    <cellStyle name="style1398203858802" xfId="18"/>
    <cellStyle name="style1398203858839" xfId="19"/>
    <cellStyle name="style1398203858881" xfId="20"/>
    <cellStyle name="style1398203858907" xfId="21"/>
    <cellStyle name="style1398203858967" xfId="22"/>
    <cellStyle name="style1398203859008" xfId="23"/>
    <cellStyle name="style1398203859043" xfId="24"/>
    <cellStyle name="style1398203859080" xfId="25"/>
    <cellStyle name="style1398203859109" xfId="26"/>
    <cellStyle name="style1398203859132" xfId="27"/>
    <cellStyle name="style1398203859159" xfId="28"/>
    <cellStyle name="style1398203859204" xfId="29"/>
    <cellStyle name="style1398203859472" xfId="30"/>
    <cellStyle name="style1398203859502" xfId="31"/>
    <cellStyle name="style1398203859694" xfId="32"/>
    <cellStyle name="style1398203859715" xfId="33"/>
    <cellStyle name="style1398203859834" xfId="34"/>
    <cellStyle name="style1398203859865" xfId="35"/>
    <cellStyle name="style1398203859893" xfId="36"/>
    <cellStyle name="style1398203859950" xfId="37"/>
    <cellStyle name="style1398203859978" xfId="38"/>
    <cellStyle name="style1398203860003" xfId="39"/>
    <cellStyle name="style1398203860057" xfId="40"/>
    <cellStyle name="style1398203865068" xfId="41"/>
    <cellStyle name="style1398203865093" xfId="42"/>
    <cellStyle name="style1398203865138" xfId="43"/>
    <cellStyle name="style1398203872691" xfId="44"/>
    <cellStyle name="style1398203872713" xfId="45"/>
    <cellStyle name="style1398203872749" xfId="46"/>
    <cellStyle name="style1398203872770" xfId="47"/>
    <cellStyle name="style1398203872789" xfId="48"/>
    <cellStyle name="style1398203872811" xfId="49"/>
    <cellStyle name="style1398203872834" xfId="50"/>
    <cellStyle name="style1398203872854" xfId="51"/>
    <cellStyle name="style1398203872873" xfId="52"/>
    <cellStyle name="style1398203872955" xfId="53"/>
    <cellStyle name="style1398203872977" xfId="54"/>
    <cellStyle name="style1398203873037" xfId="55"/>
    <cellStyle name="style1398203875329" xfId="56"/>
    <cellStyle name="style1398203875348" xfId="57"/>
    <cellStyle name="style1398203875367" xfId="58"/>
    <cellStyle name="style1398203875414" xfId="59"/>
    <cellStyle name="style1398203875440" xfId="60"/>
    <cellStyle name="style1398203875460" xfId="61"/>
    <cellStyle name="style1398203875477" xfId="62"/>
    <cellStyle name="style1398203875511" xfId="63"/>
    <cellStyle name="style1398203875529" xfId="64"/>
    <cellStyle name="style1398203875576" xfId="65"/>
    <cellStyle name="style1398203875601" xfId="66"/>
    <cellStyle name="style1398203875619" xfId="67"/>
    <cellStyle name="style1398203875637" xfId="68"/>
    <cellStyle name="style1398203875655" xfId="69"/>
    <cellStyle name="style1398203875677" xfId="70"/>
    <cellStyle name="style1398203875700" xfId="71"/>
    <cellStyle name="style1398203875717" xfId="72"/>
    <cellStyle name="style1398203875735" xfId="73"/>
    <cellStyle name="style1398203875754" xfId="74"/>
    <cellStyle name="style1398203875771" xfId="75"/>
    <cellStyle name="style1398203875789" xfId="76"/>
    <cellStyle name="style1398203875806" xfId="77"/>
    <cellStyle name="style1398203875824" xfId="78"/>
    <cellStyle name="style1398203875843" xfId="79"/>
    <cellStyle name="style1398203875861" xfId="80"/>
    <cellStyle name="style1398203875878" xfId="81"/>
    <cellStyle name="style1398203875895" xfId="82"/>
    <cellStyle name="style1398203876065" xfId="83"/>
    <cellStyle name="style1398203876097" xfId="84"/>
    <cellStyle name="style1398203876125" xfId="85"/>
    <cellStyle name="style1398203881153" xfId="86"/>
    <cellStyle name="style1398203881250" xfId="87"/>
    <cellStyle name="style1398203881285" xfId="88"/>
    <cellStyle name="style1398203881317" xfId="89"/>
  </cellStyles>
  <dxfs count="4"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2.5428331875182269E-2"/>
          <c:w val="0.86486351706036746"/>
          <c:h val="0.60250765529308836"/>
        </c:manualLayout>
      </c:layou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'Agglomeration Schedule'!$D$4:$D$175</c:f>
              <c:numCache>
                <c:formatCode>General</c:formatCode>
                <c:ptCount val="172"/>
                <c:pt idx="0">
                  <c:v>1.0860000000000001</c:v>
                </c:pt>
                <c:pt idx="1">
                  <c:v>2.3159999999999998</c:v>
                </c:pt>
                <c:pt idx="2">
                  <c:v>4.8769999999999998</c:v>
                </c:pt>
                <c:pt idx="3">
                  <c:v>7.6079999999999997</c:v>
                </c:pt>
                <c:pt idx="4">
                  <c:v>10.552</c:v>
                </c:pt>
                <c:pt idx="5">
                  <c:v>14.27</c:v>
                </c:pt>
                <c:pt idx="6">
                  <c:v>18.010000000000002</c:v>
                </c:pt>
                <c:pt idx="7">
                  <c:v>21.768999999999998</c:v>
                </c:pt>
                <c:pt idx="8">
                  <c:v>25.780999999999999</c:v>
                </c:pt>
                <c:pt idx="9">
                  <c:v>29.91</c:v>
                </c:pt>
                <c:pt idx="10">
                  <c:v>34.203000000000003</c:v>
                </c:pt>
                <c:pt idx="11">
                  <c:v>38.621000000000002</c:v>
                </c:pt>
                <c:pt idx="12">
                  <c:v>43.055</c:v>
                </c:pt>
                <c:pt idx="13">
                  <c:v>47.716999999999999</c:v>
                </c:pt>
                <c:pt idx="14">
                  <c:v>52.890999999999998</c:v>
                </c:pt>
                <c:pt idx="15">
                  <c:v>58.591999999999999</c:v>
                </c:pt>
                <c:pt idx="16">
                  <c:v>64.335999999999999</c:v>
                </c:pt>
                <c:pt idx="17">
                  <c:v>70.135000000000005</c:v>
                </c:pt>
                <c:pt idx="18">
                  <c:v>75.956999999999994</c:v>
                </c:pt>
                <c:pt idx="19">
                  <c:v>81.896000000000001</c:v>
                </c:pt>
                <c:pt idx="20">
                  <c:v>88.227999999999994</c:v>
                </c:pt>
                <c:pt idx="21">
                  <c:v>94.840999999999994</c:v>
                </c:pt>
                <c:pt idx="22">
                  <c:v>101.494</c:v>
                </c:pt>
                <c:pt idx="23">
                  <c:v>108.283</c:v>
                </c:pt>
                <c:pt idx="24">
                  <c:v>115.07299999999999</c:v>
                </c:pt>
                <c:pt idx="25">
                  <c:v>122.261</c:v>
                </c:pt>
                <c:pt idx="26">
                  <c:v>129.68199999999999</c:v>
                </c:pt>
                <c:pt idx="27">
                  <c:v>137.33600000000001</c:v>
                </c:pt>
                <c:pt idx="28">
                  <c:v>145.208</c:v>
                </c:pt>
                <c:pt idx="29">
                  <c:v>153.09</c:v>
                </c:pt>
                <c:pt idx="30">
                  <c:v>161.43199999999999</c:v>
                </c:pt>
                <c:pt idx="31">
                  <c:v>169.78200000000001</c:v>
                </c:pt>
                <c:pt idx="32">
                  <c:v>178.46799999999999</c:v>
                </c:pt>
                <c:pt idx="33">
                  <c:v>187.22499999999999</c:v>
                </c:pt>
                <c:pt idx="34">
                  <c:v>196.00899999999999</c:v>
                </c:pt>
                <c:pt idx="35">
                  <c:v>204.857</c:v>
                </c:pt>
                <c:pt idx="36">
                  <c:v>213.92400000000001</c:v>
                </c:pt>
                <c:pt idx="37">
                  <c:v>223.13800000000001</c:v>
                </c:pt>
                <c:pt idx="38">
                  <c:v>232.45099999999999</c:v>
                </c:pt>
                <c:pt idx="39">
                  <c:v>241.86600000000001</c:v>
                </c:pt>
                <c:pt idx="40">
                  <c:v>251.33</c:v>
                </c:pt>
                <c:pt idx="41">
                  <c:v>260.81200000000001</c:v>
                </c:pt>
                <c:pt idx="42">
                  <c:v>270.94200000000001</c:v>
                </c:pt>
                <c:pt idx="43">
                  <c:v>281.15300000000002</c:v>
                </c:pt>
                <c:pt idx="44">
                  <c:v>291.51900000000001</c:v>
                </c:pt>
                <c:pt idx="45">
                  <c:v>301.983</c:v>
                </c:pt>
                <c:pt idx="46">
                  <c:v>312.51</c:v>
                </c:pt>
                <c:pt idx="47">
                  <c:v>323.03800000000001</c:v>
                </c:pt>
                <c:pt idx="48">
                  <c:v>333.64</c:v>
                </c:pt>
                <c:pt idx="49">
                  <c:v>344.416</c:v>
                </c:pt>
                <c:pt idx="50">
                  <c:v>355.90499999999997</c:v>
                </c:pt>
                <c:pt idx="51">
                  <c:v>367.46699999999998</c:v>
                </c:pt>
                <c:pt idx="52">
                  <c:v>379.14100000000002</c:v>
                </c:pt>
                <c:pt idx="53">
                  <c:v>391.11</c:v>
                </c:pt>
                <c:pt idx="54">
                  <c:v>403.46899999999999</c:v>
                </c:pt>
                <c:pt idx="55">
                  <c:v>416.02600000000001</c:v>
                </c:pt>
                <c:pt idx="56">
                  <c:v>428.72500000000002</c:v>
                </c:pt>
                <c:pt idx="57">
                  <c:v>441.62200000000001</c:v>
                </c:pt>
                <c:pt idx="58">
                  <c:v>454.69400000000002</c:v>
                </c:pt>
                <c:pt idx="59">
                  <c:v>467.952</c:v>
                </c:pt>
                <c:pt idx="60">
                  <c:v>481.31700000000001</c:v>
                </c:pt>
                <c:pt idx="61">
                  <c:v>494.73399999999998</c:v>
                </c:pt>
                <c:pt idx="62">
                  <c:v>508.52699999999999</c:v>
                </c:pt>
                <c:pt idx="63">
                  <c:v>522.59</c:v>
                </c:pt>
                <c:pt idx="64">
                  <c:v>536.98500000000001</c:v>
                </c:pt>
                <c:pt idx="65">
                  <c:v>551.40099999999995</c:v>
                </c:pt>
                <c:pt idx="66">
                  <c:v>566.34500000000003</c:v>
                </c:pt>
                <c:pt idx="67">
                  <c:v>581.32000000000005</c:v>
                </c:pt>
                <c:pt idx="68">
                  <c:v>596.97</c:v>
                </c:pt>
                <c:pt idx="69">
                  <c:v>612.75800000000004</c:v>
                </c:pt>
                <c:pt idx="70">
                  <c:v>628.62400000000002</c:v>
                </c:pt>
                <c:pt idx="71">
                  <c:v>644.91200000000003</c:v>
                </c:pt>
                <c:pt idx="72">
                  <c:v>661.50199999999995</c:v>
                </c:pt>
                <c:pt idx="73">
                  <c:v>678.17600000000004</c:v>
                </c:pt>
                <c:pt idx="74">
                  <c:v>695.149</c:v>
                </c:pt>
                <c:pt idx="75">
                  <c:v>712.97900000000004</c:v>
                </c:pt>
                <c:pt idx="76">
                  <c:v>731.149</c:v>
                </c:pt>
                <c:pt idx="77">
                  <c:v>749.46299999999997</c:v>
                </c:pt>
                <c:pt idx="78">
                  <c:v>767.95699999999999</c:v>
                </c:pt>
                <c:pt idx="79">
                  <c:v>786.96799999999996</c:v>
                </c:pt>
                <c:pt idx="80">
                  <c:v>806.45500000000004</c:v>
                </c:pt>
                <c:pt idx="81">
                  <c:v>826.03</c:v>
                </c:pt>
                <c:pt idx="82">
                  <c:v>845.976</c:v>
                </c:pt>
                <c:pt idx="83">
                  <c:v>866.39400000000001</c:v>
                </c:pt>
                <c:pt idx="84">
                  <c:v>886.84699999999998</c:v>
                </c:pt>
                <c:pt idx="85">
                  <c:v>907.34</c:v>
                </c:pt>
                <c:pt idx="86">
                  <c:v>928.72</c:v>
                </c:pt>
                <c:pt idx="87">
                  <c:v>950.11800000000005</c:v>
                </c:pt>
                <c:pt idx="88">
                  <c:v>972.54100000000005</c:v>
                </c:pt>
                <c:pt idx="89">
                  <c:v>995.15</c:v>
                </c:pt>
                <c:pt idx="90">
                  <c:v>1018.289</c:v>
                </c:pt>
                <c:pt idx="91">
                  <c:v>1041.4570000000001</c:v>
                </c:pt>
                <c:pt idx="92">
                  <c:v>1064.876</c:v>
                </c:pt>
                <c:pt idx="93">
                  <c:v>1088.4490000000001</c:v>
                </c:pt>
                <c:pt idx="94">
                  <c:v>1113.3140000000001</c:v>
                </c:pt>
                <c:pt idx="95">
                  <c:v>1138.193</c:v>
                </c:pt>
                <c:pt idx="96">
                  <c:v>1164.1199999999999</c:v>
                </c:pt>
                <c:pt idx="97">
                  <c:v>1190.0840000000001</c:v>
                </c:pt>
                <c:pt idx="98">
                  <c:v>1216.0920000000001</c:v>
                </c:pt>
                <c:pt idx="99">
                  <c:v>1242.444</c:v>
                </c:pt>
                <c:pt idx="100">
                  <c:v>1269.0709999999999</c:v>
                </c:pt>
                <c:pt idx="101">
                  <c:v>1295.8399999999999</c:v>
                </c:pt>
                <c:pt idx="102">
                  <c:v>1322.7829999999999</c:v>
                </c:pt>
                <c:pt idx="103">
                  <c:v>1351.886</c:v>
                </c:pt>
                <c:pt idx="104">
                  <c:v>1381.5350000000001</c:v>
                </c:pt>
                <c:pt idx="105">
                  <c:v>1411.597</c:v>
                </c:pt>
                <c:pt idx="106">
                  <c:v>1442.4290000000001</c:v>
                </c:pt>
                <c:pt idx="107">
                  <c:v>1473.412</c:v>
                </c:pt>
                <c:pt idx="108">
                  <c:v>1504.7809999999999</c:v>
                </c:pt>
                <c:pt idx="109">
                  <c:v>1536.9880000000001</c:v>
                </c:pt>
                <c:pt idx="110">
                  <c:v>1569.546</c:v>
                </c:pt>
                <c:pt idx="111">
                  <c:v>1603.7860000000001</c:v>
                </c:pt>
                <c:pt idx="112">
                  <c:v>1638.0630000000001</c:v>
                </c:pt>
                <c:pt idx="113">
                  <c:v>1673.4590000000001</c:v>
                </c:pt>
                <c:pt idx="114">
                  <c:v>1709.893</c:v>
                </c:pt>
                <c:pt idx="115">
                  <c:v>1748.652</c:v>
                </c:pt>
                <c:pt idx="116">
                  <c:v>1787.422</c:v>
                </c:pt>
                <c:pt idx="117">
                  <c:v>1826.8119999999999</c:v>
                </c:pt>
                <c:pt idx="118">
                  <c:v>1866.56</c:v>
                </c:pt>
                <c:pt idx="119">
                  <c:v>1906.492</c:v>
                </c:pt>
                <c:pt idx="120">
                  <c:v>1946.578</c:v>
                </c:pt>
                <c:pt idx="121">
                  <c:v>1987.058</c:v>
                </c:pt>
                <c:pt idx="122">
                  <c:v>2028.829</c:v>
                </c:pt>
                <c:pt idx="123">
                  <c:v>2071.0169999999998</c:v>
                </c:pt>
                <c:pt idx="124">
                  <c:v>2113.9380000000001</c:v>
                </c:pt>
                <c:pt idx="125">
                  <c:v>2158.6999999999998</c:v>
                </c:pt>
                <c:pt idx="126">
                  <c:v>2205.3359999999998</c:v>
                </c:pt>
                <c:pt idx="127">
                  <c:v>2252.752</c:v>
                </c:pt>
                <c:pt idx="128">
                  <c:v>2301.038</c:v>
                </c:pt>
                <c:pt idx="129">
                  <c:v>2349.3890000000001</c:v>
                </c:pt>
                <c:pt idx="130">
                  <c:v>2401.6529999999998</c:v>
                </c:pt>
                <c:pt idx="131">
                  <c:v>2457.1970000000001</c:v>
                </c:pt>
                <c:pt idx="132">
                  <c:v>2513.402</c:v>
                </c:pt>
                <c:pt idx="133">
                  <c:v>2570.4569999999999</c:v>
                </c:pt>
                <c:pt idx="134">
                  <c:v>2627.8339999999998</c:v>
                </c:pt>
                <c:pt idx="135">
                  <c:v>2688.232</c:v>
                </c:pt>
                <c:pt idx="136">
                  <c:v>2749.0659999999998</c:v>
                </c:pt>
                <c:pt idx="137">
                  <c:v>2813.3240000000001</c:v>
                </c:pt>
                <c:pt idx="138">
                  <c:v>2878.0259999999998</c:v>
                </c:pt>
                <c:pt idx="139">
                  <c:v>2945.9340000000002</c:v>
                </c:pt>
                <c:pt idx="140">
                  <c:v>3014.192</c:v>
                </c:pt>
                <c:pt idx="141">
                  <c:v>3084.9470000000001</c:v>
                </c:pt>
                <c:pt idx="142">
                  <c:v>3156.4450000000002</c:v>
                </c:pt>
                <c:pt idx="143">
                  <c:v>3236.2240000000002</c:v>
                </c:pt>
                <c:pt idx="144">
                  <c:v>3317.0610000000001</c:v>
                </c:pt>
                <c:pt idx="145">
                  <c:v>3401.4960000000001</c:v>
                </c:pt>
                <c:pt idx="146">
                  <c:v>3487.6329999999998</c:v>
                </c:pt>
                <c:pt idx="147">
                  <c:v>3574.0909999999999</c:v>
                </c:pt>
                <c:pt idx="148">
                  <c:v>3662.442</c:v>
                </c:pt>
                <c:pt idx="149">
                  <c:v>3757.5940000000001</c:v>
                </c:pt>
                <c:pt idx="150">
                  <c:v>3853.2170000000001</c:v>
                </c:pt>
                <c:pt idx="151">
                  <c:v>3949.5390000000002</c:v>
                </c:pt>
                <c:pt idx="152">
                  <c:v>4064.63</c:v>
                </c:pt>
                <c:pt idx="153">
                  <c:v>4184.0550000000003</c:v>
                </c:pt>
                <c:pt idx="154">
                  <c:v>4305.2060000000001</c:v>
                </c:pt>
                <c:pt idx="155">
                  <c:v>4430.1570000000002</c:v>
                </c:pt>
                <c:pt idx="156">
                  <c:v>4556.2139999999999</c:v>
                </c:pt>
                <c:pt idx="157">
                  <c:v>4694.75</c:v>
                </c:pt>
                <c:pt idx="158">
                  <c:v>4858.4430000000002</c:v>
                </c:pt>
                <c:pt idx="159">
                  <c:v>5023.8130000000001</c:v>
                </c:pt>
                <c:pt idx="160">
                  <c:v>5213.1760000000004</c:v>
                </c:pt>
                <c:pt idx="161">
                  <c:v>5408.7219999999998</c:v>
                </c:pt>
                <c:pt idx="162">
                  <c:v>5608.3490000000002</c:v>
                </c:pt>
                <c:pt idx="163">
                  <c:v>5843.11</c:v>
                </c:pt>
                <c:pt idx="164">
                  <c:v>6095.652</c:v>
                </c:pt>
                <c:pt idx="165">
                  <c:v>6378.277</c:v>
                </c:pt>
                <c:pt idx="166">
                  <c:v>6690.4989999999998</c:v>
                </c:pt>
                <c:pt idx="167">
                  <c:v>7048.3990000000003</c:v>
                </c:pt>
                <c:pt idx="168">
                  <c:v>7534.607</c:v>
                </c:pt>
                <c:pt idx="169">
                  <c:v>8064.9</c:v>
                </c:pt>
                <c:pt idx="170">
                  <c:v>8926.5949999999993</c:v>
                </c:pt>
                <c:pt idx="171">
                  <c:v>10148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539808"/>
        <c:axId val="1101545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'Agglomeration Schedule'!$A$4:$A$175</c15:sqref>
                        </c15:formulaRef>
                      </c:ext>
                    </c:extLst>
                    <c:numCache>
                      <c:formatCode>General</c:formatCode>
                      <c:ptCount val="17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'Agglomeration Schedule'!$B$4:$B$175</c15:sqref>
                        </c15:formulaRef>
                      </c:ext>
                    </c:extLst>
                    <c:numCache>
                      <c:formatCode>General</c:formatCode>
                      <c:ptCount val="172"/>
                      <c:pt idx="0">
                        <c:v>4</c:v>
                      </c:pt>
                      <c:pt idx="1">
                        <c:v>44</c:v>
                      </c:pt>
                      <c:pt idx="2">
                        <c:v>86</c:v>
                      </c:pt>
                      <c:pt idx="3">
                        <c:v>26</c:v>
                      </c:pt>
                      <c:pt idx="4">
                        <c:v>132</c:v>
                      </c:pt>
                      <c:pt idx="5">
                        <c:v>78</c:v>
                      </c:pt>
                      <c:pt idx="6">
                        <c:v>11</c:v>
                      </c:pt>
                      <c:pt idx="7">
                        <c:v>51</c:v>
                      </c:pt>
                      <c:pt idx="8">
                        <c:v>10</c:v>
                      </c:pt>
                      <c:pt idx="9">
                        <c:v>9</c:v>
                      </c:pt>
                      <c:pt idx="10">
                        <c:v>26</c:v>
                      </c:pt>
                      <c:pt idx="11">
                        <c:v>42</c:v>
                      </c:pt>
                      <c:pt idx="12">
                        <c:v>32</c:v>
                      </c:pt>
                      <c:pt idx="13">
                        <c:v>27</c:v>
                      </c:pt>
                      <c:pt idx="14">
                        <c:v>147</c:v>
                      </c:pt>
                      <c:pt idx="15">
                        <c:v>54</c:v>
                      </c:pt>
                      <c:pt idx="16">
                        <c:v>31</c:v>
                      </c:pt>
                      <c:pt idx="17">
                        <c:v>66</c:v>
                      </c:pt>
                      <c:pt idx="18">
                        <c:v>4</c:v>
                      </c:pt>
                      <c:pt idx="19">
                        <c:v>48</c:v>
                      </c:pt>
                      <c:pt idx="20">
                        <c:v>93</c:v>
                      </c:pt>
                      <c:pt idx="21">
                        <c:v>95</c:v>
                      </c:pt>
                      <c:pt idx="22">
                        <c:v>11</c:v>
                      </c:pt>
                      <c:pt idx="23">
                        <c:v>118</c:v>
                      </c:pt>
                      <c:pt idx="24">
                        <c:v>60</c:v>
                      </c:pt>
                      <c:pt idx="25">
                        <c:v>10</c:v>
                      </c:pt>
                      <c:pt idx="26">
                        <c:v>143</c:v>
                      </c:pt>
                      <c:pt idx="27">
                        <c:v>51</c:v>
                      </c:pt>
                      <c:pt idx="28">
                        <c:v>24</c:v>
                      </c:pt>
                      <c:pt idx="29">
                        <c:v>45</c:v>
                      </c:pt>
                      <c:pt idx="30">
                        <c:v>85</c:v>
                      </c:pt>
                      <c:pt idx="31">
                        <c:v>9</c:v>
                      </c:pt>
                      <c:pt idx="32">
                        <c:v>59</c:v>
                      </c:pt>
                      <c:pt idx="33">
                        <c:v>63</c:v>
                      </c:pt>
                      <c:pt idx="34">
                        <c:v>81</c:v>
                      </c:pt>
                      <c:pt idx="35">
                        <c:v>1</c:v>
                      </c:pt>
                      <c:pt idx="36">
                        <c:v>50</c:v>
                      </c:pt>
                      <c:pt idx="37">
                        <c:v>64</c:v>
                      </c:pt>
                      <c:pt idx="38">
                        <c:v>3</c:v>
                      </c:pt>
                      <c:pt idx="39">
                        <c:v>83</c:v>
                      </c:pt>
                      <c:pt idx="40">
                        <c:v>161</c:v>
                      </c:pt>
                      <c:pt idx="41">
                        <c:v>24</c:v>
                      </c:pt>
                      <c:pt idx="42">
                        <c:v>71</c:v>
                      </c:pt>
                      <c:pt idx="43">
                        <c:v>1</c:v>
                      </c:pt>
                      <c:pt idx="44">
                        <c:v>3</c:v>
                      </c:pt>
                      <c:pt idx="45">
                        <c:v>53</c:v>
                      </c:pt>
                      <c:pt idx="46">
                        <c:v>60</c:v>
                      </c:pt>
                      <c:pt idx="47">
                        <c:v>66</c:v>
                      </c:pt>
                      <c:pt idx="48">
                        <c:v>35</c:v>
                      </c:pt>
                      <c:pt idx="49">
                        <c:v>14</c:v>
                      </c:pt>
                      <c:pt idx="50">
                        <c:v>37</c:v>
                      </c:pt>
                      <c:pt idx="51">
                        <c:v>91</c:v>
                      </c:pt>
                      <c:pt idx="52">
                        <c:v>7</c:v>
                      </c:pt>
                      <c:pt idx="53">
                        <c:v>108</c:v>
                      </c:pt>
                      <c:pt idx="54">
                        <c:v>64</c:v>
                      </c:pt>
                      <c:pt idx="55">
                        <c:v>51</c:v>
                      </c:pt>
                      <c:pt idx="56">
                        <c:v>57</c:v>
                      </c:pt>
                      <c:pt idx="57">
                        <c:v>81</c:v>
                      </c:pt>
                      <c:pt idx="58">
                        <c:v>11</c:v>
                      </c:pt>
                      <c:pt idx="59">
                        <c:v>134</c:v>
                      </c:pt>
                      <c:pt idx="60">
                        <c:v>39</c:v>
                      </c:pt>
                      <c:pt idx="61">
                        <c:v>73</c:v>
                      </c:pt>
                      <c:pt idx="62">
                        <c:v>14</c:v>
                      </c:pt>
                      <c:pt idx="63">
                        <c:v>10</c:v>
                      </c:pt>
                      <c:pt idx="64">
                        <c:v>118</c:v>
                      </c:pt>
                      <c:pt idx="65">
                        <c:v>31</c:v>
                      </c:pt>
                      <c:pt idx="66">
                        <c:v>3</c:v>
                      </c:pt>
                      <c:pt idx="67">
                        <c:v>4</c:v>
                      </c:pt>
                      <c:pt idx="68">
                        <c:v>47</c:v>
                      </c:pt>
                      <c:pt idx="69">
                        <c:v>108</c:v>
                      </c:pt>
                      <c:pt idx="70">
                        <c:v>144</c:v>
                      </c:pt>
                      <c:pt idx="71">
                        <c:v>148</c:v>
                      </c:pt>
                      <c:pt idx="72">
                        <c:v>74</c:v>
                      </c:pt>
                      <c:pt idx="73">
                        <c:v>49</c:v>
                      </c:pt>
                      <c:pt idx="74">
                        <c:v>31</c:v>
                      </c:pt>
                      <c:pt idx="75">
                        <c:v>57</c:v>
                      </c:pt>
                      <c:pt idx="76">
                        <c:v>22</c:v>
                      </c:pt>
                      <c:pt idx="77">
                        <c:v>112</c:v>
                      </c:pt>
                      <c:pt idx="78">
                        <c:v>20</c:v>
                      </c:pt>
                      <c:pt idx="79">
                        <c:v>61</c:v>
                      </c:pt>
                      <c:pt idx="80">
                        <c:v>7</c:v>
                      </c:pt>
                      <c:pt idx="81">
                        <c:v>10</c:v>
                      </c:pt>
                      <c:pt idx="82">
                        <c:v>1</c:v>
                      </c:pt>
                      <c:pt idx="83">
                        <c:v>24</c:v>
                      </c:pt>
                      <c:pt idx="84">
                        <c:v>39</c:v>
                      </c:pt>
                      <c:pt idx="85">
                        <c:v>17</c:v>
                      </c:pt>
                      <c:pt idx="86">
                        <c:v>108</c:v>
                      </c:pt>
                      <c:pt idx="87">
                        <c:v>52</c:v>
                      </c:pt>
                      <c:pt idx="88">
                        <c:v>55</c:v>
                      </c:pt>
                      <c:pt idx="89">
                        <c:v>50</c:v>
                      </c:pt>
                      <c:pt idx="90">
                        <c:v>2</c:v>
                      </c:pt>
                      <c:pt idx="91">
                        <c:v>12</c:v>
                      </c:pt>
                      <c:pt idx="92">
                        <c:v>9</c:v>
                      </c:pt>
                      <c:pt idx="93">
                        <c:v>23</c:v>
                      </c:pt>
                      <c:pt idx="94">
                        <c:v>15</c:v>
                      </c:pt>
                      <c:pt idx="95">
                        <c:v>16</c:v>
                      </c:pt>
                      <c:pt idx="96">
                        <c:v>97</c:v>
                      </c:pt>
                      <c:pt idx="97">
                        <c:v>64</c:v>
                      </c:pt>
                      <c:pt idx="98">
                        <c:v>11</c:v>
                      </c:pt>
                      <c:pt idx="99">
                        <c:v>3</c:v>
                      </c:pt>
                      <c:pt idx="100">
                        <c:v>59</c:v>
                      </c:pt>
                      <c:pt idx="101">
                        <c:v>21</c:v>
                      </c:pt>
                      <c:pt idx="102">
                        <c:v>30</c:v>
                      </c:pt>
                      <c:pt idx="103">
                        <c:v>118</c:v>
                      </c:pt>
                      <c:pt idx="104">
                        <c:v>6</c:v>
                      </c:pt>
                      <c:pt idx="105">
                        <c:v>13</c:v>
                      </c:pt>
                      <c:pt idx="106">
                        <c:v>23</c:v>
                      </c:pt>
                      <c:pt idx="107">
                        <c:v>57</c:v>
                      </c:pt>
                      <c:pt idx="108">
                        <c:v>27</c:v>
                      </c:pt>
                      <c:pt idx="109">
                        <c:v>65</c:v>
                      </c:pt>
                      <c:pt idx="110">
                        <c:v>31</c:v>
                      </c:pt>
                      <c:pt idx="111">
                        <c:v>7</c:v>
                      </c:pt>
                      <c:pt idx="112">
                        <c:v>120</c:v>
                      </c:pt>
                      <c:pt idx="113">
                        <c:v>8</c:v>
                      </c:pt>
                      <c:pt idx="114">
                        <c:v>9</c:v>
                      </c:pt>
                      <c:pt idx="115">
                        <c:v>2</c:v>
                      </c:pt>
                      <c:pt idx="116">
                        <c:v>30</c:v>
                      </c:pt>
                      <c:pt idx="117">
                        <c:v>59</c:v>
                      </c:pt>
                      <c:pt idx="118">
                        <c:v>17</c:v>
                      </c:pt>
                      <c:pt idx="119">
                        <c:v>38</c:v>
                      </c:pt>
                      <c:pt idx="120">
                        <c:v>31</c:v>
                      </c:pt>
                      <c:pt idx="121">
                        <c:v>5</c:v>
                      </c:pt>
                      <c:pt idx="122">
                        <c:v>23</c:v>
                      </c:pt>
                      <c:pt idx="123">
                        <c:v>2</c:v>
                      </c:pt>
                      <c:pt idx="124">
                        <c:v>4</c:v>
                      </c:pt>
                      <c:pt idx="125">
                        <c:v>47</c:v>
                      </c:pt>
                      <c:pt idx="126">
                        <c:v>1</c:v>
                      </c:pt>
                      <c:pt idx="127">
                        <c:v>21</c:v>
                      </c:pt>
                      <c:pt idx="128">
                        <c:v>90</c:v>
                      </c:pt>
                      <c:pt idx="129">
                        <c:v>8</c:v>
                      </c:pt>
                      <c:pt idx="130">
                        <c:v>41</c:v>
                      </c:pt>
                      <c:pt idx="131">
                        <c:v>5</c:v>
                      </c:pt>
                      <c:pt idx="132">
                        <c:v>20</c:v>
                      </c:pt>
                      <c:pt idx="133">
                        <c:v>64</c:v>
                      </c:pt>
                      <c:pt idx="134">
                        <c:v>12</c:v>
                      </c:pt>
                      <c:pt idx="135">
                        <c:v>22</c:v>
                      </c:pt>
                      <c:pt idx="136">
                        <c:v>10</c:v>
                      </c:pt>
                      <c:pt idx="137">
                        <c:v>2</c:v>
                      </c:pt>
                      <c:pt idx="138">
                        <c:v>112</c:v>
                      </c:pt>
                      <c:pt idx="139">
                        <c:v>23</c:v>
                      </c:pt>
                      <c:pt idx="140">
                        <c:v>4</c:v>
                      </c:pt>
                      <c:pt idx="141">
                        <c:v>8</c:v>
                      </c:pt>
                      <c:pt idx="142">
                        <c:v>3</c:v>
                      </c:pt>
                      <c:pt idx="143">
                        <c:v>14</c:v>
                      </c:pt>
                      <c:pt idx="144">
                        <c:v>5</c:v>
                      </c:pt>
                      <c:pt idx="145">
                        <c:v>11</c:v>
                      </c:pt>
                      <c:pt idx="146">
                        <c:v>59</c:v>
                      </c:pt>
                      <c:pt idx="147">
                        <c:v>20</c:v>
                      </c:pt>
                      <c:pt idx="148">
                        <c:v>21</c:v>
                      </c:pt>
                      <c:pt idx="149">
                        <c:v>17</c:v>
                      </c:pt>
                      <c:pt idx="150">
                        <c:v>11</c:v>
                      </c:pt>
                      <c:pt idx="151">
                        <c:v>7</c:v>
                      </c:pt>
                      <c:pt idx="152">
                        <c:v>8</c:v>
                      </c:pt>
                      <c:pt idx="153">
                        <c:v>1</c:v>
                      </c:pt>
                      <c:pt idx="154">
                        <c:v>7</c:v>
                      </c:pt>
                      <c:pt idx="155">
                        <c:v>1</c:v>
                      </c:pt>
                      <c:pt idx="156">
                        <c:v>21</c:v>
                      </c:pt>
                      <c:pt idx="157">
                        <c:v>10</c:v>
                      </c:pt>
                      <c:pt idx="158">
                        <c:v>3</c:v>
                      </c:pt>
                      <c:pt idx="159">
                        <c:v>7</c:v>
                      </c:pt>
                      <c:pt idx="160">
                        <c:v>2</c:v>
                      </c:pt>
                      <c:pt idx="161">
                        <c:v>8</c:v>
                      </c:pt>
                      <c:pt idx="162">
                        <c:v>20</c:v>
                      </c:pt>
                      <c:pt idx="163">
                        <c:v>1</c:v>
                      </c:pt>
                      <c:pt idx="164">
                        <c:v>3</c:v>
                      </c:pt>
                      <c:pt idx="165">
                        <c:v>5</c:v>
                      </c:pt>
                      <c:pt idx="166">
                        <c:v>4</c:v>
                      </c:pt>
                      <c:pt idx="167">
                        <c:v>7</c:v>
                      </c:pt>
                      <c:pt idx="168">
                        <c:v>1</c:v>
                      </c:pt>
                      <c:pt idx="169">
                        <c:v>4</c:v>
                      </c:pt>
                      <c:pt idx="170">
                        <c:v>3</c:v>
                      </c:pt>
                      <c:pt idx="171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'Agglomeration Schedule'!$C$4:$C$175</c15:sqref>
                        </c15:formulaRef>
                      </c:ext>
                    </c:extLst>
                    <c:numCache>
                      <c:formatCode>General</c:formatCode>
                      <c:ptCount val="172"/>
                      <c:pt idx="0">
                        <c:v>29</c:v>
                      </c:pt>
                      <c:pt idx="1">
                        <c:v>82</c:v>
                      </c:pt>
                      <c:pt idx="2">
                        <c:v>89</c:v>
                      </c:pt>
                      <c:pt idx="3">
                        <c:v>122</c:v>
                      </c:pt>
                      <c:pt idx="4">
                        <c:v>146</c:v>
                      </c:pt>
                      <c:pt idx="5">
                        <c:v>159</c:v>
                      </c:pt>
                      <c:pt idx="6">
                        <c:v>44</c:v>
                      </c:pt>
                      <c:pt idx="7">
                        <c:v>84</c:v>
                      </c:pt>
                      <c:pt idx="8">
                        <c:v>34</c:v>
                      </c:pt>
                      <c:pt idx="9">
                        <c:v>36</c:v>
                      </c:pt>
                      <c:pt idx="10">
                        <c:v>70</c:v>
                      </c:pt>
                      <c:pt idx="11">
                        <c:v>119</c:v>
                      </c:pt>
                      <c:pt idx="12">
                        <c:v>94</c:v>
                      </c:pt>
                      <c:pt idx="13">
                        <c:v>107</c:v>
                      </c:pt>
                      <c:pt idx="14">
                        <c:v>149</c:v>
                      </c:pt>
                      <c:pt idx="15">
                        <c:v>158</c:v>
                      </c:pt>
                      <c:pt idx="16">
                        <c:v>128</c:v>
                      </c:pt>
                      <c:pt idx="17">
                        <c:v>162</c:v>
                      </c:pt>
                      <c:pt idx="18">
                        <c:v>19</c:v>
                      </c:pt>
                      <c:pt idx="19">
                        <c:v>137</c:v>
                      </c:pt>
                      <c:pt idx="20">
                        <c:v>114</c:v>
                      </c:pt>
                      <c:pt idx="21">
                        <c:v>133</c:v>
                      </c:pt>
                      <c:pt idx="22">
                        <c:v>86</c:v>
                      </c:pt>
                      <c:pt idx="23">
                        <c:v>135</c:v>
                      </c:pt>
                      <c:pt idx="24">
                        <c:v>68</c:v>
                      </c:pt>
                      <c:pt idx="25">
                        <c:v>104</c:v>
                      </c:pt>
                      <c:pt idx="26">
                        <c:v>172</c:v>
                      </c:pt>
                      <c:pt idx="27">
                        <c:v>124</c:v>
                      </c:pt>
                      <c:pt idx="28">
                        <c:v>32</c:v>
                      </c:pt>
                      <c:pt idx="29">
                        <c:v>76</c:v>
                      </c:pt>
                      <c:pt idx="30">
                        <c:v>165</c:v>
                      </c:pt>
                      <c:pt idx="31">
                        <c:v>26</c:v>
                      </c:pt>
                      <c:pt idx="32">
                        <c:v>113</c:v>
                      </c:pt>
                      <c:pt idx="33">
                        <c:v>78</c:v>
                      </c:pt>
                      <c:pt idx="34">
                        <c:v>168</c:v>
                      </c:pt>
                      <c:pt idx="35">
                        <c:v>138</c:v>
                      </c:pt>
                      <c:pt idx="36">
                        <c:v>121</c:v>
                      </c:pt>
                      <c:pt idx="37">
                        <c:v>96</c:v>
                      </c:pt>
                      <c:pt idx="38">
                        <c:v>28</c:v>
                      </c:pt>
                      <c:pt idx="39">
                        <c:v>167</c:v>
                      </c:pt>
                      <c:pt idx="40">
                        <c:v>164</c:v>
                      </c:pt>
                      <c:pt idx="41">
                        <c:v>147</c:v>
                      </c:pt>
                      <c:pt idx="42">
                        <c:v>95</c:v>
                      </c:pt>
                      <c:pt idx="43">
                        <c:v>117</c:v>
                      </c:pt>
                      <c:pt idx="44">
                        <c:v>99</c:v>
                      </c:pt>
                      <c:pt idx="45">
                        <c:v>58</c:v>
                      </c:pt>
                      <c:pt idx="46">
                        <c:v>106</c:v>
                      </c:pt>
                      <c:pt idx="47">
                        <c:v>105</c:v>
                      </c:pt>
                      <c:pt idx="48">
                        <c:v>110</c:v>
                      </c:pt>
                      <c:pt idx="49">
                        <c:v>102</c:v>
                      </c:pt>
                      <c:pt idx="50">
                        <c:v>141</c:v>
                      </c:pt>
                      <c:pt idx="51">
                        <c:v>92</c:v>
                      </c:pt>
                      <c:pt idx="52">
                        <c:v>45</c:v>
                      </c:pt>
                      <c:pt idx="53">
                        <c:v>130</c:v>
                      </c:pt>
                      <c:pt idx="54">
                        <c:v>145</c:v>
                      </c:pt>
                      <c:pt idx="55">
                        <c:v>103</c:v>
                      </c:pt>
                      <c:pt idx="56">
                        <c:v>101</c:v>
                      </c:pt>
                      <c:pt idx="57">
                        <c:v>91</c:v>
                      </c:pt>
                      <c:pt idx="58">
                        <c:v>66</c:v>
                      </c:pt>
                      <c:pt idx="59">
                        <c:v>139</c:v>
                      </c:pt>
                      <c:pt idx="60">
                        <c:v>72</c:v>
                      </c:pt>
                      <c:pt idx="61">
                        <c:v>77</c:v>
                      </c:pt>
                      <c:pt idx="62">
                        <c:v>109</c:v>
                      </c:pt>
                      <c:pt idx="63">
                        <c:v>63</c:v>
                      </c:pt>
                      <c:pt idx="64">
                        <c:v>126</c:v>
                      </c:pt>
                      <c:pt idx="65">
                        <c:v>93</c:v>
                      </c:pt>
                      <c:pt idx="66">
                        <c:v>111</c:v>
                      </c:pt>
                      <c:pt idx="67">
                        <c:v>48</c:v>
                      </c:pt>
                      <c:pt idx="68">
                        <c:v>171</c:v>
                      </c:pt>
                      <c:pt idx="69">
                        <c:v>127</c:v>
                      </c:pt>
                      <c:pt idx="70">
                        <c:v>169</c:v>
                      </c:pt>
                      <c:pt idx="71">
                        <c:v>152</c:v>
                      </c:pt>
                      <c:pt idx="72">
                        <c:v>129</c:v>
                      </c:pt>
                      <c:pt idx="73">
                        <c:v>100</c:v>
                      </c:pt>
                      <c:pt idx="74">
                        <c:v>33</c:v>
                      </c:pt>
                      <c:pt idx="75">
                        <c:v>142</c:v>
                      </c:pt>
                      <c:pt idx="76">
                        <c:v>53</c:v>
                      </c:pt>
                      <c:pt idx="77">
                        <c:v>161</c:v>
                      </c:pt>
                      <c:pt idx="78">
                        <c:v>131</c:v>
                      </c:pt>
                      <c:pt idx="79">
                        <c:v>79</c:v>
                      </c:pt>
                      <c:pt idx="80">
                        <c:v>85</c:v>
                      </c:pt>
                      <c:pt idx="81">
                        <c:v>42</c:v>
                      </c:pt>
                      <c:pt idx="82">
                        <c:v>43</c:v>
                      </c:pt>
                      <c:pt idx="83">
                        <c:v>83</c:v>
                      </c:pt>
                      <c:pt idx="84">
                        <c:v>69</c:v>
                      </c:pt>
                      <c:pt idx="85">
                        <c:v>144</c:v>
                      </c:pt>
                      <c:pt idx="86">
                        <c:v>136</c:v>
                      </c:pt>
                      <c:pt idx="87">
                        <c:v>140</c:v>
                      </c:pt>
                      <c:pt idx="88">
                        <c:v>160</c:v>
                      </c:pt>
                      <c:pt idx="89">
                        <c:v>73</c:v>
                      </c:pt>
                      <c:pt idx="90">
                        <c:v>25</c:v>
                      </c:pt>
                      <c:pt idx="91">
                        <c:v>56</c:v>
                      </c:pt>
                      <c:pt idx="92">
                        <c:v>60</c:v>
                      </c:pt>
                      <c:pt idx="93">
                        <c:v>116</c:v>
                      </c:pt>
                      <c:pt idx="94">
                        <c:v>88</c:v>
                      </c:pt>
                      <c:pt idx="95">
                        <c:v>62</c:v>
                      </c:pt>
                      <c:pt idx="96">
                        <c:v>125</c:v>
                      </c:pt>
                      <c:pt idx="97">
                        <c:v>148</c:v>
                      </c:pt>
                      <c:pt idx="98">
                        <c:v>132</c:v>
                      </c:pt>
                      <c:pt idx="99">
                        <c:v>155</c:v>
                      </c:pt>
                      <c:pt idx="100">
                        <c:v>143</c:v>
                      </c:pt>
                      <c:pt idx="101">
                        <c:v>40</c:v>
                      </c:pt>
                      <c:pt idx="102">
                        <c:v>49</c:v>
                      </c:pt>
                      <c:pt idx="103">
                        <c:v>166</c:v>
                      </c:pt>
                      <c:pt idx="104">
                        <c:v>151</c:v>
                      </c:pt>
                      <c:pt idx="105">
                        <c:v>35</c:v>
                      </c:pt>
                      <c:pt idx="106">
                        <c:v>115</c:v>
                      </c:pt>
                      <c:pt idx="107">
                        <c:v>154</c:v>
                      </c:pt>
                      <c:pt idx="108">
                        <c:v>87</c:v>
                      </c:pt>
                      <c:pt idx="109">
                        <c:v>156</c:v>
                      </c:pt>
                      <c:pt idx="110">
                        <c:v>46</c:v>
                      </c:pt>
                      <c:pt idx="111">
                        <c:v>50</c:v>
                      </c:pt>
                      <c:pt idx="112">
                        <c:v>134</c:v>
                      </c:pt>
                      <c:pt idx="113">
                        <c:v>108</c:v>
                      </c:pt>
                      <c:pt idx="114">
                        <c:v>51</c:v>
                      </c:pt>
                      <c:pt idx="115">
                        <c:v>123</c:v>
                      </c:pt>
                      <c:pt idx="116">
                        <c:v>170</c:v>
                      </c:pt>
                      <c:pt idx="117">
                        <c:v>98</c:v>
                      </c:pt>
                      <c:pt idx="118">
                        <c:v>81</c:v>
                      </c:pt>
                      <c:pt idx="119">
                        <c:v>52</c:v>
                      </c:pt>
                      <c:pt idx="120">
                        <c:v>71</c:v>
                      </c:pt>
                      <c:pt idx="121">
                        <c:v>6</c:v>
                      </c:pt>
                      <c:pt idx="122">
                        <c:v>157</c:v>
                      </c:pt>
                      <c:pt idx="123">
                        <c:v>18</c:v>
                      </c:pt>
                      <c:pt idx="124">
                        <c:v>9</c:v>
                      </c:pt>
                      <c:pt idx="125">
                        <c:v>75</c:v>
                      </c:pt>
                      <c:pt idx="126">
                        <c:v>13</c:v>
                      </c:pt>
                      <c:pt idx="127">
                        <c:v>74</c:v>
                      </c:pt>
                      <c:pt idx="128">
                        <c:v>150</c:v>
                      </c:pt>
                      <c:pt idx="129">
                        <c:v>54</c:v>
                      </c:pt>
                      <c:pt idx="130">
                        <c:v>153</c:v>
                      </c:pt>
                      <c:pt idx="131">
                        <c:v>67</c:v>
                      </c:pt>
                      <c:pt idx="132">
                        <c:v>31</c:v>
                      </c:pt>
                      <c:pt idx="133">
                        <c:v>90</c:v>
                      </c:pt>
                      <c:pt idx="134">
                        <c:v>39</c:v>
                      </c:pt>
                      <c:pt idx="135">
                        <c:v>38</c:v>
                      </c:pt>
                      <c:pt idx="136">
                        <c:v>24</c:v>
                      </c:pt>
                      <c:pt idx="137">
                        <c:v>173</c:v>
                      </c:pt>
                      <c:pt idx="138">
                        <c:v>120</c:v>
                      </c:pt>
                      <c:pt idx="139">
                        <c:v>97</c:v>
                      </c:pt>
                      <c:pt idx="140">
                        <c:v>118</c:v>
                      </c:pt>
                      <c:pt idx="141">
                        <c:v>30</c:v>
                      </c:pt>
                      <c:pt idx="142">
                        <c:v>22</c:v>
                      </c:pt>
                      <c:pt idx="143">
                        <c:v>15</c:v>
                      </c:pt>
                      <c:pt idx="144">
                        <c:v>47</c:v>
                      </c:pt>
                      <c:pt idx="145">
                        <c:v>12</c:v>
                      </c:pt>
                      <c:pt idx="146">
                        <c:v>64</c:v>
                      </c:pt>
                      <c:pt idx="147">
                        <c:v>80</c:v>
                      </c:pt>
                      <c:pt idx="148">
                        <c:v>37</c:v>
                      </c:pt>
                      <c:pt idx="149">
                        <c:v>41</c:v>
                      </c:pt>
                      <c:pt idx="150">
                        <c:v>16</c:v>
                      </c:pt>
                      <c:pt idx="151">
                        <c:v>55</c:v>
                      </c:pt>
                      <c:pt idx="152">
                        <c:v>61</c:v>
                      </c:pt>
                      <c:pt idx="153">
                        <c:v>11</c:v>
                      </c:pt>
                      <c:pt idx="154">
                        <c:v>27</c:v>
                      </c:pt>
                      <c:pt idx="155">
                        <c:v>163</c:v>
                      </c:pt>
                      <c:pt idx="156">
                        <c:v>23</c:v>
                      </c:pt>
                      <c:pt idx="157">
                        <c:v>59</c:v>
                      </c:pt>
                      <c:pt idx="158">
                        <c:v>57</c:v>
                      </c:pt>
                      <c:pt idx="159">
                        <c:v>14</c:v>
                      </c:pt>
                      <c:pt idx="160">
                        <c:v>10</c:v>
                      </c:pt>
                      <c:pt idx="161">
                        <c:v>65</c:v>
                      </c:pt>
                      <c:pt idx="162">
                        <c:v>112</c:v>
                      </c:pt>
                      <c:pt idx="163">
                        <c:v>2</c:v>
                      </c:pt>
                      <c:pt idx="164">
                        <c:v>17</c:v>
                      </c:pt>
                      <c:pt idx="165">
                        <c:v>8</c:v>
                      </c:pt>
                      <c:pt idx="166">
                        <c:v>20</c:v>
                      </c:pt>
                      <c:pt idx="167">
                        <c:v>21</c:v>
                      </c:pt>
                      <c:pt idx="168">
                        <c:v>7</c:v>
                      </c:pt>
                      <c:pt idx="169">
                        <c:v>5</c:v>
                      </c:pt>
                      <c:pt idx="170">
                        <c:v>4</c:v>
                      </c:pt>
                      <c:pt idx="171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10153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45792"/>
        <c:crosses val="autoZero"/>
        <c:auto val="1"/>
        <c:lblAlgn val="ctr"/>
        <c:lblOffset val="100"/>
        <c:noMultiLvlLbl val="0"/>
      </c:catAx>
      <c:valAx>
        <c:axId val="11015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180975</xdr:rowOff>
    </xdr:from>
    <xdr:to>
      <xdr:col>15</xdr:col>
      <xdr:colOff>228600</xdr:colOff>
      <xdr:row>16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95250</xdr:colOff>
      <xdr:row>218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91250" cy="41690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Table5" displayName="Table5" ref="A70:D77" headerRowCount="0" totalsRowShown="0">
  <tableColumns count="4">
    <tableColumn id="1" name="Column1" dataDxfId="3"/>
    <tableColumn id="2" name="Column2" dataDxfId="2"/>
    <tableColumn id="3" name="Column3" dataDxfId="1"/>
    <tableColumn id="4" name="Column4" dataDxfId="0"/>
  </tableColumns>
  <tableStyleInfo name="TableStyleDark1" showFirstColumn="0" showLastColumn="0" showRowStripes="0" showColumnStripes="0"/>
</table>
</file>

<file path=xl/tables/table2.xml><?xml version="1.0" encoding="utf-8"?>
<table xmlns="http://schemas.openxmlformats.org/spreadsheetml/2006/main" id="1" name="Table1" displayName="Table1" ref="A2:D175" totalsRowShown="0">
  <autoFilter ref="A2:D175"/>
  <tableColumns count="4">
    <tableColumn id="1" name="Case Number"/>
    <tableColumn id="2" name="Issuer_id"/>
    <tableColumn id="3" name="Cluster"/>
    <tableColumn id="4" name="Distan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zoomScale="90" zoomScaleNormal="90" workbookViewId="0">
      <selection activeCell="H5" sqref="H5"/>
    </sheetView>
  </sheetViews>
  <sheetFormatPr defaultRowHeight="15" x14ac:dyDescent="0.25"/>
  <cols>
    <col min="1" max="1" width="19.5703125" bestFit="1" customWidth="1"/>
    <col min="2" max="6" width="9.140625" customWidth="1"/>
    <col min="7" max="7" width="15.7109375" customWidth="1"/>
    <col min="15" max="16" width="11" customWidth="1"/>
    <col min="17" max="17" width="14.42578125" customWidth="1"/>
    <col min="18" max="18" width="11" customWidth="1"/>
  </cols>
  <sheetData>
    <row r="1" spans="1:11" x14ac:dyDescent="0.25">
      <c r="A1" t="s">
        <v>7</v>
      </c>
    </row>
    <row r="2" spans="1:11" ht="21.75" thickBot="1" x14ac:dyDescent="0.4">
      <c r="B2" s="18" t="s">
        <v>282</v>
      </c>
      <c r="C2" s="18"/>
      <c r="D2" s="18"/>
      <c r="E2" s="18"/>
      <c r="F2" s="18"/>
      <c r="G2" s="18" t="s">
        <v>283</v>
      </c>
    </row>
    <row r="3" spans="1:11" ht="18.75" x14ac:dyDescent="0.3">
      <c r="A3" s="8"/>
      <c r="B3" s="9">
        <v>1</v>
      </c>
      <c r="C3" s="9">
        <v>2</v>
      </c>
      <c r="D3" s="9">
        <v>3</v>
      </c>
      <c r="E3" s="9">
        <v>4</v>
      </c>
      <c r="F3" s="9">
        <v>5</v>
      </c>
      <c r="G3" s="9">
        <v>1</v>
      </c>
      <c r="H3" s="9">
        <v>2</v>
      </c>
      <c r="I3" s="9">
        <v>3</v>
      </c>
      <c r="J3" s="9">
        <v>4</v>
      </c>
      <c r="K3" s="10">
        <v>5</v>
      </c>
    </row>
    <row r="4" spans="1:11" x14ac:dyDescent="0.25">
      <c r="A4" s="11" t="s">
        <v>67</v>
      </c>
      <c r="B4" s="12">
        <v>372</v>
      </c>
      <c r="C4" s="12">
        <v>64</v>
      </c>
      <c r="D4" s="12">
        <v>353</v>
      </c>
      <c r="E4" s="12">
        <v>104</v>
      </c>
      <c r="F4" s="12">
        <v>1330</v>
      </c>
      <c r="G4" s="6">
        <f>B4/SUM($B$4:$B$63)</f>
        <v>8.8910133843212238E-2</v>
      </c>
      <c r="H4" s="6">
        <f>C4/SUM($C$4:$C$63)</f>
        <v>1.896858328393598E-2</v>
      </c>
      <c r="I4" s="6">
        <f>D4/SUM($D$4:$D$63)</f>
        <v>0.10642146517937896</v>
      </c>
      <c r="J4" s="6">
        <f>E4/SUM($E$4:$E$63)</f>
        <v>2.7139874739039668E-2</v>
      </c>
      <c r="K4" s="13">
        <f>F4/SUM($F$4:$F$63)</f>
        <v>0.3759185980780102</v>
      </c>
    </row>
    <row r="5" spans="1:11" x14ac:dyDescent="0.25">
      <c r="A5" s="11" t="s">
        <v>66</v>
      </c>
      <c r="B5" s="12">
        <v>107</v>
      </c>
      <c r="C5" s="12">
        <v>77</v>
      </c>
      <c r="D5" s="12">
        <v>191</v>
      </c>
      <c r="E5" s="12">
        <v>30</v>
      </c>
      <c r="F5" s="12">
        <v>11</v>
      </c>
      <c r="G5" s="6">
        <f t="shared" ref="G5:G63" si="0">B5/SUM($B$4:$B$63)</f>
        <v>2.55736137667304E-2</v>
      </c>
      <c r="H5" s="6">
        <f t="shared" ref="H5:H63" si="1">C5/SUM($C$4:$C$63)</f>
        <v>2.2821576763485476E-2</v>
      </c>
      <c r="I5" s="6">
        <f t="shared" ref="I5:I63" si="2">D5/SUM($D$4:$D$63)</f>
        <v>5.7582152547482668E-2</v>
      </c>
      <c r="J5" s="6">
        <f t="shared" ref="J5:J63" si="3">E5/SUM($E$4:$E$63)</f>
        <v>7.8288100208768266E-3</v>
      </c>
      <c r="K5" s="13">
        <f t="shared" ref="K5:K63" si="4">F5/SUM($F$4:$F$63)</f>
        <v>3.1091011871113624E-3</v>
      </c>
    </row>
    <row r="6" spans="1:11" x14ac:dyDescent="0.25">
      <c r="A6" s="11" t="s">
        <v>65</v>
      </c>
      <c r="B6" s="12">
        <v>7</v>
      </c>
      <c r="C6" s="12">
        <v>17</v>
      </c>
      <c r="D6" s="12">
        <v>197</v>
      </c>
      <c r="E6" s="12">
        <v>121</v>
      </c>
      <c r="F6" s="12">
        <v>261</v>
      </c>
      <c r="G6" s="6">
        <f t="shared" si="0"/>
        <v>1.6730401529636712E-3</v>
      </c>
      <c r="H6" s="6">
        <f t="shared" si="1"/>
        <v>5.0385299347954953E-3</v>
      </c>
      <c r="I6" s="6">
        <f t="shared" si="2"/>
        <v>5.9391015978293639E-2</v>
      </c>
      <c r="J6" s="6">
        <f t="shared" si="3"/>
        <v>3.1576200417536532E-2</v>
      </c>
      <c r="K6" s="13">
        <f t="shared" si="4"/>
        <v>7.3770491803278687E-2</v>
      </c>
    </row>
    <row r="7" spans="1:11" x14ac:dyDescent="0.25">
      <c r="A7" s="11" t="s">
        <v>64</v>
      </c>
      <c r="B7" s="12">
        <v>1649</v>
      </c>
      <c r="C7" s="12">
        <v>53</v>
      </c>
      <c r="D7" s="12">
        <v>522</v>
      </c>
      <c r="E7" s="12">
        <v>39</v>
      </c>
      <c r="F7" s="12">
        <v>40</v>
      </c>
      <c r="G7" s="6">
        <f t="shared" si="0"/>
        <v>0.39412045889101338</v>
      </c>
      <c r="H7" s="6">
        <f t="shared" si="1"/>
        <v>1.5708358032009484E-2</v>
      </c>
      <c r="I7" s="6">
        <f t="shared" si="2"/>
        <v>0.15737111848055471</v>
      </c>
      <c r="J7" s="6">
        <f t="shared" si="3"/>
        <v>1.0177453027139875E-2</v>
      </c>
      <c r="K7" s="13">
        <f t="shared" si="4"/>
        <v>1.1305822498586773E-2</v>
      </c>
    </row>
    <row r="8" spans="1:11" x14ac:dyDescent="0.25">
      <c r="A8" s="11" t="s">
        <v>63</v>
      </c>
      <c r="B8" s="12">
        <v>11</v>
      </c>
      <c r="C8" s="12">
        <v>55</v>
      </c>
      <c r="D8" s="12">
        <v>98</v>
      </c>
      <c r="E8" s="12">
        <v>14</v>
      </c>
      <c r="F8" s="12">
        <v>4</v>
      </c>
      <c r="G8" s="6">
        <f t="shared" si="0"/>
        <v>2.6290630975143404E-3</v>
      </c>
      <c r="H8" s="6">
        <f t="shared" si="1"/>
        <v>1.6301126259632485E-2</v>
      </c>
      <c r="I8" s="6">
        <f t="shared" si="2"/>
        <v>2.9544769369912571E-2</v>
      </c>
      <c r="J8" s="6">
        <f t="shared" si="3"/>
        <v>3.6534446764091857E-3</v>
      </c>
      <c r="K8" s="13">
        <f t="shared" si="4"/>
        <v>1.1305822498586771E-3</v>
      </c>
    </row>
    <row r="9" spans="1:11" x14ac:dyDescent="0.25">
      <c r="A9" s="11" t="s">
        <v>62</v>
      </c>
      <c r="B9" s="12">
        <v>288</v>
      </c>
      <c r="C9" s="12">
        <v>23</v>
      </c>
      <c r="D9" s="12">
        <v>169</v>
      </c>
      <c r="E9" s="12">
        <v>5</v>
      </c>
      <c r="F9" s="12">
        <v>43</v>
      </c>
      <c r="G9" s="6">
        <f t="shared" si="0"/>
        <v>6.8833652007648183E-2</v>
      </c>
      <c r="H9" s="6">
        <f t="shared" si="1"/>
        <v>6.8168346176644933E-3</v>
      </c>
      <c r="I9" s="6">
        <f t="shared" si="2"/>
        <v>5.0949653301175762E-2</v>
      </c>
      <c r="J9" s="6">
        <f t="shared" si="3"/>
        <v>1.3048016701461378E-3</v>
      </c>
      <c r="K9" s="13">
        <f t="shared" si="4"/>
        <v>1.2153759185980779E-2</v>
      </c>
    </row>
    <row r="10" spans="1:11" x14ac:dyDescent="0.25">
      <c r="A10" s="11" t="s">
        <v>61</v>
      </c>
      <c r="B10" s="12">
        <v>3</v>
      </c>
      <c r="C10" s="12">
        <v>6</v>
      </c>
      <c r="D10" s="12">
        <v>59</v>
      </c>
      <c r="E10" s="12">
        <v>31</v>
      </c>
      <c r="F10" s="12">
        <v>317</v>
      </c>
      <c r="G10" s="6">
        <f t="shared" si="0"/>
        <v>7.1701720841300194E-4</v>
      </c>
      <c r="H10" s="6">
        <f t="shared" si="1"/>
        <v>1.7783046828689982E-3</v>
      </c>
      <c r="I10" s="6">
        <f t="shared" si="2"/>
        <v>1.7787157069641242E-2</v>
      </c>
      <c r="J10" s="6">
        <f t="shared" si="3"/>
        <v>8.0897703549060538E-3</v>
      </c>
      <c r="K10" s="13">
        <f t="shared" si="4"/>
        <v>8.9598643301300171E-2</v>
      </c>
    </row>
    <row r="11" spans="1:11" x14ac:dyDescent="0.25">
      <c r="A11" s="11" t="s">
        <v>60</v>
      </c>
      <c r="B11" s="12">
        <v>100</v>
      </c>
      <c r="C11" s="12">
        <v>52</v>
      </c>
      <c r="D11" s="12">
        <v>249</v>
      </c>
      <c r="E11" s="12">
        <v>4</v>
      </c>
      <c r="F11" s="12">
        <v>89</v>
      </c>
      <c r="G11" s="6">
        <f t="shared" si="0"/>
        <v>2.390057361376673E-2</v>
      </c>
      <c r="H11" s="6">
        <f t="shared" si="1"/>
        <v>1.5411973918197985E-2</v>
      </c>
      <c r="I11" s="6">
        <f t="shared" si="2"/>
        <v>7.5067832378655414E-2</v>
      </c>
      <c r="J11" s="6">
        <f t="shared" si="3"/>
        <v>1.0438413361169101E-3</v>
      </c>
      <c r="K11" s="13">
        <f t="shared" si="4"/>
        <v>2.5155455059355569E-2</v>
      </c>
    </row>
    <row r="12" spans="1:11" x14ac:dyDescent="0.25">
      <c r="A12" s="11" t="s">
        <v>59</v>
      </c>
      <c r="B12" s="12">
        <v>111</v>
      </c>
      <c r="C12" s="12">
        <v>17</v>
      </c>
      <c r="D12" s="12">
        <v>92</v>
      </c>
      <c r="E12" s="12">
        <v>8</v>
      </c>
      <c r="F12" s="12">
        <v>112</v>
      </c>
      <c r="G12" s="6">
        <f t="shared" si="0"/>
        <v>2.6529636711281071E-2</v>
      </c>
      <c r="H12" s="6">
        <f t="shared" si="1"/>
        <v>5.0385299347954953E-3</v>
      </c>
      <c r="I12" s="6">
        <f t="shared" si="2"/>
        <v>2.7735905939101597E-2</v>
      </c>
      <c r="J12" s="6">
        <f t="shared" si="3"/>
        <v>2.0876826722338203E-3</v>
      </c>
      <c r="K12" s="13">
        <f t="shared" si="4"/>
        <v>3.1656302996042961E-2</v>
      </c>
    </row>
    <row r="13" spans="1:11" x14ac:dyDescent="0.25">
      <c r="A13" s="11" t="s">
        <v>58</v>
      </c>
      <c r="B13" s="12">
        <v>271</v>
      </c>
      <c r="C13" s="12">
        <v>13</v>
      </c>
      <c r="D13" s="12">
        <v>98</v>
      </c>
      <c r="E13" s="12">
        <v>8</v>
      </c>
      <c r="F13" s="12">
        <v>72</v>
      </c>
      <c r="G13" s="6">
        <f t="shared" si="0"/>
        <v>6.4770554493307833E-2</v>
      </c>
      <c r="H13" s="6">
        <f t="shared" si="1"/>
        <v>3.8529934795494963E-3</v>
      </c>
      <c r="I13" s="6">
        <f t="shared" si="2"/>
        <v>2.9544769369912571E-2</v>
      </c>
      <c r="J13" s="6">
        <f t="shared" si="3"/>
        <v>2.0876826722338203E-3</v>
      </c>
      <c r="K13" s="13">
        <f t="shared" si="4"/>
        <v>2.0350480497456191E-2</v>
      </c>
    </row>
    <row r="14" spans="1:11" x14ac:dyDescent="0.25">
      <c r="A14" s="11" t="s">
        <v>57</v>
      </c>
      <c r="B14" s="12">
        <v>0</v>
      </c>
      <c r="C14" s="12">
        <v>1</v>
      </c>
      <c r="D14" s="12">
        <v>139</v>
      </c>
      <c r="E14" s="12">
        <v>46</v>
      </c>
      <c r="F14" s="12">
        <v>218</v>
      </c>
      <c r="G14" s="6">
        <f t="shared" si="0"/>
        <v>0</v>
      </c>
      <c r="H14" s="6">
        <f t="shared" si="1"/>
        <v>2.9638411381149968E-4</v>
      </c>
      <c r="I14" s="6">
        <f t="shared" si="2"/>
        <v>4.1905336147120893E-2</v>
      </c>
      <c r="J14" s="6">
        <f t="shared" si="3"/>
        <v>1.2004175365344467E-2</v>
      </c>
      <c r="K14" s="13">
        <f t="shared" si="4"/>
        <v>6.1616732617297908E-2</v>
      </c>
    </row>
    <row r="15" spans="1:11" x14ac:dyDescent="0.25">
      <c r="A15" s="11" t="s">
        <v>56</v>
      </c>
      <c r="B15" s="12">
        <v>114</v>
      </c>
      <c r="C15" s="12">
        <v>9</v>
      </c>
      <c r="D15" s="12">
        <v>70</v>
      </c>
      <c r="E15" s="12">
        <v>11</v>
      </c>
      <c r="F15" s="12">
        <v>93</v>
      </c>
      <c r="G15" s="6">
        <f t="shared" si="0"/>
        <v>2.7246653919694074E-2</v>
      </c>
      <c r="H15" s="6">
        <f t="shared" si="1"/>
        <v>2.6674570243034974E-3</v>
      </c>
      <c r="I15" s="6">
        <f t="shared" si="2"/>
        <v>2.1103406692794695E-2</v>
      </c>
      <c r="J15" s="6">
        <f t="shared" si="3"/>
        <v>2.8705636743215032E-3</v>
      </c>
      <c r="K15" s="13">
        <f t="shared" si="4"/>
        <v>2.6286037309214246E-2</v>
      </c>
    </row>
    <row r="16" spans="1:11" x14ac:dyDescent="0.25">
      <c r="A16" s="11" t="s">
        <v>55</v>
      </c>
      <c r="B16" s="12">
        <v>1</v>
      </c>
      <c r="C16" s="12">
        <v>5</v>
      </c>
      <c r="D16" s="12">
        <v>18</v>
      </c>
      <c r="E16" s="12">
        <v>23</v>
      </c>
      <c r="F16" s="12">
        <v>22</v>
      </c>
      <c r="G16" s="6">
        <f t="shared" si="0"/>
        <v>2.390057361376673E-4</v>
      </c>
      <c r="H16" s="6">
        <f t="shared" si="1"/>
        <v>1.4819205690574985E-3</v>
      </c>
      <c r="I16" s="6">
        <f t="shared" si="2"/>
        <v>5.426590292432921E-3</v>
      </c>
      <c r="J16" s="6">
        <f t="shared" si="3"/>
        <v>6.0020876826722335E-3</v>
      </c>
      <c r="K16" s="13">
        <f t="shared" si="4"/>
        <v>6.2182023742227248E-3</v>
      </c>
    </row>
    <row r="17" spans="1:11" x14ac:dyDescent="0.25">
      <c r="A17" s="11" t="s">
        <v>54</v>
      </c>
      <c r="B17" s="12">
        <v>94</v>
      </c>
      <c r="C17" s="12">
        <v>13</v>
      </c>
      <c r="D17" s="12">
        <v>58</v>
      </c>
      <c r="E17" s="12">
        <v>11</v>
      </c>
      <c r="F17" s="12">
        <v>20</v>
      </c>
      <c r="G17" s="6">
        <f t="shared" si="0"/>
        <v>2.2466539196940728E-2</v>
      </c>
      <c r="H17" s="6">
        <f t="shared" si="1"/>
        <v>3.8529934795494963E-3</v>
      </c>
      <c r="I17" s="6">
        <f t="shared" si="2"/>
        <v>1.7485679831172746E-2</v>
      </c>
      <c r="J17" s="6">
        <f t="shared" si="3"/>
        <v>2.8705636743215032E-3</v>
      </c>
      <c r="K17" s="13">
        <f t="shared" si="4"/>
        <v>5.6529112492933863E-3</v>
      </c>
    </row>
    <row r="18" spans="1:11" x14ac:dyDescent="0.25">
      <c r="A18" s="11" t="s">
        <v>53</v>
      </c>
      <c r="B18" s="12">
        <v>27</v>
      </c>
      <c r="C18" s="12">
        <v>10</v>
      </c>
      <c r="D18" s="12">
        <v>46</v>
      </c>
      <c r="E18" s="12">
        <v>9</v>
      </c>
      <c r="F18" s="12">
        <v>35</v>
      </c>
      <c r="G18" s="6">
        <f t="shared" si="0"/>
        <v>6.4531548757170171E-3</v>
      </c>
      <c r="H18" s="6">
        <f t="shared" si="1"/>
        <v>2.9638411381149969E-3</v>
      </c>
      <c r="I18" s="6">
        <f t="shared" si="2"/>
        <v>1.3867952969550798E-2</v>
      </c>
      <c r="J18" s="6">
        <f t="shared" si="3"/>
        <v>2.3486430062630479E-3</v>
      </c>
      <c r="K18" s="13">
        <f t="shared" si="4"/>
        <v>9.8925946862634256E-3</v>
      </c>
    </row>
    <row r="19" spans="1:11" x14ac:dyDescent="0.25">
      <c r="A19" s="11" t="s">
        <v>52</v>
      </c>
      <c r="B19" s="12">
        <v>32</v>
      </c>
      <c r="C19" s="12">
        <v>345</v>
      </c>
      <c r="D19" s="12">
        <v>51</v>
      </c>
      <c r="E19" s="12">
        <v>738</v>
      </c>
      <c r="F19" s="12">
        <v>142</v>
      </c>
      <c r="G19" s="6">
        <f t="shared" si="0"/>
        <v>7.6481835564053535E-3</v>
      </c>
      <c r="H19" s="6">
        <f t="shared" si="1"/>
        <v>0.1022525192649674</v>
      </c>
      <c r="I19" s="6">
        <f t="shared" si="2"/>
        <v>1.5375339161893277E-2</v>
      </c>
      <c r="J19" s="6">
        <f t="shared" si="3"/>
        <v>0.19258872651356992</v>
      </c>
      <c r="K19" s="13">
        <f t="shared" si="4"/>
        <v>4.0135669869983043E-2</v>
      </c>
    </row>
    <row r="20" spans="1:11" x14ac:dyDescent="0.25">
      <c r="A20" s="11" t="s">
        <v>51</v>
      </c>
      <c r="B20" s="12">
        <v>29</v>
      </c>
      <c r="C20" s="12">
        <v>393</v>
      </c>
      <c r="D20" s="12">
        <v>70</v>
      </c>
      <c r="E20" s="12">
        <v>134</v>
      </c>
      <c r="F20" s="12">
        <v>2</v>
      </c>
      <c r="G20" s="6">
        <f t="shared" si="0"/>
        <v>6.9311663479923518E-3</v>
      </c>
      <c r="H20" s="6">
        <f t="shared" si="1"/>
        <v>0.11647895672791939</v>
      </c>
      <c r="I20" s="6">
        <f t="shared" si="2"/>
        <v>2.1103406692794695E-2</v>
      </c>
      <c r="J20" s="6">
        <f t="shared" si="3"/>
        <v>3.4968684759916491E-2</v>
      </c>
      <c r="K20" s="13">
        <f t="shared" si="4"/>
        <v>5.6529112492933857E-4</v>
      </c>
    </row>
    <row r="21" spans="1:11" x14ac:dyDescent="0.25">
      <c r="A21" s="11" t="s">
        <v>50</v>
      </c>
      <c r="B21" s="12">
        <v>1</v>
      </c>
      <c r="C21" s="12">
        <v>76</v>
      </c>
      <c r="D21" s="12">
        <v>67</v>
      </c>
      <c r="E21" s="12">
        <v>444</v>
      </c>
      <c r="F21" s="12">
        <v>32</v>
      </c>
      <c r="G21" s="6">
        <f t="shared" si="0"/>
        <v>2.390057361376673E-4</v>
      </c>
      <c r="H21" s="6">
        <f t="shared" si="1"/>
        <v>2.2525192649673977E-2</v>
      </c>
      <c r="I21" s="6">
        <f t="shared" si="2"/>
        <v>2.0198974977389206E-2</v>
      </c>
      <c r="J21" s="6">
        <f t="shared" si="3"/>
        <v>0.11586638830897704</v>
      </c>
      <c r="K21" s="13">
        <f t="shared" si="4"/>
        <v>9.0446579988694171E-3</v>
      </c>
    </row>
    <row r="22" spans="1:11" x14ac:dyDescent="0.25">
      <c r="A22" s="11" t="s">
        <v>49</v>
      </c>
      <c r="B22" s="12">
        <v>33</v>
      </c>
      <c r="C22" s="12">
        <v>8</v>
      </c>
      <c r="D22" s="12">
        <v>7</v>
      </c>
      <c r="E22" s="12">
        <v>3</v>
      </c>
      <c r="F22" s="12">
        <v>1</v>
      </c>
      <c r="G22" s="6">
        <f t="shared" si="0"/>
        <v>7.8871892925430204E-3</v>
      </c>
      <c r="H22" s="6">
        <f t="shared" si="1"/>
        <v>2.3710729104919974E-3</v>
      </c>
      <c r="I22" s="6">
        <f t="shared" si="2"/>
        <v>2.1103406692794696E-3</v>
      </c>
      <c r="J22" s="6">
        <f t="shared" si="3"/>
        <v>7.828810020876827E-4</v>
      </c>
      <c r="K22" s="13">
        <f t="shared" si="4"/>
        <v>2.8264556246466928E-4</v>
      </c>
    </row>
    <row r="23" spans="1:11" x14ac:dyDescent="0.25">
      <c r="A23" s="11" t="s">
        <v>48</v>
      </c>
      <c r="B23" s="12">
        <v>12</v>
      </c>
      <c r="C23" s="12">
        <v>329</v>
      </c>
      <c r="D23" s="12">
        <v>73</v>
      </c>
      <c r="E23" s="12">
        <v>124</v>
      </c>
      <c r="F23" s="12">
        <v>2</v>
      </c>
      <c r="G23" s="6">
        <f t="shared" si="0"/>
        <v>2.8680688336520078E-3</v>
      </c>
      <c r="H23" s="6">
        <f t="shared" si="1"/>
        <v>9.7510373443983403E-2</v>
      </c>
      <c r="I23" s="6">
        <f t="shared" si="2"/>
        <v>2.200783840820018E-2</v>
      </c>
      <c r="J23" s="6">
        <f t="shared" si="3"/>
        <v>3.2359081419624215E-2</v>
      </c>
      <c r="K23" s="13">
        <f t="shared" si="4"/>
        <v>5.6529112492933857E-4</v>
      </c>
    </row>
    <row r="24" spans="1:11" x14ac:dyDescent="0.25">
      <c r="A24" s="11" t="s">
        <v>47</v>
      </c>
      <c r="B24" s="12">
        <v>18</v>
      </c>
      <c r="C24" s="12">
        <v>284</v>
      </c>
      <c r="D24" s="12">
        <v>47</v>
      </c>
      <c r="E24" s="12">
        <v>52</v>
      </c>
      <c r="F24" s="12">
        <v>17</v>
      </c>
      <c r="G24" s="6">
        <f t="shared" si="0"/>
        <v>4.3021032504780114E-3</v>
      </c>
      <c r="H24" s="6">
        <f t="shared" si="1"/>
        <v>8.4173088322465922E-2</v>
      </c>
      <c r="I24" s="6">
        <f t="shared" si="2"/>
        <v>1.4169430208019295E-2</v>
      </c>
      <c r="J24" s="6">
        <f t="shared" si="3"/>
        <v>1.3569937369519834E-2</v>
      </c>
      <c r="K24" s="13">
        <f t="shared" si="4"/>
        <v>4.8049745618993778E-3</v>
      </c>
    </row>
    <row r="25" spans="1:11" x14ac:dyDescent="0.25">
      <c r="A25" s="11" t="s">
        <v>46</v>
      </c>
      <c r="B25" s="12">
        <v>1</v>
      </c>
      <c r="C25" s="12">
        <v>78</v>
      </c>
      <c r="D25" s="12">
        <v>31</v>
      </c>
      <c r="E25" s="12">
        <v>633</v>
      </c>
      <c r="F25" s="12">
        <v>49</v>
      </c>
      <c r="G25" s="6">
        <f t="shared" si="0"/>
        <v>2.390057361376673E-4</v>
      </c>
      <c r="H25" s="6">
        <f t="shared" si="1"/>
        <v>2.3117960877296978E-2</v>
      </c>
      <c r="I25" s="6">
        <f t="shared" si="2"/>
        <v>9.3457943925233638E-3</v>
      </c>
      <c r="J25" s="6">
        <f t="shared" si="3"/>
        <v>0.16518789144050106</v>
      </c>
      <c r="K25" s="13">
        <f t="shared" si="4"/>
        <v>1.3849632560768797E-2</v>
      </c>
    </row>
    <row r="26" spans="1:11" x14ac:dyDescent="0.25">
      <c r="A26" s="11" t="s">
        <v>45</v>
      </c>
      <c r="B26" s="12">
        <v>17</v>
      </c>
      <c r="C26" s="12">
        <v>243</v>
      </c>
      <c r="D26" s="12">
        <v>35</v>
      </c>
      <c r="E26" s="12">
        <v>51</v>
      </c>
      <c r="F26" s="12">
        <v>34</v>
      </c>
      <c r="G26" s="6">
        <f t="shared" si="0"/>
        <v>4.0630975143403445E-3</v>
      </c>
      <c r="H26" s="6">
        <f t="shared" si="1"/>
        <v>7.2021339656194422E-2</v>
      </c>
      <c r="I26" s="6">
        <f t="shared" si="2"/>
        <v>1.0551703346397347E-2</v>
      </c>
      <c r="J26" s="6">
        <f t="shared" si="3"/>
        <v>1.3308977035490605E-2</v>
      </c>
      <c r="K26" s="13">
        <f t="shared" si="4"/>
        <v>9.6099491237987555E-3</v>
      </c>
    </row>
    <row r="27" spans="1:11" x14ac:dyDescent="0.25">
      <c r="A27" s="11" t="s">
        <v>44</v>
      </c>
      <c r="B27" s="12">
        <v>38</v>
      </c>
      <c r="C27" s="12">
        <v>162</v>
      </c>
      <c r="D27" s="12">
        <v>14</v>
      </c>
      <c r="E27" s="12">
        <v>81</v>
      </c>
      <c r="F27" s="12">
        <v>35</v>
      </c>
      <c r="G27" s="6">
        <f t="shared" si="0"/>
        <v>9.0822179732313584E-3</v>
      </c>
      <c r="H27" s="6">
        <f t="shared" si="1"/>
        <v>4.8014226437462955E-2</v>
      </c>
      <c r="I27" s="6">
        <f t="shared" si="2"/>
        <v>4.2206813385589391E-3</v>
      </c>
      <c r="J27" s="6">
        <f t="shared" si="3"/>
        <v>2.1137787056367433E-2</v>
      </c>
      <c r="K27" s="13">
        <f t="shared" si="4"/>
        <v>9.8925946862634256E-3</v>
      </c>
    </row>
    <row r="28" spans="1:11" x14ac:dyDescent="0.25">
      <c r="A28" s="11" t="s">
        <v>43</v>
      </c>
      <c r="B28" s="12">
        <v>20</v>
      </c>
      <c r="C28" s="12">
        <v>147</v>
      </c>
      <c r="D28" s="12">
        <v>18</v>
      </c>
      <c r="E28" s="12">
        <v>38</v>
      </c>
      <c r="F28" s="12">
        <v>19</v>
      </c>
      <c r="G28" s="6">
        <f t="shared" si="0"/>
        <v>4.7801147227533461E-3</v>
      </c>
      <c r="H28" s="6">
        <f t="shared" si="1"/>
        <v>4.3568464730290454E-2</v>
      </c>
      <c r="I28" s="6">
        <f t="shared" si="2"/>
        <v>5.426590292432921E-3</v>
      </c>
      <c r="J28" s="6">
        <f t="shared" si="3"/>
        <v>9.9164926931106477E-3</v>
      </c>
      <c r="K28" s="13">
        <f t="shared" si="4"/>
        <v>5.3702656868287171E-3</v>
      </c>
    </row>
    <row r="29" spans="1:11" x14ac:dyDescent="0.25">
      <c r="A29" s="11" t="s">
        <v>42</v>
      </c>
      <c r="B29" s="12">
        <v>0</v>
      </c>
      <c r="C29" s="12">
        <v>5</v>
      </c>
      <c r="D29" s="12">
        <v>23</v>
      </c>
      <c r="E29" s="12">
        <v>169</v>
      </c>
      <c r="F29" s="12">
        <v>16</v>
      </c>
      <c r="G29" s="6">
        <f t="shared" si="0"/>
        <v>0</v>
      </c>
      <c r="H29" s="6">
        <f t="shared" si="1"/>
        <v>1.4819205690574985E-3</v>
      </c>
      <c r="I29" s="6">
        <f t="shared" si="2"/>
        <v>6.9339764847753992E-3</v>
      </c>
      <c r="J29" s="6">
        <f t="shared" si="3"/>
        <v>4.4102296450939459E-2</v>
      </c>
      <c r="K29" s="13">
        <f t="shared" si="4"/>
        <v>4.5223289994347085E-3</v>
      </c>
    </row>
    <row r="30" spans="1:11" x14ac:dyDescent="0.25">
      <c r="A30" s="11" t="s">
        <v>41</v>
      </c>
      <c r="B30" s="12">
        <v>22</v>
      </c>
      <c r="C30" s="12">
        <v>73</v>
      </c>
      <c r="D30" s="12">
        <v>14</v>
      </c>
      <c r="E30" s="12">
        <v>52</v>
      </c>
      <c r="F30" s="12">
        <v>14</v>
      </c>
      <c r="G30" s="6">
        <f t="shared" si="0"/>
        <v>5.2581261950286808E-3</v>
      </c>
      <c r="H30" s="6">
        <f t="shared" si="1"/>
        <v>2.1636040308239478E-2</v>
      </c>
      <c r="I30" s="6">
        <f t="shared" si="2"/>
        <v>4.2206813385589391E-3</v>
      </c>
      <c r="J30" s="6">
        <f t="shared" si="3"/>
        <v>1.3569937369519834E-2</v>
      </c>
      <c r="K30" s="13">
        <f t="shared" si="4"/>
        <v>3.9570378745053701E-3</v>
      </c>
    </row>
    <row r="31" spans="1:11" x14ac:dyDescent="0.25">
      <c r="A31" s="11" t="s">
        <v>40</v>
      </c>
      <c r="B31" s="12">
        <v>0</v>
      </c>
      <c r="C31" s="12">
        <v>35</v>
      </c>
      <c r="D31" s="12">
        <v>29</v>
      </c>
      <c r="E31" s="12">
        <v>253</v>
      </c>
      <c r="F31" s="12">
        <v>21</v>
      </c>
      <c r="G31" s="6">
        <f t="shared" si="0"/>
        <v>0</v>
      </c>
      <c r="H31" s="6">
        <f t="shared" si="1"/>
        <v>1.0373443983402489E-2</v>
      </c>
      <c r="I31" s="6">
        <f t="shared" si="2"/>
        <v>8.7428399155863729E-3</v>
      </c>
      <c r="J31" s="6">
        <f t="shared" si="3"/>
        <v>6.6022964509394572E-2</v>
      </c>
      <c r="K31" s="13">
        <f t="shared" si="4"/>
        <v>5.9355568117580556E-3</v>
      </c>
    </row>
    <row r="32" spans="1:11" x14ac:dyDescent="0.25">
      <c r="A32" s="11" t="s">
        <v>39</v>
      </c>
      <c r="B32" s="12">
        <v>9</v>
      </c>
      <c r="C32" s="12">
        <v>72</v>
      </c>
      <c r="D32" s="12">
        <v>13</v>
      </c>
      <c r="E32" s="12">
        <v>45</v>
      </c>
      <c r="F32" s="12">
        <v>6</v>
      </c>
      <c r="G32" s="6">
        <f t="shared" si="0"/>
        <v>2.1510516252390057E-3</v>
      </c>
      <c r="H32" s="6">
        <f t="shared" si="1"/>
        <v>2.1339656194427979E-2</v>
      </c>
      <c r="I32" s="6">
        <f t="shared" si="2"/>
        <v>3.9192041000904428E-3</v>
      </c>
      <c r="J32" s="6">
        <f t="shared" si="3"/>
        <v>1.174321503131524E-2</v>
      </c>
      <c r="K32" s="13">
        <f t="shared" si="4"/>
        <v>1.6958733747880158E-3</v>
      </c>
    </row>
    <row r="33" spans="1:11" ht="15.75" thickBot="1" x14ac:dyDescent="0.3">
      <c r="A33" s="14" t="s">
        <v>38</v>
      </c>
      <c r="B33" s="15">
        <v>4</v>
      </c>
      <c r="C33" s="15">
        <v>58</v>
      </c>
      <c r="D33" s="15">
        <v>9</v>
      </c>
      <c r="E33" s="15">
        <v>43</v>
      </c>
      <c r="F33" s="15">
        <v>7</v>
      </c>
      <c r="G33" s="16">
        <f t="shared" si="0"/>
        <v>9.5602294455066918E-4</v>
      </c>
      <c r="H33" s="16">
        <f t="shared" si="1"/>
        <v>1.7190278601066984E-2</v>
      </c>
      <c r="I33" s="16">
        <f t="shared" si="2"/>
        <v>2.7132951462164605E-3</v>
      </c>
      <c r="J33" s="16">
        <f t="shared" si="3"/>
        <v>1.1221294363256785E-2</v>
      </c>
      <c r="K33" s="17">
        <f t="shared" si="4"/>
        <v>1.978518937252685E-3</v>
      </c>
    </row>
    <row r="34" spans="1:11" x14ac:dyDescent="0.25">
      <c r="A34" s="2" t="s">
        <v>37</v>
      </c>
      <c r="B34" s="2">
        <v>73</v>
      </c>
      <c r="C34" s="2">
        <v>28</v>
      </c>
      <c r="D34" s="2">
        <v>48</v>
      </c>
      <c r="E34" s="2">
        <v>55</v>
      </c>
      <c r="F34" s="2">
        <v>115</v>
      </c>
      <c r="G34" s="7">
        <f t="shared" si="0"/>
        <v>1.7447418738049714E-2</v>
      </c>
      <c r="H34" s="7">
        <f t="shared" si="1"/>
        <v>8.2987551867219917E-3</v>
      </c>
      <c r="I34" s="7">
        <f t="shared" si="2"/>
        <v>1.4470907446487789E-2</v>
      </c>
      <c r="J34" s="7">
        <f t="shared" si="3"/>
        <v>1.4352818371607515E-2</v>
      </c>
      <c r="K34" s="7">
        <f t="shared" si="4"/>
        <v>3.2504239683436971E-2</v>
      </c>
    </row>
    <row r="35" spans="1:11" x14ac:dyDescent="0.25">
      <c r="A35" t="s">
        <v>36</v>
      </c>
      <c r="B35">
        <v>82</v>
      </c>
      <c r="C35">
        <v>36</v>
      </c>
      <c r="D35">
        <v>63</v>
      </c>
      <c r="E35">
        <v>44</v>
      </c>
      <c r="F35">
        <v>18</v>
      </c>
      <c r="G35" s="1">
        <f t="shared" si="0"/>
        <v>1.9598470363288718E-2</v>
      </c>
      <c r="H35" s="1">
        <f t="shared" si="1"/>
        <v>1.066982809721399E-2</v>
      </c>
      <c r="I35" s="1">
        <f t="shared" si="2"/>
        <v>1.8993066023515224E-2</v>
      </c>
      <c r="J35" s="1">
        <f t="shared" si="3"/>
        <v>1.1482254697286013E-2</v>
      </c>
      <c r="K35" s="1">
        <f t="shared" si="4"/>
        <v>5.0876201243640479E-3</v>
      </c>
    </row>
    <row r="36" spans="1:11" x14ac:dyDescent="0.25">
      <c r="A36" t="s">
        <v>35</v>
      </c>
      <c r="B36">
        <v>0</v>
      </c>
      <c r="C36">
        <v>1</v>
      </c>
      <c r="D36">
        <v>11</v>
      </c>
      <c r="E36">
        <v>15</v>
      </c>
      <c r="F36">
        <v>18</v>
      </c>
      <c r="G36" s="1">
        <f t="shared" si="0"/>
        <v>0</v>
      </c>
      <c r="H36" s="1">
        <f t="shared" si="1"/>
        <v>2.9638411381149968E-4</v>
      </c>
      <c r="I36" s="1">
        <f t="shared" si="2"/>
        <v>3.3162496231534519E-3</v>
      </c>
      <c r="J36" s="1">
        <f t="shared" si="3"/>
        <v>3.9144050104384133E-3</v>
      </c>
      <c r="K36" s="1">
        <f t="shared" si="4"/>
        <v>5.0876201243640479E-3</v>
      </c>
    </row>
    <row r="37" spans="1:11" x14ac:dyDescent="0.25">
      <c r="A37" t="s">
        <v>34</v>
      </c>
      <c r="B37">
        <v>184</v>
      </c>
      <c r="C37">
        <v>14</v>
      </c>
      <c r="D37">
        <v>43</v>
      </c>
      <c r="E37">
        <v>12</v>
      </c>
      <c r="F37">
        <v>9</v>
      </c>
      <c r="G37" s="1">
        <f t="shared" si="0"/>
        <v>4.3977055449330782E-2</v>
      </c>
      <c r="H37" s="1">
        <f t="shared" si="1"/>
        <v>4.1493775933609959E-3</v>
      </c>
      <c r="I37" s="1">
        <f t="shared" si="2"/>
        <v>1.2963521254145313E-2</v>
      </c>
      <c r="J37" s="1">
        <f t="shared" si="3"/>
        <v>3.1315240083507308E-3</v>
      </c>
      <c r="K37" s="1">
        <f t="shared" si="4"/>
        <v>2.5438100621820239E-3</v>
      </c>
    </row>
    <row r="38" spans="1:11" x14ac:dyDescent="0.25">
      <c r="A38" t="s">
        <v>33</v>
      </c>
      <c r="B38">
        <v>3</v>
      </c>
      <c r="C38">
        <v>8</v>
      </c>
      <c r="D38">
        <v>10</v>
      </c>
      <c r="E38">
        <v>9</v>
      </c>
      <c r="F38">
        <v>1</v>
      </c>
      <c r="G38" s="1">
        <f t="shared" si="0"/>
        <v>7.1701720841300194E-4</v>
      </c>
      <c r="H38" s="1">
        <f t="shared" si="1"/>
        <v>2.3710729104919974E-3</v>
      </c>
      <c r="I38" s="1">
        <f t="shared" si="2"/>
        <v>3.0147723846849564E-3</v>
      </c>
      <c r="J38" s="1">
        <f t="shared" si="3"/>
        <v>2.3486430062630479E-3</v>
      </c>
      <c r="K38" s="1">
        <f t="shared" si="4"/>
        <v>2.8264556246466928E-4</v>
      </c>
    </row>
    <row r="39" spans="1:11" x14ac:dyDescent="0.25">
      <c r="A39" t="s">
        <v>32</v>
      </c>
      <c r="B39">
        <v>86</v>
      </c>
      <c r="C39">
        <v>16</v>
      </c>
      <c r="D39">
        <v>27</v>
      </c>
      <c r="E39">
        <v>4</v>
      </c>
      <c r="F39">
        <v>14</v>
      </c>
      <c r="G39" s="1">
        <f t="shared" si="0"/>
        <v>2.0554493307839389E-2</v>
      </c>
      <c r="H39" s="1">
        <f t="shared" si="1"/>
        <v>4.7421458209839949E-3</v>
      </c>
      <c r="I39" s="1">
        <f t="shared" si="2"/>
        <v>8.1398854386493819E-3</v>
      </c>
      <c r="J39" s="1">
        <f t="shared" si="3"/>
        <v>1.0438413361169101E-3</v>
      </c>
      <c r="K39" s="1">
        <f t="shared" si="4"/>
        <v>3.9570378745053701E-3</v>
      </c>
    </row>
    <row r="40" spans="1:11" x14ac:dyDescent="0.25">
      <c r="A40" t="s">
        <v>31</v>
      </c>
      <c r="B40">
        <v>1</v>
      </c>
      <c r="C40">
        <v>2</v>
      </c>
      <c r="D40">
        <v>9</v>
      </c>
      <c r="E40">
        <v>16</v>
      </c>
      <c r="F40">
        <v>22</v>
      </c>
      <c r="G40" s="1">
        <f t="shared" si="0"/>
        <v>2.390057361376673E-4</v>
      </c>
      <c r="H40" s="1">
        <f t="shared" si="1"/>
        <v>5.9276822762299936E-4</v>
      </c>
      <c r="I40" s="1">
        <f t="shared" si="2"/>
        <v>2.7132951462164605E-3</v>
      </c>
      <c r="J40" s="1">
        <f t="shared" si="3"/>
        <v>4.1753653444676405E-3</v>
      </c>
      <c r="K40" s="1">
        <f t="shared" si="4"/>
        <v>6.2182023742227248E-3</v>
      </c>
    </row>
    <row r="41" spans="1:11" x14ac:dyDescent="0.25">
      <c r="A41" t="s">
        <v>30</v>
      </c>
      <c r="B41">
        <v>21</v>
      </c>
      <c r="C41">
        <v>9</v>
      </c>
      <c r="D41">
        <v>20</v>
      </c>
      <c r="E41">
        <v>3</v>
      </c>
      <c r="F41">
        <v>16</v>
      </c>
      <c r="G41" s="1">
        <f t="shared" si="0"/>
        <v>5.019120458891013E-3</v>
      </c>
      <c r="H41" s="1">
        <f t="shared" si="1"/>
        <v>2.6674570243034974E-3</v>
      </c>
      <c r="I41" s="1">
        <f t="shared" si="2"/>
        <v>6.0295447693699128E-3</v>
      </c>
      <c r="J41" s="1">
        <f t="shared" si="3"/>
        <v>7.828810020876827E-4</v>
      </c>
      <c r="K41" s="1">
        <f t="shared" si="4"/>
        <v>4.5223289994347085E-3</v>
      </c>
    </row>
    <row r="42" spans="1:11" x14ac:dyDescent="0.25">
      <c r="A42" t="s">
        <v>29</v>
      </c>
      <c r="B42">
        <v>14</v>
      </c>
      <c r="C42">
        <v>6</v>
      </c>
      <c r="D42">
        <v>9</v>
      </c>
      <c r="E42">
        <v>8</v>
      </c>
      <c r="F42">
        <v>23</v>
      </c>
      <c r="G42" s="1">
        <f t="shared" si="0"/>
        <v>3.3460803059273425E-3</v>
      </c>
      <c r="H42" s="1">
        <f t="shared" si="1"/>
        <v>1.7783046828689982E-3</v>
      </c>
      <c r="I42" s="1">
        <f t="shared" si="2"/>
        <v>2.7132951462164605E-3</v>
      </c>
      <c r="J42" s="1">
        <f t="shared" si="3"/>
        <v>2.0876826722338203E-3</v>
      </c>
      <c r="K42" s="1">
        <f t="shared" si="4"/>
        <v>6.500847936687394E-3</v>
      </c>
    </row>
    <row r="43" spans="1:11" x14ac:dyDescent="0.25">
      <c r="A43" t="s">
        <v>28</v>
      </c>
      <c r="B43">
        <v>149</v>
      </c>
      <c r="C43">
        <v>28</v>
      </c>
      <c r="D43">
        <v>38</v>
      </c>
      <c r="E43">
        <v>14</v>
      </c>
      <c r="F43">
        <v>26</v>
      </c>
      <c r="G43" s="1">
        <f t="shared" si="0"/>
        <v>3.5611854684512431E-2</v>
      </c>
      <c r="H43" s="1">
        <f t="shared" si="1"/>
        <v>8.2987551867219917E-3</v>
      </c>
      <c r="I43" s="1">
        <f t="shared" si="2"/>
        <v>1.1456135061802835E-2</v>
      </c>
      <c r="J43" s="1">
        <f t="shared" si="3"/>
        <v>3.6534446764091857E-3</v>
      </c>
      <c r="K43" s="1">
        <f t="shared" si="4"/>
        <v>7.3487846240814017E-3</v>
      </c>
    </row>
    <row r="44" spans="1:11" x14ac:dyDescent="0.25">
      <c r="A44" t="s">
        <v>27</v>
      </c>
      <c r="B44">
        <v>0</v>
      </c>
      <c r="C44">
        <v>1</v>
      </c>
      <c r="D44">
        <v>15</v>
      </c>
      <c r="E44">
        <v>18</v>
      </c>
      <c r="F44">
        <v>22</v>
      </c>
      <c r="G44" s="1">
        <f t="shared" si="0"/>
        <v>0</v>
      </c>
      <c r="H44" s="1">
        <f t="shared" si="1"/>
        <v>2.9638411381149968E-4</v>
      </c>
      <c r="I44" s="1">
        <f t="shared" si="2"/>
        <v>4.5221585770274346E-3</v>
      </c>
      <c r="J44" s="1">
        <f t="shared" si="3"/>
        <v>4.6972860125260958E-3</v>
      </c>
      <c r="K44" s="1">
        <f t="shared" si="4"/>
        <v>6.2182023742227248E-3</v>
      </c>
    </row>
    <row r="45" spans="1:11" x14ac:dyDescent="0.25">
      <c r="A45" t="s">
        <v>26</v>
      </c>
      <c r="B45">
        <v>43</v>
      </c>
      <c r="C45">
        <v>8</v>
      </c>
      <c r="D45">
        <v>13</v>
      </c>
      <c r="E45">
        <v>11</v>
      </c>
      <c r="F45">
        <v>17</v>
      </c>
      <c r="G45" s="1">
        <f t="shared" si="0"/>
        <v>1.0277246653919695E-2</v>
      </c>
      <c r="H45" s="1">
        <f t="shared" si="1"/>
        <v>2.3710729104919974E-3</v>
      </c>
      <c r="I45" s="1">
        <f t="shared" si="2"/>
        <v>3.9192041000904428E-3</v>
      </c>
      <c r="J45" s="1">
        <f t="shared" si="3"/>
        <v>2.8705636743215032E-3</v>
      </c>
      <c r="K45" s="1">
        <f t="shared" si="4"/>
        <v>4.8049745618993778E-3</v>
      </c>
    </row>
    <row r="46" spans="1:11" x14ac:dyDescent="0.25">
      <c r="A46" t="s">
        <v>25</v>
      </c>
      <c r="B46">
        <v>0</v>
      </c>
      <c r="C46">
        <v>0</v>
      </c>
      <c r="D46">
        <v>1</v>
      </c>
      <c r="E46">
        <v>2</v>
      </c>
      <c r="F46">
        <v>1</v>
      </c>
      <c r="G46" s="1">
        <f t="shared" si="0"/>
        <v>0</v>
      </c>
      <c r="H46" s="1">
        <f t="shared" si="1"/>
        <v>0</v>
      </c>
      <c r="I46" s="1">
        <f t="shared" si="2"/>
        <v>3.0147723846849563E-4</v>
      </c>
      <c r="J46" s="1">
        <f t="shared" si="3"/>
        <v>5.2192066805845506E-4</v>
      </c>
      <c r="K46" s="1">
        <f t="shared" si="4"/>
        <v>2.8264556246466928E-4</v>
      </c>
    </row>
    <row r="47" spans="1:11" x14ac:dyDescent="0.25">
      <c r="A47" t="s">
        <v>24</v>
      </c>
      <c r="B47">
        <v>38</v>
      </c>
      <c r="C47">
        <v>21</v>
      </c>
      <c r="D47">
        <v>22</v>
      </c>
      <c r="E47">
        <v>11</v>
      </c>
      <c r="F47">
        <v>7</v>
      </c>
      <c r="G47" s="1">
        <f t="shared" si="0"/>
        <v>9.0822179732313584E-3</v>
      </c>
      <c r="H47" s="1">
        <f t="shared" si="1"/>
        <v>6.2240663900414933E-3</v>
      </c>
      <c r="I47" s="1">
        <f t="shared" si="2"/>
        <v>6.6324992463069037E-3</v>
      </c>
      <c r="J47" s="1">
        <f t="shared" si="3"/>
        <v>2.8705636743215032E-3</v>
      </c>
      <c r="K47" s="1">
        <f t="shared" si="4"/>
        <v>1.978518937252685E-3</v>
      </c>
    </row>
    <row r="48" spans="1:11" x14ac:dyDescent="0.25">
      <c r="A48" t="s">
        <v>23</v>
      </c>
      <c r="B48">
        <v>12</v>
      </c>
      <c r="C48">
        <v>8</v>
      </c>
      <c r="D48">
        <v>14</v>
      </c>
      <c r="E48">
        <v>10</v>
      </c>
      <c r="F48">
        <v>9</v>
      </c>
      <c r="G48" s="1">
        <f t="shared" si="0"/>
        <v>2.8680688336520078E-3</v>
      </c>
      <c r="H48" s="1">
        <f t="shared" si="1"/>
        <v>2.3710729104919974E-3</v>
      </c>
      <c r="I48" s="1">
        <f t="shared" si="2"/>
        <v>4.2206813385589391E-3</v>
      </c>
      <c r="J48" s="1">
        <f t="shared" si="3"/>
        <v>2.6096033402922755E-3</v>
      </c>
      <c r="K48" s="1">
        <f t="shared" si="4"/>
        <v>2.5438100621820239E-3</v>
      </c>
    </row>
    <row r="49" spans="1:11" x14ac:dyDescent="0.25">
      <c r="A49" t="s">
        <v>22</v>
      </c>
      <c r="B49">
        <v>18</v>
      </c>
      <c r="C49">
        <v>65</v>
      </c>
      <c r="D49">
        <v>24</v>
      </c>
      <c r="E49">
        <v>61</v>
      </c>
      <c r="F49">
        <v>60</v>
      </c>
      <c r="G49" s="1">
        <f t="shared" si="0"/>
        <v>4.3021032504780114E-3</v>
      </c>
      <c r="H49" s="1">
        <f t="shared" si="1"/>
        <v>1.9264967397747482E-2</v>
      </c>
      <c r="I49" s="1">
        <f t="shared" si="2"/>
        <v>7.2354537232438947E-3</v>
      </c>
      <c r="J49" s="1">
        <f t="shared" si="3"/>
        <v>1.5918580375782882E-2</v>
      </c>
      <c r="K49" s="1">
        <f t="shared" si="4"/>
        <v>1.6958733747880157E-2</v>
      </c>
    </row>
    <row r="50" spans="1:11" x14ac:dyDescent="0.25">
      <c r="A50" t="s">
        <v>21</v>
      </c>
      <c r="B50">
        <v>6</v>
      </c>
      <c r="C50">
        <v>118</v>
      </c>
      <c r="D50">
        <v>13</v>
      </c>
      <c r="E50">
        <v>54</v>
      </c>
      <c r="F50">
        <v>3</v>
      </c>
      <c r="G50" s="1">
        <f t="shared" si="0"/>
        <v>1.4340344168260039E-3</v>
      </c>
      <c r="H50" s="1">
        <f t="shared" si="1"/>
        <v>3.4973325429756966E-2</v>
      </c>
      <c r="I50" s="1">
        <f t="shared" si="2"/>
        <v>3.9192041000904428E-3</v>
      </c>
      <c r="J50" s="1">
        <f t="shared" si="3"/>
        <v>1.4091858037578288E-2</v>
      </c>
      <c r="K50" s="1">
        <f t="shared" si="4"/>
        <v>8.4793668739400791E-4</v>
      </c>
    </row>
    <row r="51" spans="1:11" x14ac:dyDescent="0.25">
      <c r="A51" t="s">
        <v>20</v>
      </c>
      <c r="B51">
        <v>0</v>
      </c>
      <c r="C51">
        <v>2</v>
      </c>
      <c r="D51">
        <v>1</v>
      </c>
      <c r="E51">
        <v>9</v>
      </c>
      <c r="F51">
        <v>3</v>
      </c>
      <c r="G51" s="1">
        <f t="shared" si="0"/>
        <v>0</v>
      </c>
      <c r="H51" s="1">
        <f t="shared" si="1"/>
        <v>5.9276822762299936E-4</v>
      </c>
      <c r="I51" s="1">
        <f t="shared" si="2"/>
        <v>3.0147723846849563E-4</v>
      </c>
      <c r="J51" s="1">
        <f t="shared" si="3"/>
        <v>2.3486430062630479E-3</v>
      </c>
      <c r="K51" s="1">
        <f t="shared" si="4"/>
        <v>8.4793668739400791E-4</v>
      </c>
    </row>
    <row r="52" spans="1:11" x14ac:dyDescent="0.25">
      <c r="A52" t="s">
        <v>19</v>
      </c>
      <c r="B52">
        <v>0</v>
      </c>
      <c r="C52">
        <v>0</v>
      </c>
      <c r="D52">
        <v>0</v>
      </c>
      <c r="E52">
        <v>0</v>
      </c>
      <c r="F52">
        <v>0</v>
      </c>
      <c r="G52" s="1">
        <f t="shared" si="0"/>
        <v>0</v>
      </c>
      <c r="H52" s="1">
        <f t="shared" si="1"/>
        <v>0</v>
      </c>
      <c r="I52" s="1">
        <f t="shared" si="2"/>
        <v>0</v>
      </c>
      <c r="J52" s="1">
        <f t="shared" si="3"/>
        <v>0</v>
      </c>
      <c r="K52" s="1">
        <f t="shared" si="4"/>
        <v>0</v>
      </c>
    </row>
    <row r="53" spans="1:11" x14ac:dyDescent="0.25">
      <c r="A53" t="s">
        <v>18</v>
      </c>
      <c r="B53">
        <v>2</v>
      </c>
      <c r="C53">
        <v>74</v>
      </c>
      <c r="D53">
        <v>7</v>
      </c>
      <c r="E53">
        <v>30</v>
      </c>
      <c r="F53">
        <v>1</v>
      </c>
      <c r="G53" s="1">
        <f t="shared" si="0"/>
        <v>4.7801147227533459E-4</v>
      </c>
      <c r="H53" s="1">
        <f t="shared" si="1"/>
        <v>2.1932424422050976E-2</v>
      </c>
      <c r="I53" s="1">
        <f t="shared" si="2"/>
        <v>2.1103406692794696E-3</v>
      </c>
      <c r="J53" s="1">
        <f t="shared" si="3"/>
        <v>7.8288100208768266E-3</v>
      </c>
      <c r="K53" s="1">
        <f t="shared" si="4"/>
        <v>2.8264556246466928E-4</v>
      </c>
    </row>
    <row r="54" spans="1:11" x14ac:dyDescent="0.25">
      <c r="A54" t="s">
        <v>17</v>
      </c>
      <c r="B54">
        <v>17</v>
      </c>
      <c r="C54">
        <v>49</v>
      </c>
      <c r="D54">
        <v>10</v>
      </c>
      <c r="E54">
        <v>8</v>
      </c>
      <c r="F54">
        <v>12</v>
      </c>
      <c r="G54" s="1">
        <f t="shared" si="0"/>
        <v>4.0630975143403445E-3</v>
      </c>
      <c r="H54" s="1">
        <f t="shared" si="1"/>
        <v>1.4522821576763486E-2</v>
      </c>
      <c r="I54" s="1">
        <f t="shared" si="2"/>
        <v>3.0147723846849564E-3</v>
      </c>
      <c r="J54" s="1">
        <f t="shared" si="3"/>
        <v>2.0876826722338203E-3</v>
      </c>
      <c r="K54" s="1">
        <f t="shared" si="4"/>
        <v>3.3917467495760316E-3</v>
      </c>
    </row>
    <row r="55" spans="1:11" x14ac:dyDescent="0.25">
      <c r="A55" t="s">
        <v>16</v>
      </c>
      <c r="B55">
        <v>0</v>
      </c>
      <c r="C55">
        <v>14</v>
      </c>
      <c r="D55">
        <v>3</v>
      </c>
      <c r="E55">
        <v>26</v>
      </c>
      <c r="F55">
        <v>12</v>
      </c>
      <c r="G55" s="1">
        <f t="shared" si="0"/>
        <v>0</v>
      </c>
      <c r="H55" s="1">
        <f t="shared" si="1"/>
        <v>4.1493775933609959E-3</v>
      </c>
      <c r="I55" s="1">
        <f t="shared" si="2"/>
        <v>9.0443171540548683E-4</v>
      </c>
      <c r="J55" s="1">
        <f t="shared" si="3"/>
        <v>6.7849686847599169E-3</v>
      </c>
      <c r="K55" s="1">
        <f t="shared" si="4"/>
        <v>3.3917467495760316E-3</v>
      </c>
    </row>
    <row r="56" spans="1:11" x14ac:dyDescent="0.25">
      <c r="A56" t="s">
        <v>15</v>
      </c>
      <c r="B56">
        <v>6</v>
      </c>
      <c r="C56">
        <v>23</v>
      </c>
      <c r="D56">
        <v>8</v>
      </c>
      <c r="E56">
        <v>7</v>
      </c>
      <c r="F56">
        <v>10</v>
      </c>
      <c r="G56" s="1">
        <f t="shared" si="0"/>
        <v>1.4340344168260039E-3</v>
      </c>
      <c r="H56" s="1">
        <f t="shared" si="1"/>
        <v>6.8168346176644933E-3</v>
      </c>
      <c r="I56" s="1">
        <f t="shared" si="2"/>
        <v>2.411817907747965E-3</v>
      </c>
      <c r="J56" s="1">
        <f t="shared" si="3"/>
        <v>1.8267223382045928E-3</v>
      </c>
      <c r="K56" s="1">
        <f t="shared" si="4"/>
        <v>2.8264556246466932E-3</v>
      </c>
    </row>
    <row r="57" spans="1:11" x14ac:dyDescent="0.25">
      <c r="A57" t="s">
        <v>14</v>
      </c>
      <c r="B57">
        <v>5</v>
      </c>
      <c r="C57">
        <v>13</v>
      </c>
      <c r="D57">
        <v>4</v>
      </c>
      <c r="E57">
        <v>12</v>
      </c>
      <c r="F57">
        <v>14</v>
      </c>
      <c r="G57" s="1">
        <f t="shared" si="0"/>
        <v>1.1950286806883365E-3</v>
      </c>
      <c r="H57" s="1">
        <f t="shared" si="1"/>
        <v>3.8529934795494963E-3</v>
      </c>
      <c r="I57" s="1">
        <f t="shared" si="2"/>
        <v>1.2059089538739825E-3</v>
      </c>
      <c r="J57" s="1">
        <f t="shared" si="3"/>
        <v>3.1315240083507308E-3</v>
      </c>
      <c r="K57" s="1">
        <f t="shared" si="4"/>
        <v>3.9570378745053701E-3</v>
      </c>
    </row>
    <row r="58" spans="1:11" x14ac:dyDescent="0.25">
      <c r="A58" t="s">
        <v>13</v>
      </c>
      <c r="B58">
        <v>11</v>
      </c>
      <c r="C58">
        <v>43</v>
      </c>
      <c r="D58">
        <v>18</v>
      </c>
      <c r="E58">
        <v>19</v>
      </c>
      <c r="F58">
        <v>16</v>
      </c>
      <c r="G58" s="1">
        <f t="shared" si="0"/>
        <v>2.6290630975143404E-3</v>
      </c>
      <c r="H58" s="1">
        <f t="shared" si="1"/>
        <v>1.2744516893894487E-2</v>
      </c>
      <c r="I58" s="1">
        <f t="shared" si="2"/>
        <v>5.426590292432921E-3</v>
      </c>
      <c r="J58" s="1">
        <f t="shared" si="3"/>
        <v>4.9582463465553239E-3</v>
      </c>
      <c r="K58" s="1">
        <f t="shared" si="4"/>
        <v>4.5223289994347085E-3</v>
      </c>
    </row>
    <row r="59" spans="1:11" x14ac:dyDescent="0.25">
      <c r="A59" t="s">
        <v>12</v>
      </c>
      <c r="B59">
        <v>0</v>
      </c>
      <c r="C59">
        <v>0</v>
      </c>
      <c r="D59">
        <v>2</v>
      </c>
      <c r="E59">
        <v>11</v>
      </c>
      <c r="F59">
        <v>5</v>
      </c>
      <c r="G59" s="1">
        <f t="shared" si="0"/>
        <v>0</v>
      </c>
      <c r="H59" s="1">
        <f t="shared" si="1"/>
        <v>0</v>
      </c>
      <c r="I59" s="1">
        <f t="shared" si="2"/>
        <v>6.0295447693699126E-4</v>
      </c>
      <c r="J59" s="1">
        <f t="shared" si="3"/>
        <v>2.8705636743215032E-3</v>
      </c>
      <c r="K59" s="1">
        <f t="shared" si="4"/>
        <v>1.4132278123233466E-3</v>
      </c>
    </row>
    <row r="60" spans="1:11" x14ac:dyDescent="0.25">
      <c r="A60" t="s">
        <v>11</v>
      </c>
      <c r="B60">
        <v>14</v>
      </c>
      <c r="C60">
        <v>18</v>
      </c>
      <c r="D60">
        <v>8</v>
      </c>
      <c r="E60">
        <v>14</v>
      </c>
      <c r="F60">
        <v>12</v>
      </c>
      <c r="G60" s="1">
        <f t="shared" si="0"/>
        <v>3.3460803059273425E-3</v>
      </c>
      <c r="H60" s="1">
        <f t="shared" si="1"/>
        <v>5.3349140486069948E-3</v>
      </c>
      <c r="I60" s="1">
        <f t="shared" si="2"/>
        <v>2.411817907747965E-3</v>
      </c>
      <c r="J60" s="1">
        <f t="shared" si="3"/>
        <v>3.6534446764091857E-3</v>
      </c>
      <c r="K60" s="1">
        <f t="shared" si="4"/>
        <v>3.3917467495760316E-3</v>
      </c>
    </row>
    <row r="61" spans="1:11" x14ac:dyDescent="0.25">
      <c r="A61" t="s">
        <v>10</v>
      </c>
      <c r="B61">
        <v>0</v>
      </c>
      <c r="C61">
        <v>1</v>
      </c>
      <c r="D61">
        <v>0</v>
      </c>
      <c r="E61">
        <v>3</v>
      </c>
      <c r="F61">
        <v>0</v>
      </c>
      <c r="G61" s="1">
        <f t="shared" si="0"/>
        <v>0</v>
      </c>
      <c r="H61" s="1">
        <f t="shared" si="1"/>
        <v>2.9638411381149968E-4</v>
      </c>
      <c r="I61" s="1">
        <f t="shared" si="2"/>
        <v>0</v>
      </c>
      <c r="J61" s="1">
        <f t="shared" si="3"/>
        <v>7.828810020876827E-4</v>
      </c>
      <c r="K61" s="1">
        <f t="shared" si="4"/>
        <v>0</v>
      </c>
    </row>
    <row r="62" spans="1:11" x14ac:dyDescent="0.25">
      <c r="A62" t="s">
        <v>9</v>
      </c>
      <c r="B62">
        <v>4</v>
      </c>
      <c r="C62">
        <v>27</v>
      </c>
      <c r="D62">
        <v>6</v>
      </c>
      <c r="E62">
        <v>13</v>
      </c>
      <c r="F62">
        <v>3</v>
      </c>
      <c r="G62" s="1">
        <f t="shared" si="0"/>
        <v>9.5602294455066918E-4</v>
      </c>
      <c r="H62" s="1">
        <f t="shared" si="1"/>
        <v>8.0023710729104913E-3</v>
      </c>
      <c r="I62" s="1">
        <f t="shared" si="2"/>
        <v>1.8088634308109737E-3</v>
      </c>
      <c r="J62" s="1">
        <f t="shared" si="3"/>
        <v>3.3924843423799585E-3</v>
      </c>
      <c r="K62" s="1">
        <f t="shared" si="4"/>
        <v>8.4793668739400791E-4</v>
      </c>
    </row>
    <row r="63" spans="1:11" x14ac:dyDescent="0.25">
      <c r="A63" t="s">
        <v>8</v>
      </c>
      <c r="B63">
        <v>4</v>
      </c>
      <c r="C63">
        <v>18</v>
      </c>
      <c r="D63">
        <v>10</v>
      </c>
      <c r="E63">
        <v>9</v>
      </c>
      <c r="F63">
        <v>5</v>
      </c>
      <c r="G63" s="1">
        <f t="shared" si="0"/>
        <v>9.5602294455066918E-4</v>
      </c>
      <c r="H63" s="1">
        <f t="shared" si="1"/>
        <v>5.3349140486069948E-3</v>
      </c>
      <c r="I63" s="1">
        <f t="shared" si="2"/>
        <v>3.0147723846849564E-3</v>
      </c>
      <c r="J63" s="1">
        <f t="shared" si="3"/>
        <v>2.3486430062630479E-3</v>
      </c>
      <c r="K63" s="1">
        <f t="shared" si="4"/>
        <v>1.4132278123233466E-3</v>
      </c>
    </row>
    <row r="64" spans="1:11" x14ac:dyDescent="0.25">
      <c r="B64">
        <f>SUM(B4:B63)</f>
        <v>4184</v>
      </c>
      <c r="C64">
        <f>SUM(C4:C63)</f>
        <v>3374</v>
      </c>
      <c r="D64">
        <f>SUM(D4:D63)</f>
        <v>3317</v>
      </c>
      <c r="E64">
        <f>SUM(E4:E63)</f>
        <v>3832</v>
      </c>
      <c r="F64">
        <f>SUM(F4:F63)</f>
        <v>3538</v>
      </c>
    </row>
    <row r="70" spans="1:4" ht="15.75" x14ac:dyDescent="0.25">
      <c r="B70" s="5" t="s">
        <v>279</v>
      </c>
      <c r="C70" s="5" t="s">
        <v>280</v>
      </c>
      <c r="D70" s="5" t="s">
        <v>281</v>
      </c>
    </row>
    <row r="71" spans="1:4" x14ac:dyDescent="0.25">
      <c r="A71" s="3" t="s">
        <v>2</v>
      </c>
      <c r="B71" s="3">
        <v>1</v>
      </c>
      <c r="C71" s="3">
        <v>21</v>
      </c>
      <c r="D71" s="4">
        <f>C71/$C$76</f>
        <v>0.12138728323699421</v>
      </c>
    </row>
    <row r="72" spans="1:4" x14ac:dyDescent="0.25">
      <c r="A72" s="3"/>
      <c r="B72" s="3">
        <v>2</v>
      </c>
      <c r="C72" s="3">
        <v>48</v>
      </c>
      <c r="D72" s="4">
        <f>C72/$C$76</f>
        <v>0.2774566473988439</v>
      </c>
    </row>
    <row r="73" spans="1:4" x14ac:dyDescent="0.25">
      <c r="A73" s="3"/>
      <c r="B73" s="3">
        <v>3</v>
      </c>
      <c r="C73" s="3">
        <v>43</v>
      </c>
      <c r="D73" s="4">
        <f>C73/$C$76</f>
        <v>0.24855491329479767</v>
      </c>
    </row>
    <row r="74" spans="1:4" x14ac:dyDescent="0.25">
      <c r="A74" s="3"/>
      <c r="B74" s="3">
        <v>4</v>
      </c>
      <c r="C74" s="3">
        <v>42</v>
      </c>
      <c r="D74" s="4">
        <f>C74/$C$76</f>
        <v>0.24277456647398843</v>
      </c>
    </row>
    <row r="75" spans="1:4" x14ac:dyDescent="0.25">
      <c r="A75" s="3"/>
      <c r="B75" s="3">
        <v>5</v>
      </c>
      <c r="C75" s="3">
        <v>19</v>
      </c>
      <c r="D75" s="4">
        <f>C75/$C$76</f>
        <v>0.10982658959537572</v>
      </c>
    </row>
    <row r="76" spans="1:4" x14ac:dyDescent="0.25">
      <c r="A76" s="3" t="s">
        <v>0</v>
      </c>
      <c r="B76" s="3"/>
      <c r="C76" s="3">
        <v>173</v>
      </c>
      <c r="D76" s="3"/>
    </row>
    <row r="77" spans="1:4" x14ac:dyDescent="0.25">
      <c r="A77" t="s">
        <v>1</v>
      </c>
      <c r="C77">
        <v>0</v>
      </c>
    </row>
  </sheetData>
  <conditionalFormatting sqref="G4:G63">
    <cfRule type="colorScale" priority="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H4:H63">
    <cfRule type="colorScale" priority="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I4:I63">
    <cfRule type="colorScale" priority="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J4:J63">
    <cfRule type="colorScale" priority="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K4:K63">
    <cfRule type="colorScale" priority="1">
      <colorScale>
        <cfvo type="min"/>
        <cfvo type="percentile" val="50"/>
        <cfvo type="max"/>
        <color theme="0"/>
        <color rgb="FFFFEB84"/>
        <color rgb="FF00B050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workbookViewId="0">
      <selection activeCell="A2" sqref="A2:D175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19.85546875" customWidth="1"/>
    <col min="4" max="4" width="23.28515625" customWidth="1"/>
  </cols>
  <sheetData>
    <row r="1" spans="1:4" x14ac:dyDescent="0.25">
      <c r="A1" t="s">
        <v>3</v>
      </c>
    </row>
    <row r="2" spans="1:4" x14ac:dyDescent="0.25">
      <c r="A2" t="s">
        <v>4</v>
      </c>
      <c r="B2" t="s">
        <v>5</v>
      </c>
      <c r="C2" t="s">
        <v>2</v>
      </c>
      <c r="D2" t="s">
        <v>6</v>
      </c>
    </row>
    <row r="3" spans="1:4" x14ac:dyDescent="0.25">
      <c r="A3">
        <v>1</v>
      </c>
      <c r="B3">
        <v>355212</v>
      </c>
      <c r="C3">
        <v>3</v>
      </c>
      <c r="D3">
        <v>623.69200000000001</v>
      </c>
    </row>
    <row r="4" spans="1:4" x14ac:dyDescent="0.25">
      <c r="A4">
        <v>2</v>
      </c>
      <c r="B4">
        <v>355218</v>
      </c>
      <c r="C4">
        <v>3</v>
      </c>
      <c r="D4">
        <v>664.82100000000003</v>
      </c>
    </row>
    <row r="5" spans="1:4" x14ac:dyDescent="0.25">
      <c r="A5">
        <v>3</v>
      </c>
      <c r="B5">
        <v>358857</v>
      </c>
      <c r="C5">
        <v>4</v>
      </c>
      <c r="D5">
        <v>712.58299999999997</v>
      </c>
    </row>
    <row r="6" spans="1:4" x14ac:dyDescent="0.25">
      <c r="A6">
        <v>4</v>
      </c>
      <c r="B6">
        <v>358204</v>
      </c>
      <c r="C6">
        <v>4</v>
      </c>
      <c r="D6">
        <v>832.71699999999998</v>
      </c>
    </row>
    <row r="7" spans="1:4" x14ac:dyDescent="0.25">
      <c r="A7">
        <v>5</v>
      </c>
      <c r="B7">
        <v>357338</v>
      </c>
      <c r="C7">
        <v>2</v>
      </c>
      <c r="D7">
        <v>995.52300000000002</v>
      </c>
    </row>
    <row r="8" spans="1:4" x14ac:dyDescent="0.25">
      <c r="A8">
        <v>6</v>
      </c>
      <c r="B8">
        <v>357086</v>
      </c>
      <c r="C8">
        <v>2</v>
      </c>
      <c r="D8">
        <v>941.36500000000001</v>
      </c>
    </row>
    <row r="9" spans="1:4" x14ac:dyDescent="0.25">
      <c r="A9">
        <v>7</v>
      </c>
      <c r="B9">
        <v>330291</v>
      </c>
      <c r="C9">
        <v>1</v>
      </c>
      <c r="D9">
        <v>566.68399999999997</v>
      </c>
    </row>
    <row r="10" spans="1:4" x14ac:dyDescent="0.25">
      <c r="A10">
        <v>8</v>
      </c>
      <c r="B10">
        <v>350423</v>
      </c>
      <c r="C10">
        <v>2</v>
      </c>
      <c r="D10">
        <v>1156.8399999999999</v>
      </c>
    </row>
    <row r="11" spans="1:4" x14ac:dyDescent="0.25">
      <c r="A11">
        <v>9</v>
      </c>
      <c r="B11">
        <v>350424</v>
      </c>
      <c r="C11">
        <v>4</v>
      </c>
      <c r="D11">
        <v>574.83299999999997</v>
      </c>
    </row>
    <row r="12" spans="1:4" x14ac:dyDescent="0.25">
      <c r="A12">
        <v>10</v>
      </c>
      <c r="B12">
        <v>350425</v>
      </c>
      <c r="C12">
        <v>3</v>
      </c>
      <c r="D12">
        <v>448.56099999999998</v>
      </c>
    </row>
    <row r="13" spans="1:4" x14ac:dyDescent="0.25">
      <c r="A13">
        <v>11</v>
      </c>
      <c r="B13">
        <v>346409</v>
      </c>
      <c r="C13">
        <v>5</v>
      </c>
      <c r="D13">
        <v>404.08800000000002</v>
      </c>
    </row>
    <row r="14" spans="1:4" x14ac:dyDescent="0.25">
      <c r="A14">
        <v>12</v>
      </c>
      <c r="B14">
        <v>330692</v>
      </c>
      <c r="C14">
        <v>5</v>
      </c>
      <c r="D14">
        <v>532.12</v>
      </c>
    </row>
    <row r="15" spans="1:4" x14ac:dyDescent="0.25">
      <c r="A15">
        <v>13</v>
      </c>
      <c r="B15">
        <v>355453</v>
      </c>
      <c r="C15">
        <v>3</v>
      </c>
      <c r="D15">
        <v>765.73099999999999</v>
      </c>
    </row>
    <row r="16" spans="1:4" x14ac:dyDescent="0.25">
      <c r="A16">
        <v>14</v>
      </c>
      <c r="B16">
        <v>355156</v>
      </c>
      <c r="C16">
        <v>1</v>
      </c>
      <c r="D16">
        <v>607.94500000000005</v>
      </c>
    </row>
    <row r="17" spans="1:4" x14ac:dyDescent="0.25">
      <c r="A17">
        <v>15</v>
      </c>
      <c r="B17">
        <v>349570</v>
      </c>
      <c r="C17">
        <v>1</v>
      </c>
      <c r="D17">
        <v>1330.3589999999999</v>
      </c>
    </row>
    <row r="18" spans="1:4" x14ac:dyDescent="0.25">
      <c r="A18">
        <v>16</v>
      </c>
      <c r="B18">
        <v>342966</v>
      </c>
      <c r="C18">
        <v>5</v>
      </c>
      <c r="D18">
        <v>886.37599999999998</v>
      </c>
    </row>
    <row r="19" spans="1:4" x14ac:dyDescent="0.25">
      <c r="A19">
        <v>17</v>
      </c>
      <c r="B19">
        <v>349576</v>
      </c>
      <c r="C19">
        <v>4</v>
      </c>
      <c r="D19">
        <v>834.84</v>
      </c>
    </row>
    <row r="20" spans="1:4" x14ac:dyDescent="0.25">
      <c r="A20">
        <v>18</v>
      </c>
      <c r="B20">
        <v>352036</v>
      </c>
      <c r="C20">
        <v>3</v>
      </c>
      <c r="D20">
        <v>835.13099999999997</v>
      </c>
    </row>
    <row r="21" spans="1:4" x14ac:dyDescent="0.25">
      <c r="A21">
        <v>19</v>
      </c>
      <c r="B21">
        <v>357771</v>
      </c>
      <c r="C21">
        <v>4</v>
      </c>
      <c r="D21">
        <v>1145.4459999999999</v>
      </c>
    </row>
    <row r="22" spans="1:4" x14ac:dyDescent="0.25">
      <c r="A22">
        <v>20</v>
      </c>
      <c r="B22">
        <v>356964</v>
      </c>
      <c r="C22">
        <v>2</v>
      </c>
      <c r="D22">
        <v>1235.04</v>
      </c>
    </row>
    <row r="23" spans="1:4" x14ac:dyDescent="0.25">
      <c r="A23">
        <v>21</v>
      </c>
      <c r="B23">
        <v>358126</v>
      </c>
      <c r="C23">
        <v>3</v>
      </c>
      <c r="D23">
        <v>1056.5309999999999</v>
      </c>
    </row>
    <row r="24" spans="1:4" x14ac:dyDescent="0.25">
      <c r="A24">
        <v>22</v>
      </c>
      <c r="B24">
        <v>358128</v>
      </c>
      <c r="C24">
        <v>4</v>
      </c>
      <c r="D24">
        <v>805.73599999999999</v>
      </c>
    </row>
    <row r="25" spans="1:4" x14ac:dyDescent="0.25">
      <c r="A25">
        <v>23</v>
      </c>
      <c r="B25">
        <v>355205</v>
      </c>
      <c r="C25">
        <v>3</v>
      </c>
      <c r="D25">
        <v>665.45699999999999</v>
      </c>
    </row>
    <row r="26" spans="1:4" x14ac:dyDescent="0.25">
      <c r="A26">
        <v>24</v>
      </c>
      <c r="B26">
        <v>359336</v>
      </c>
      <c r="C26">
        <v>2</v>
      </c>
      <c r="D26">
        <v>550.16499999999996</v>
      </c>
    </row>
    <row r="27" spans="1:4" x14ac:dyDescent="0.25">
      <c r="A27">
        <v>25</v>
      </c>
      <c r="B27">
        <v>346330</v>
      </c>
      <c r="C27">
        <v>5</v>
      </c>
      <c r="D27">
        <v>683.54200000000003</v>
      </c>
    </row>
    <row r="28" spans="1:4" x14ac:dyDescent="0.25">
      <c r="A28">
        <v>26</v>
      </c>
      <c r="B28">
        <v>358607</v>
      </c>
      <c r="C28">
        <v>4</v>
      </c>
      <c r="D28">
        <v>544.88599999999997</v>
      </c>
    </row>
    <row r="29" spans="1:4" x14ac:dyDescent="0.25">
      <c r="A29">
        <v>27</v>
      </c>
      <c r="B29">
        <v>350433</v>
      </c>
      <c r="C29">
        <v>1</v>
      </c>
      <c r="D29">
        <v>642.60500000000002</v>
      </c>
    </row>
    <row r="30" spans="1:4" x14ac:dyDescent="0.25">
      <c r="A30">
        <v>28</v>
      </c>
      <c r="B30">
        <v>358603</v>
      </c>
      <c r="C30">
        <v>4</v>
      </c>
      <c r="D30">
        <v>366.24700000000001</v>
      </c>
    </row>
    <row r="31" spans="1:4" x14ac:dyDescent="0.25">
      <c r="A31">
        <v>29</v>
      </c>
      <c r="B31">
        <v>358214</v>
      </c>
      <c r="C31">
        <v>4</v>
      </c>
      <c r="D31">
        <v>648.44799999999998</v>
      </c>
    </row>
    <row r="32" spans="1:4" x14ac:dyDescent="0.25">
      <c r="A32">
        <v>30</v>
      </c>
      <c r="B32">
        <v>358608</v>
      </c>
      <c r="C32">
        <v>2</v>
      </c>
      <c r="D32">
        <v>447.673</v>
      </c>
    </row>
    <row r="33" spans="1:4" x14ac:dyDescent="0.25">
      <c r="A33">
        <v>31</v>
      </c>
      <c r="B33">
        <v>331510</v>
      </c>
      <c r="C33">
        <v>2</v>
      </c>
      <c r="D33">
        <v>863.00199999999995</v>
      </c>
    </row>
    <row r="34" spans="1:4" x14ac:dyDescent="0.25">
      <c r="A34">
        <v>32</v>
      </c>
      <c r="B34">
        <v>350439</v>
      </c>
      <c r="C34">
        <v>2</v>
      </c>
      <c r="D34">
        <v>666.43600000000004</v>
      </c>
    </row>
    <row r="35" spans="1:4" x14ac:dyDescent="0.25">
      <c r="A35">
        <v>33</v>
      </c>
      <c r="B35">
        <v>355619</v>
      </c>
      <c r="C35">
        <v>2</v>
      </c>
      <c r="D35">
        <v>770.31100000000004</v>
      </c>
    </row>
    <row r="36" spans="1:4" x14ac:dyDescent="0.25">
      <c r="A36">
        <v>34</v>
      </c>
      <c r="B36">
        <v>355492</v>
      </c>
      <c r="C36">
        <v>3</v>
      </c>
      <c r="D36">
        <v>607.37400000000002</v>
      </c>
    </row>
    <row r="37" spans="1:4" x14ac:dyDescent="0.25">
      <c r="A37">
        <v>35</v>
      </c>
      <c r="B37">
        <v>355050</v>
      </c>
      <c r="C37">
        <v>3</v>
      </c>
      <c r="D37">
        <v>529.15200000000004</v>
      </c>
    </row>
    <row r="38" spans="1:4" x14ac:dyDescent="0.25">
      <c r="A38">
        <v>36</v>
      </c>
      <c r="B38">
        <v>341298</v>
      </c>
      <c r="C38">
        <v>4</v>
      </c>
      <c r="D38">
        <v>727.68899999999996</v>
      </c>
    </row>
    <row r="39" spans="1:4" x14ac:dyDescent="0.25">
      <c r="A39">
        <v>37</v>
      </c>
      <c r="B39">
        <v>357073</v>
      </c>
      <c r="C39">
        <v>2</v>
      </c>
      <c r="D39">
        <v>899.29899999999998</v>
      </c>
    </row>
    <row r="40" spans="1:4" x14ac:dyDescent="0.25">
      <c r="A40">
        <v>38</v>
      </c>
      <c r="B40">
        <v>356484</v>
      </c>
      <c r="C40">
        <v>4</v>
      </c>
      <c r="D40">
        <v>865.68700000000001</v>
      </c>
    </row>
    <row r="41" spans="1:4" x14ac:dyDescent="0.25">
      <c r="A41">
        <v>39</v>
      </c>
      <c r="B41">
        <v>347687</v>
      </c>
      <c r="C41">
        <v>5</v>
      </c>
      <c r="D41">
        <v>1147.355</v>
      </c>
    </row>
    <row r="42" spans="1:4" x14ac:dyDescent="0.25">
      <c r="A42">
        <v>40</v>
      </c>
      <c r="B42">
        <v>355113</v>
      </c>
      <c r="C42">
        <v>3</v>
      </c>
      <c r="D42">
        <v>1049.308</v>
      </c>
    </row>
    <row r="43" spans="1:4" x14ac:dyDescent="0.25">
      <c r="A43">
        <v>41</v>
      </c>
      <c r="B43">
        <v>355446</v>
      </c>
      <c r="C43">
        <v>3</v>
      </c>
      <c r="D43">
        <v>1345.287</v>
      </c>
    </row>
    <row r="44" spans="1:4" x14ac:dyDescent="0.25">
      <c r="A44">
        <v>42</v>
      </c>
      <c r="B44">
        <v>355117</v>
      </c>
      <c r="C44">
        <v>3</v>
      </c>
      <c r="D44">
        <v>675.32500000000005</v>
      </c>
    </row>
    <row r="45" spans="1:4" x14ac:dyDescent="0.25">
      <c r="A45">
        <v>43</v>
      </c>
      <c r="B45">
        <v>356356</v>
      </c>
      <c r="C45">
        <v>3</v>
      </c>
      <c r="D45">
        <v>790.82399999999996</v>
      </c>
    </row>
    <row r="46" spans="1:4" x14ac:dyDescent="0.25">
      <c r="A46">
        <v>44</v>
      </c>
      <c r="B46">
        <v>348566</v>
      </c>
      <c r="C46">
        <v>5</v>
      </c>
      <c r="D46">
        <v>193.422</v>
      </c>
    </row>
    <row r="47" spans="1:4" x14ac:dyDescent="0.25">
      <c r="A47">
        <v>45</v>
      </c>
      <c r="B47">
        <v>333386</v>
      </c>
      <c r="C47">
        <v>1</v>
      </c>
      <c r="D47">
        <v>290.63600000000002</v>
      </c>
    </row>
    <row r="48" spans="1:4" x14ac:dyDescent="0.25">
      <c r="A48">
        <v>46</v>
      </c>
      <c r="B48">
        <v>355567</v>
      </c>
      <c r="C48">
        <v>2</v>
      </c>
      <c r="D48">
        <v>443.50599999999997</v>
      </c>
    </row>
    <row r="49" spans="1:4" x14ac:dyDescent="0.25">
      <c r="A49">
        <v>47</v>
      </c>
      <c r="B49">
        <v>351929</v>
      </c>
      <c r="C49">
        <v>2</v>
      </c>
      <c r="D49">
        <v>659.29300000000001</v>
      </c>
    </row>
    <row r="50" spans="1:4" x14ac:dyDescent="0.25">
      <c r="A50">
        <v>48</v>
      </c>
      <c r="B50">
        <v>358119</v>
      </c>
      <c r="C50">
        <v>4</v>
      </c>
      <c r="D50">
        <v>1105.8789999999999</v>
      </c>
    </row>
    <row r="51" spans="1:4" x14ac:dyDescent="0.25">
      <c r="A51">
        <v>49</v>
      </c>
      <c r="B51">
        <v>358847</v>
      </c>
      <c r="C51">
        <v>2</v>
      </c>
      <c r="D51">
        <v>448.90100000000001</v>
      </c>
    </row>
    <row r="52" spans="1:4" x14ac:dyDescent="0.25">
      <c r="A52">
        <v>50</v>
      </c>
      <c r="B52">
        <v>351280</v>
      </c>
      <c r="C52">
        <v>3</v>
      </c>
      <c r="D52">
        <v>634.48299999999995</v>
      </c>
    </row>
    <row r="53" spans="1:4" x14ac:dyDescent="0.25">
      <c r="A53">
        <v>51</v>
      </c>
      <c r="B53">
        <v>346346</v>
      </c>
      <c r="C53">
        <v>4</v>
      </c>
      <c r="D53">
        <v>599.10699999999997</v>
      </c>
    </row>
    <row r="54" spans="1:4" x14ac:dyDescent="0.25">
      <c r="A54">
        <v>52</v>
      </c>
      <c r="B54">
        <v>356522</v>
      </c>
      <c r="C54">
        <v>2</v>
      </c>
      <c r="D54">
        <v>679.21</v>
      </c>
    </row>
    <row r="55" spans="1:4" x14ac:dyDescent="0.25">
      <c r="A55">
        <v>53</v>
      </c>
      <c r="B55">
        <v>358194</v>
      </c>
      <c r="C55">
        <v>4</v>
      </c>
      <c r="D55">
        <v>891.36300000000006</v>
      </c>
    </row>
    <row r="56" spans="1:4" x14ac:dyDescent="0.25">
      <c r="A56">
        <v>54</v>
      </c>
      <c r="B56">
        <v>358617</v>
      </c>
      <c r="C56">
        <v>2</v>
      </c>
      <c r="D56">
        <v>957.15300000000002</v>
      </c>
    </row>
    <row r="57" spans="1:4" x14ac:dyDescent="0.25">
      <c r="A57">
        <v>55</v>
      </c>
      <c r="B57">
        <v>356565</v>
      </c>
      <c r="C57">
        <v>1</v>
      </c>
      <c r="D57">
        <v>785.96799999999996</v>
      </c>
    </row>
    <row r="58" spans="1:4" x14ac:dyDescent="0.25">
      <c r="A58">
        <v>56</v>
      </c>
      <c r="B58">
        <v>341943</v>
      </c>
      <c r="C58">
        <v>4</v>
      </c>
      <c r="D58">
        <v>738.70299999999997</v>
      </c>
    </row>
    <row r="59" spans="1:4" x14ac:dyDescent="0.25">
      <c r="A59">
        <v>57</v>
      </c>
      <c r="B59">
        <v>358594</v>
      </c>
      <c r="C59">
        <v>4</v>
      </c>
      <c r="D59">
        <v>686.327</v>
      </c>
    </row>
    <row r="60" spans="1:4" x14ac:dyDescent="0.25">
      <c r="A60">
        <v>58</v>
      </c>
      <c r="B60">
        <v>357724</v>
      </c>
      <c r="C60">
        <v>4</v>
      </c>
      <c r="D60">
        <v>423.7</v>
      </c>
    </row>
    <row r="61" spans="1:4" x14ac:dyDescent="0.25">
      <c r="A61">
        <v>59</v>
      </c>
      <c r="B61">
        <v>355283</v>
      </c>
      <c r="C61">
        <v>3</v>
      </c>
      <c r="D61">
        <v>920.54399999999998</v>
      </c>
    </row>
    <row r="62" spans="1:4" x14ac:dyDescent="0.25">
      <c r="A62">
        <v>60</v>
      </c>
      <c r="B62">
        <v>358873</v>
      </c>
      <c r="C62">
        <v>4</v>
      </c>
      <c r="D62">
        <v>400.54300000000001</v>
      </c>
    </row>
    <row r="63" spans="1:4" x14ac:dyDescent="0.25">
      <c r="A63">
        <v>61</v>
      </c>
      <c r="B63">
        <v>356314</v>
      </c>
      <c r="C63">
        <v>2</v>
      </c>
      <c r="D63">
        <v>1409.2570000000001</v>
      </c>
    </row>
    <row r="64" spans="1:4" x14ac:dyDescent="0.25">
      <c r="A64">
        <v>62</v>
      </c>
      <c r="B64">
        <v>340051</v>
      </c>
      <c r="C64">
        <v>5</v>
      </c>
      <c r="D64">
        <v>917.21</v>
      </c>
    </row>
    <row r="65" spans="1:4" x14ac:dyDescent="0.25">
      <c r="A65">
        <v>63</v>
      </c>
      <c r="B65">
        <v>345221</v>
      </c>
      <c r="C65">
        <v>1</v>
      </c>
      <c r="D65">
        <v>637.83500000000004</v>
      </c>
    </row>
    <row r="66" spans="1:4" x14ac:dyDescent="0.25">
      <c r="A66">
        <v>64</v>
      </c>
      <c r="B66">
        <v>353424</v>
      </c>
      <c r="C66">
        <v>3</v>
      </c>
      <c r="D66">
        <v>630.86800000000005</v>
      </c>
    </row>
    <row r="67" spans="1:4" x14ac:dyDescent="0.25">
      <c r="A67">
        <v>65</v>
      </c>
      <c r="B67">
        <v>356259</v>
      </c>
      <c r="C67">
        <v>2</v>
      </c>
      <c r="D67">
        <v>550.92899999999997</v>
      </c>
    </row>
    <row r="68" spans="1:4" x14ac:dyDescent="0.25">
      <c r="A68">
        <v>66</v>
      </c>
      <c r="B68">
        <v>355144</v>
      </c>
      <c r="C68">
        <v>5</v>
      </c>
      <c r="D68">
        <v>431.62599999999998</v>
      </c>
    </row>
    <row r="69" spans="1:4" x14ac:dyDescent="0.25">
      <c r="A69">
        <v>67</v>
      </c>
      <c r="B69">
        <v>355145</v>
      </c>
      <c r="C69">
        <v>4</v>
      </c>
      <c r="D69">
        <v>604.79700000000003</v>
      </c>
    </row>
    <row r="70" spans="1:4" x14ac:dyDescent="0.25">
      <c r="A70">
        <v>68</v>
      </c>
      <c r="B70">
        <v>357751</v>
      </c>
      <c r="C70">
        <v>4</v>
      </c>
      <c r="D70">
        <v>400.42</v>
      </c>
    </row>
    <row r="71" spans="1:4" x14ac:dyDescent="0.25">
      <c r="A71">
        <v>69</v>
      </c>
      <c r="B71">
        <v>330001</v>
      </c>
      <c r="C71">
        <v>5</v>
      </c>
      <c r="D71">
        <v>411.82400000000001</v>
      </c>
    </row>
    <row r="72" spans="1:4" x14ac:dyDescent="0.25">
      <c r="A72">
        <v>70</v>
      </c>
      <c r="B72">
        <v>357802</v>
      </c>
      <c r="C72">
        <v>4</v>
      </c>
      <c r="D72">
        <v>404.62599999999998</v>
      </c>
    </row>
    <row r="73" spans="1:4" x14ac:dyDescent="0.25">
      <c r="A73">
        <v>71</v>
      </c>
      <c r="B73">
        <v>358187</v>
      </c>
      <c r="C73">
        <v>2</v>
      </c>
      <c r="D73">
        <v>510.06</v>
      </c>
    </row>
    <row r="74" spans="1:4" x14ac:dyDescent="0.25">
      <c r="A74">
        <v>72</v>
      </c>
      <c r="B74">
        <v>351274</v>
      </c>
      <c r="C74">
        <v>5</v>
      </c>
      <c r="D74">
        <v>807.82399999999996</v>
      </c>
    </row>
    <row r="75" spans="1:4" x14ac:dyDescent="0.25">
      <c r="A75">
        <v>73</v>
      </c>
      <c r="B75">
        <v>345331</v>
      </c>
      <c r="C75">
        <v>1</v>
      </c>
      <c r="D75">
        <v>507.79500000000002</v>
      </c>
    </row>
    <row r="76" spans="1:4" x14ac:dyDescent="0.25">
      <c r="A76">
        <v>74</v>
      </c>
      <c r="B76">
        <v>356214</v>
      </c>
      <c r="C76">
        <v>3</v>
      </c>
      <c r="D76">
        <v>1029.6990000000001</v>
      </c>
    </row>
    <row r="77" spans="1:4" x14ac:dyDescent="0.25">
      <c r="A77">
        <v>75</v>
      </c>
      <c r="B77">
        <v>357360</v>
      </c>
      <c r="C77">
        <v>2</v>
      </c>
      <c r="D77">
        <v>1342.184</v>
      </c>
    </row>
    <row r="78" spans="1:4" x14ac:dyDescent="0.25">
      <c r="A78">
        <v>76</v>
      </c>
      <c r="B78">
        <v>349850</v>
      </c>
      <c r="C78">
        <v>1</v>
      </c>
      <c r="D78">
        <v>714.24400000000003</v>
      </c>
    </row>
    <row r="79" spans="1:4" x14ac:dyDescent="0.25">
      <c r="A79">
        <v>77</v>
      </c>
      <c r="B79">
        <v>346105</v>
      </c>
      <c r="C79">
        <v>1</v>
      </c>
      <c r="D79">
        <v>861.12599999999998</v>
      </c>
    </row>
    <row r="80" spans="1:4" x14ac:dyDescent="0.25">
      <c r="A80">
        <v>78</v>
      </c>
      <c r="B80">
        <v>347593</v>
      </c>
      <c r="C80">
        <v>1</v>
      </c>
      <c r="D80">
        <v>454.90800000000002</v>
      </c>
    </row>
    <row r="81" spans="1:4" x14ac:dyDescent="0.25">
      <c r="A81">
        <v>79</v>
      </c>
      <c r="B81">
        <v>355677</v>
      </c>
      <c r="C81">
        <v>2</v>
      </c>
      <c r="D81">
        <v>1096.181</v>
      </c>
    </row>
    <row r="82" spans="1:4" x14ac:dyDescent="0.25">
      <c r="A82">
        <v>80</v>
      </c>
      <c r="B82">
        <v>354084</v>
      </c>
      <c r="C82">
        <v>2</v>
      </c>
      <c r="D82">
        <v>628.60699999999997</v>
      </c>
    </row>
    <row r="83" spans="1:4" x14ac:dyDescent="0.25">
      <c r="A83">
        <v>81</v>
      </c>
      <c r="B83">
        <v>355675</v>
      </c>
      <c r="C83">
        <v>3</v>
      </c>
      <c r="D83">
        <v>1099.729</v>
      </c>
    </row>
    <row r="84" spans="1:4" x14ac:dyDescent="0.25">
      <c r="A84">
        <v>82</v>
      </c>
      <c r="B84">
        <v>346109</v>
      </c>
      <c r="C84">
        <v>5</v>
      </c>
      <c r="D84">
        <v>222.16399999999999</v>
      </c>
    </row>
    <row r="85" spans="1:4" x14ac:dyDescent="0.25">
      <c r="A85">
        <v>83</v>
      </c>
      <c r="B85">
        <v>345536</v>
      </c>
      <c r="C85">
        <v>3</v>
      </c>
      <c r="D85">
        <v>682.86500000000001</v>
      </c>
    </row>
    <row r="86" spans="1:4" x14ac:dyDescent="0.25">
      <c r="A86">
        <v>84</v>
      </c>
      <c r="B86">
        <v>349481</v>
      </c>
      <c r="C86">
        <v>4</v>
      </c>
      <c r="D86">
        <v>453.29199999999997</v>
      </c>
    </row>
    <row r="87" spans="1:4" x14ac:dyDescent="0.25">
      <c r="A87">
        <v>85</v>
      </c>
      <c r="B87">
        <v>345560</v>
      </c>
      <c r="C87">
        <v>1</v>
      </c>
      <c r="D87">
        <v>516.75099999999998</v>
      </c>
    </row>
    <row r="88" spans="1:4" x14ac:dyDescent="0.25">
      <c r="A88">
        <v>86</v>
      </c>
      <c r="B88">
        <v>348520</v>
      </c>
      <c r="C88">
        <v>5</v>
      </c>
      <c r="D88">
        <v>337.31599999999997</v>
      </c>
    </row>
    <row r="89" spans="1:4" x14ac:dyDescent="0.25">
      <c r="A89">
        <v>87</v>
      </c>
      <c r="B89">
        <v>344778</v>
      </c>
      <c r="C89">
        <v>1</v>
      </c>
      <c r="D89">
        <v>903.41300000000001</v>
      </c>
    </row>
    <row r="90" spans="1:4" x14ac:dyDescent="0.25">
      <c r="A90">
        <v>88</v>
      </c>
      <c r="B90">
        <v>351997</v>
      </c>
      <c r="C90">
        <v>1</v>
      </c>
      <c r="D90">
        <v>536.20000000000005</v>
      </c>
    </row>
    <row r="91" spans="1:4" x14ac:dyDescent="0.25">
      <c r="A91">
        <v>89</v>
      </c>
      <c r="B91">
        <v>353486</v>
      </c>
      <c r="C91">
        <v>5</v>
      </c>
      <c r="D91">
        <v>632.96799999999996</v>
      </c>
    </row>
    <row r="92" spans="1:4" x14ac:dyDescent="0.25">
      <c r="A92">
        <v>90</v>
      </c>
      <c r="B92">
        <v>351995</v>
      </c>
      <c r="C92">
        <v>3</v>
      </c>
      <c r="D92">
        <v>859.93499999999995</v>
      </c>
    </row>
    <row r="93" spans="1:4" x14ac:dyDescent="0.25">
      <c r="A93">
        <v>91</v>
      </c>
      <c r="B93">
        <v>355497</v>
      </c>
      <c r="C93">
        <v>3</v>
      </c>
      <c r="D93">
        <v>1126.1590000000001</v>
      </c>
    </row>
    <row r="94" spans="1:4" x14ac:dyDescent="0.25">
      <c r="A94">
        <v>92</v>
      </c>
      <c r="B94">
        <v>357078</v>
      </c>
      <c r="C94">
        <v>3</v>
      </c>
      <c r="D94">
        <v>964.01800000000003</v>
      </c>
    </row>
    <row r="95" spans="1:4" x14ac:dyDescent="0.25">
      <c r="A95">
        <v>93</v>
      </c>
      <c r="B95">
        <v>357721</v>
      </c>
      <c r="C95">
        <v>2</v>
      </c>
      <c r="D95">
        <v>688.76199999999994</v>
      </c>
    </row>
    <row r="96" spans="1:4" x14ac:dyDescent="0.25">
      <c r="A96">
        <v>94</v>
      </c>
      <c r="B96">
        <v>357689</v>
      </c>
      <c r="C96">
        <v>2</v>
      </c>
      <c r="D96">
        <v>764.02499999999998</v>
      </c>
    </row>
    <row r="97" spans="1:4" x14ac:dyDescent="0.25">
      <c r="A97">
        <v>95</v>
      </c>
      <c r="B97">
        <v>358579</v>
      </c>
      <c r="C97">
        <v>2</v>
      </c>
      <c r="D97">
        <v>579.30899999999997</v>
      </c>
    </row>
    <row r="98" spans="1:4" x14ac:dyDescent="0.25">
      <c r="A98">
        <v>96</v>
      </c>
      <c r="B98">
        <v>349538</v>
      </c>
      <c r="C98">
        <v>3</v>
      </c>
      <c r="D98">
        <v>677.27599999999995</v>
      </c>
    </row>
    <row r="99" spans="1:4" x14ac:dyDescent="0.25">
      <c r="A99">
        <v>97</v>
      </c>
      <c r="B99">
        <v>337778</v>
      </c>
      <c r="C99">
        <v>2</v>
      </c>
      <c r="D99">
        <v>643.87599999999998</v>
      </c>
    </row>
    <row r="100" spans="1:4" x14ac:dyDescent="0.25">
      <c r="A100">
        <v>98</v>
      </c>
      <c r="B100">
        <v>333163</v>
      </c>
      <c r="C100">
        <v>3</v>
      </c>
      <c r="D100">
        <v>728.42600000000004</v>
      </c>
    </row>
    <row r="101" spans="1:4" x14ac:dyDescent="0.25">
      <c r="A101">
        <v>99</v>
      </c>
      <c r="B101">
        <v>358570</v>
      </c>
      <c r="C101">
        <v>4</v>
      </c>
      <c r="D101">
        <v>440.44</v>
      </c>
    </row>
    <row r="102" spans="1:4" x14ac:dyDescent="0.25">
      <c r="A102">
        <v>100</v>
      </c>
      <c r="B102">
        <v>353164</v>
      </c>
      <c r="C102">
        <v>2</v>
      </c>
      <c r="D102">
        <v>568.72699999999998</v>
      </c>
    </row>
    <row r="103" spans="1:4" x14ac:dyDescent="0.25">
      <c r="A103">
        <v>101</v>
      </c>
      <c r="B103">
        <v>356304</v>
      </c>
      <c r="C103">
        <v>4</v>
      </c>
      <c r="D103">
        <v>757.68200000000002</v>
      </c>
    </row>
    <row r="104" spans="1:4" x14ac:dyDescent="0.25">
      <c r="A104">
        <v>102</v>
      </c>
      <c r="B104">
        <v>354098</v>
      </c>
      <c r="C104">
        <v>1</v>
      </c>
      <c r="D104">
        <v>553.42700000000002</v>
      </c>
    </row>
    <row r="105" spans="1:4" x14ac:dyDescent="0.25">
      <c r="A105">
        <v>103</v>
      </c>
      <c r="B105">
        <v>351919</v>
      </c>
      <c r="C105">
        <v>4</v>
      </c>
      <c r="D105">
        <v>682.37599999999998</v>
      </c>
    </row>
    <row r="106" spans="1:4" x14ac:dyDescent="0.25">
      <c r="A106">
        <v>104</v>
      </c>
      <c r="B106">
        <v>353408</v>
      </c>
      <c r="C106">
        <v>3</v>
      </c>
      <c r="D106">
        <v>402.85</v>
      </c>
    </row>
    <row r="107" spans="1:4" x14ac:dyDescent="0.25">
      <c r="A107">
        <v>105</v>
      </c>
      <c r="B107">
        <v>331220</v>
      </c>
      <c r="C107">
        <v>3</v>
      </c>
      <c r="D107">
        <v>572.40599999999995</v>
      </c>
    </row>
    <row r="108" spans="1:4" x14ac:dyDescent="0.25">
      <c r="A108">
        <v>106</v>
      </c>
      <c r="B108">
        <v>333733</v>
      </c>
      <c r="C108">
        <v>4</v>
      </c>
      <c r="D108">
        <v>459.93</v>
      </c>
    </row>
    <row r="109" spans="1:4" x14ac:dyDescent="0.25">
      <c r="A109">
        <v>107</v>
      </c>
      <c r="B109">
        <v>347674</v>
      </c>
      <c r="C109">
        <v>1</v>
      </c>
      <c r="D109">
        <v>774.07100000000003</v>
      </c>
    </row>
    <row r="110" spans="1:4" x14ac:dyDescent="0.25">
      <c r="A110">
        <v>108</v>
      </c>
      <c r="B110">
        <v>352070</v>
      </c>
      <c r="C110">
        <v>2</v>
      </c>
      <c r="D110">
        <v>574.22799999999995</v>
      </c>
    </row>
    <row r="111" spans="1:4" x14ac:dyDescent="0.25">
      <c r="A111">
        <v>109</v>
      </c>
      <c r="B111">
        <v>347489</v>
      </c>
      <c r="C111">
        <v>1</v>
      </c>
      <c r="D111">
        <v>799.14</v>
      </c>
    </row>
    <row r="112" spans="1:4" x14ac:dyDescent="0.25">
      <c r="A112">
        <v>110</v>
      </c>
      <c r="B112">
        <v>355080</v>
      </c>
      <c r="C112">
        <v>3</v>
      </c>
      <c r="D112">
        <v>768.33900000000006</v>
      </c>
    </row>
    <row r="113" spans="1:4" x14ac:dyDescent="0.25">
      <c r="A113">
        <v>111</v>
      </c>
      <c r="B113">
        <v>358948</v>
      </c>
      <c r="C113">
        <v>4</v>
      </c>
      <c r="D113">
        <v>487.89699999999999</v>
      </c>
    </row>
    <row r="114" spans="1:4" x14ac:dyDescent="0.25">
      <c r="A114">
        <v>112</v>
      </c>
      <c r="B114">
        <v>352992</v>
      </c>
      <c r="C114">
        <v>2</v>
      </c>
      <c r="D114">
        <v>667.78099999999995</v>
      </c>
    </row>
    <row r="115" spans="1:4" x14ac:dyDescent="0.25">
      <c r="A115">
        <v>113</v>
      </c>
      <c r="B115">
        <v>355451</v>
      </c>
      <c r="C115">
        <v>3</v>
      </c>
      <c r="D115">
        <v>706.27700000000004</v>
      </c>
    </row>
    <row r="116" spans="1:4" x14ac:dyDescent="0.25">
      <c r="A116">
        <v>114</v>
      </c>
      <c r="B116">
        <v>355546</v>
      </c>
      <c r="C116">
        <v>2</v>
      </c>
      <c r="D116">
        <v>495.99</v>
      </c>
    </row>
    <row r="117" spans="1:4" x14ac:dyDescent="0.25">
      <c r="A117">
        <v>115</v>
      </c>
      <c r="B117">
        <v>355134</v>
      </c>
      <c r="C117">
        <v>1</v>
      </c>
      <c r="D117">
        <v>1124.1559999999999</v>
      </c>
    </row>
    <row r="118" spans="1:4" x14ac:dyDescent="0.25">
      <c r="A118">
        <v>116</v>
      </c>
      <c r="B118">
        <v>353176</v>
      </c>
      <c r="C118">
        <v>3</v>
      </c>
      <c r="D118">
        <v>559.37900000000002</v>
      </c>
    </row>
    <row r="119" spans="1:4" x14ac:dyDescent="0.25">
      <c r="A119">
        <v>117</v>
      </c>
      <c r="B119">
        <v>345238</v>
      </c>
      <c r="C119">
        <v>3</v>
      </c>
      <c r="D119">
        <v>559.71400000000006</v>
      </c>
    </row>
    <row r="120" spans="1:4" x14ac:dyDescent="0.25">
      <c r="A120">
        <v>118</v>
      </c>
      <c r="B120">
        <v>357735</v>
      </c>
      <c r="C120">
        <v>4</v>
      </c>
      <c r="D120">
        <v>660.80499999999995</v>
      </c>
    </row>
    <row r="121" spans="1:4" x14ac:dyDescent="0.25">
      <c r="A121">
        <v>119</v>
      </c>
      <c r="B121">
        <v>357068</v>
      </c>
      <c r="C121">
        <v>3</v>
      </c>
      <c r="D121">
        <v>861.274</v>
      </c>
    </row>
    <row r="122" spans="1:4" x14ac:dyDescent="0.25">
      <c r="A122">
        <v>120</v>
      </c>
      <c r="B122">
        <v>357736</v>
      </c>
      <c r="C122">
        <v>2</v>
      </c>
      <c r="D122">
        <v>805.62</v>
      </c>
    </row>
    <row r="123" spans="1:4" x14ac:dyDescent="0.25">
      <c r="A123">
        <v>121</v>
      </c>
      <c r="B123">
        <v>355710</v>
      </c>
      <c r="C123">
        <v>1</v>
      </c>
      <c r="D123">
        <v>516.12300000000005</v>
      </c>
    </row>
    <row r="124" spans="1:4" x14ac:dyDescent="0.25">
      <c r="A124">
        <v>122</v>
      </c>
      <c r="B124">
        <v>358892</v>
      </c>
      <c r="C124">
        <v>4</v>
      </c>
      <c r="D124">
        <v>355.69900000000001</v>
      </c>
    </row>
    <row r="125" spans="1:4" x14ac:dyDescent="0.25">
      <c r="A125">
        <v>123</v>
      </c>
      <c r="B125">
        <v>352079</v>
      </c>
      <c r="C125">
        <v>3</v>
      </c>
      <c r="D125">
        <v>957.77700000000004</v>
      </c>
    </row>
    <row r="126" spans="1:4" x14ac:dyDescent="0.25">
      <c r="A126">
        <v>124</v>
      </c>
      <c r="B126">
        <v>353070</v>
      </c>
      <c r="C126">
        <v>4</v>
      </c>
      <c r="D126">
        <v>751.81500000000005</v>
      </c>
    </row>
    <row r="127" spans="1:4" x14ac:dyDescent="0.25">
      <c r="A127">
        <v>125</v>
      </c>
      <c r="B127">
        <v>355417</v>
      </c>
      <c r="C127">
        <v>2</v>
      </c>
      <c r="D127">
        <v>705.851</v>
      </c>
    </row>
    <row r="128" spans="1:4" x14ac:dyDescent="0.25">
      <c r="A128">
        <v>126</v>
      </c>
      <c r="B128">
        <v>358623</v>
      </c>
      <c r="C128">
        <v>4</v>
      </c>
      <c r="D128">
        <v>718.46199999999999</v>
      </c>
    </row>
    <row r="129" spans="1:4" x14ac:dyDescent="0.25">
      <c r="A129">
        <v>127</v>
      </c>
      <c r="B129">
        <v>354125</v>
      </c>
      <c r="C129">
        <v>2</v>
      </c>
      <c r="D129">
        <v>748.61099999999999</v>
      </c>
    </row>
    <row r="130" spans="1:4" x14ac:dyDescent="0.25">
      <c r="A130">
        <v>128</v>
      </c>
      <c r="B130">
        <v>355639</v>
      </c>
      <c r="C130">
        <v>2</v>
      </c>
      <c r="D130">
        <v>729.89</v>
      </c>
    </row>
    <row r="131" spans="1:4" x14ac:dyDescent="0.25">
      <c r="A131">
        <v>129</v>
      </c>
      <c r="B131">
        <v>354043</v>
      </c>
      <c r="C131">
        <v>3</v>
      </c>
      <c r="D131">
        <v>1017.73</v>
      </c>
    </row>
    <row r="132" spans="1:4" x14ac:dyDescent="0.25">
      <c r="A132">
        <v>130</v>
      </c>
      <c r="B132">
        <v>358936</v>
      </c>
      <c r="C132">
        <v>2</v>
      </c>
      <c r="D132">
        <v>726.22500000000002</v>
      </c>
    </row>
    <row r="133" spans="1:4" x14ac:dyDescent="0.25">
      <c r="A133">
        <v>131</v>
      </c>
      <c r="B133">
        <v>341980</v>
      </c>
      <c r="C133">
        <v>2</v>
      </c>
      <c r="D133">
        <v>1059.82</v>
      </c>
    </row>
    <row r="134" spans="1:4" x14ac:dyDescent="0.25">
      <c r="A134">
        <v>132</v>
      </c>
      <c r="B134">
        <v>356181</v>
      </c>
      <c r="C134">
        <v>5</v>
      </c>
      <c r="D134">
        <v>362.952</v>
      </c>
    </row>
    <row r="135" spans="1:4" x14ac:dyDescent="0.25">
      <c r="A135">
        <v>133</v>
      </c>
      <c r="B135">
        <v>358863</v>
      </c>
      <c r="C135">
        <v>2</v>
      </c>
      <c r="D135">
        <v>604.49300000000005</v>
      </c>
    </row>
    <row r="136" spans="1:4" x14ac:dyDescent="0.25">
      <c r="A136">
        <v>134</v>
      </c>
      <c r="B136">
        <v>356959</v>
      </c>
      <c r="C136">
        <v>2</v>
      </c>
      <c r="D136">
        <v>863.94600000000003</v>
      </c>
    </row>
    <row r="137" spans="1:4" x14ac:dyDescent="0.25">
      <c r="A137">
        <v>135</v>
      </c>
      <c r="B137">
        <v>357700</v>
      </c>
      <c r="C137">
        <v>4</v>
      </c>
      <c r="D137">
        <v>843.86400000000003</v>
      </c>
    </row>
    <row r="138" spans="1:4" x14ac:dyDescent="0.25">
      <c r="A138">
        <v>136</v>
      </c>
      <c r="B138">
        <v>357701</v>
      </c>
      <c r="C138">
        <v>2</v>
      </c>
      <c r="D138">
        <v>1003.273</v>
      </c>
    </row>
    <row r="139" spans="1:4" x14ac:dyDescent="0.25">
      <c r="A139">
        <v>137</v>
      </c>
      <c r="B139">
        <v>352950</v>
      </c>
      <c r="C139">
        <v>4</v>
      </c>
      <c r="D139">
        <v>1201.192</v>
      </c>
    </row>
    <row r="140" spans="1:4" x14ac:dyDescent="0.25">
      <c r="A140">
        <v>138</v>
      </c>
      <c r="B140">
        <v>355073</v>
      </c>
      <c r="C140">
        <v>3</v>
      </c>
      <c r="D140">
        <v>575.14200000000005</v>
      </c>
    </row>
    <row r="141" spans="1:4" x14ac:dyDescent="0.25">
      <c r="A141">
        <v>139</v>
      </c>
      <c r="B141">
        <v>358228</v>
      </c>
      <c r="C141">
        <v>2</v>
      </c>
      <c r="D141">
        <v>860.09</v>
      </c>
    </row>
    <row r="142" spans="1:4" x14ac:dyDescent="0.25">
      <c r="A142">
        <v>140</v>
      </c>
      <c r="B142">
        <v>357783</v>
      </c>
      <c r="C142">
        <v>4</v>
      </c>
      <c r="D142">
        <v>737.83900000000006</v>
      </c>
    </row>
    <row r="143" spans="1:4" x14ac:dyDescent="0.25">
      <c r="A143">
        <v>141</v>
      </c>
      <c r="B143">
        <v>353069</v>
      </c>
      <c r="C143">
        <v>2</v>
      </c>
      <c r="D143">
        <v>956.93799999999999</v>
      </c>
    </row>
    <row r="144" spans="1:4" x14ac:dyDescent="0.25">
      <c r="A144">
        <v>142</v>
      </c>
      <c r="B144">
        <v>355642</v>
      </c>
      <c r="C144">
        <v>4</v>
      </c>
      <c r="D144">
        <v>1153.0609999999999</v>
      </c>
    </row>
    <row r="145" spans="1:4" x14ac:dyDescent="0.25">
      <c r="A145">
        <v>143</v>
      </c>
      <c r="B145">
        <v>350407</v>
      </c>
      <c r="C145">
        <v>5</v>
      </c>
      <c r="D145">
        <v>546.52200000000005</v>
      </c>
    </row>
    <row r="146" spans="1:4" x14ac:dyDescent="0.25">
      <c r="A146">
        <v>144</v>
      </c>
      <c r="B146">
        <v>355438</v>
      </c>
      <c r="C146">
        <v>4</v>
      </c>
      <c r="D146">
        <v>723.26099999999997</v>
      </c>
    </row>
    <row r="147" spans="1:4" x14ac:dyDescent="0.25">
      <c r="A147">
        <v>145</v>
      </c>
      <c r="B147">
        <v>357113</v>
      </c>
      <c r="C147">
        <v>3</v>
      </c>
      <c r="D147">
        <v>824.40200000000004</v>
      </c>
    </row>
    <row r="148" spans="1:4" x14ac:dyDescent="0.25">
      <c r="A148">
        <v>146</v>
      </c>
      <c r="B148">
        <v>350401</v>
      </c>
      <c r="C148">
        <v>5</v>
      </c>
      <c r="D148">
        <v>319.65600000000001</v>
      </c>
    </row>
    <row r="149" spans="1:4" x14ac:dyDescent="0.25">
      <c r="A149">
        <v>147</v>
      </c>
      <c r="B149">
        <v>355530</v>
      </c>
      <c r="C149">
        <v>2</v>
      </c>
      <c r="D149">
        <v>407.11599999999999</v>
      </c>
    </row>
    <row r="150" spans="1:4" x14ac:dyDescent="0.25">
      <c r="A150">
        <v>148</v>
      </c>
      <c r="B150">
        <v>356518</v>
      </c>
      <c r="C150">
        <v>3</v>
      </c>
      <c r="D150">
        <v>555.32899999999995</v>
      </c>
    </row>
    <row r="151" spans="1:4" x14ac:dyDescent="0.25">
      <c r="A151">
        <v>149</v>
      </c>
      <c r="B151">
        <v>355532</v>
      </c>
      <c r="C151">
        <v>2</v>
      </c>
      <c r="D151">
        <v>543.54999999999995</v>
      </c>
    </row>
    <row r="152" spans="1:4" x14ac:dyDescent="0.25">
      <c r="A152">
        <v>150</v>
      </c>
      <c r="B152">
        <v>356352</v>
      </c>
      <c r="C152">
        <v>3</v>
      </c>
      <c r="D152">
        <v>1305.6099999999999</v>
      </c>
    </row>
    <row r="153" spans="1:4" x14ac:dyDescent="0.25">
      <c r="A153">
        <v>151</v>
      </c>
      <c r="B153">
        <v>356512</v>
      </c>
      <c r="C153">
        <v>2</v>
      </c>
      <c r="D153">
        <v>780.44200000000001</v>
      </c>
    </row>
    <row r="154" spans="1:4" x14ac:dyDescent="0.25">
      <c r="A154">
        <v>152</v>
      </c>
      <c r="B154">
        <v>355538</v>
      </c>
      <c r="C154">
        <v>3</v>
      </c>
      <c r="D154">
        <v>810.74800000000005</v>
      </c>
    </row>
    <row r="155" spans="1:4" x14ac:dyDescent="0.25">
      <c r="A155">
        <v>153</v>
      </c>
      <c r="B155">
        <v>353508</v>
      </c>
      <c r="C155">
        <v>5</v>
      </c>
      <c r="D155">
        <v>1050.8219999999999</v>
      </c>
    </row>
    <row r="156" spans="1:4" x14ac:dyDescent="0.25">
      <c r="A156">
        <v>154</v>
      </c>
      <c r="B156">
        <v>355224</v>
      </c>
      <c r="C156">
        <v>4</v>
      </c>
      <c r="D156">
        <v>807.26400000000001</v>
      </c>
    </row>
    <row r="157" spans="1:4" x14ac:dyDescent="0.25">
      <c r="A157">
        <v>155</v>
      </c>
      <c r="B157">
        <v>358944</v>
      </c>
      <c r="C157">
        <v>4</v>
      </c>
      <c r="D157">
        <v>313.26400000000001</v>
      </c>
    </row>
    <row r="158" spans="1:4" x14ac:dyDescent="0.25">
      <c r="A158">
        <v>156</v>
      </c>
      <c r="B158">
        <v>355220</v>
      </c>
      <c r="C158">
        <v>2</v>
      </c>
      <c r="D158">
        <v>671.26900000000001</v>
      </c>
    </row>
    <row r="159" spans="1:4" x14ac:dyDescent="0.25">
      <c r="A159">
        <v>157</v>
      </c>
      <c r="B159">
        <v>330198</v>
      </c>
      <c r="C159">
        <v>1</v>
      </c>
      <c r="D159">
        <v>504.35199999999998</v>
      </c>
    </row>
    <row r="160" spans="1:4" x14ac:dyDescent="0.25">
      <c r="A160">
        <v>158</v>
      </c>
      <c r="B160">
        <v>357088</v>
      </c>
      <c r="C160">
        <v>2</v>
      </c>
      <c r="D160">
        <v>818.28599999999994</v>
      </c>
    </row>
    <row r="161" spans="1:4" x14ac:dyDescent="0.25">
      <c r="A161">
        <v>159</v>
      </c>
      <c r="B161">
        <v>356261</v>
      </c>
      <c r="C161">
        <v>3</v>
      </c>
      <c r="D161">
        <v>613.99900000000002</v>
      </c>
    </row>
    <row r="162" spans="1:4" x14ac:dyDescent="0.25">
      <c r="A162">
        <v>160</v>
      </c>
      <c r="B162">
        <v>356262</v>
      </c>
      <c r="C162">
        <v>3</v>
      </c>
      <c r="D162">
        <v>811.87</v>
      </c>
    </row>
    <row r="163" spans="1:4" x14ac:dyDescent="0.25">
      <c r="A163">
        <v>161</v>
      </c>
      <c r="B163">
        <v>352946</v>
      </c>
      <c r="C163">
        <v>2</v>
      </c>
      <c r="D163">
        <v>1001.432</v>
      </c>
    </row>
    <row r="164" spans="1:4" x14ac:dyDescent="0.25">
      <c r="A164">
        <v>162</v>
      </c>
      <c r="B164">
        <v>355588</v>
      </c>
      <c r="C164">
        <v>3</v>
      </c>
      <c r="D164">
        <v>745.23800000000006</v>
      </c>
    </row>
    <row r="165" spans="1:4" x14ac:dyDescent="0.25">
      <c r="A165">
        <v>163</v>
      </c>
      <c r="B165">
        <v>345275</v>
      </c>
      <c r="C165">
        <v>5</v>
      </c>
      <c r="D165">
        <v>733.50199999999995</v>
      </c>
    </row>
    <row r="166" spans="1:4" x14ac:dyDescent="0.25">
      <c r="A166">
        <v>164</v>
      </c>
      <c r="B166">
        <v>351239</v>
      </c>
      <c r="C166">
        <v>2</v>
      </c>
      <c r="D166">
        <v>799.827</v>
      </c>
    </row>
    <row r="167" spans="1:4" x14ac:dyDescent="0.25">
      <c r="A167">
        <v>165</v>
      </c>
      <c r="B167">
        <v>343918</v>
      </c>
      <c r="C167">
        <v>1</v>
      </c>
      <c r="D167">
        <v>473.34500000000003</v>
      </c>
    </row>
    <row r="168" spans="1:4" x14ac:dyDescent="0.25">
      <c r="A168">
        <v>166</v>
      </c>
      <c r="B168">
        <v>356225</v>
      </c>
      <c r="C168">
        <v>4</v>
      </c>
      <c r="D168">
        <v>846.73099999999999</v>
      </c>
    </row>
    <row r="169" spans="1:4" x14ac:dyDescent="0.25">
      <c r="A169">
        <v>167</v>
      </c>
      <c r="B169">
        <v>355428</v>
      </c>
      <c r="C169">
        <v>4</v>
      </c>
      <c r="D169">
        <v>752.10699999999997</v>
      </c>
    </row>
    <row r="170" spans="1:4" x14ac:dyDescent="0.25">
      <c r="A170">
        <v>168</v>
      </c>
      <c r="B170">
        <v>357792</v>
      </c>
      <c r="C170">
        <v>3</v>
      </c>
      <c r="D170">
        <v>1423.827</v>
      </c>
    </row>
    <row r="171" spans="1:4" x14ac:dyDescent="0.25">
      <c r="A171">
        <v>169</v>
      </c>
      <c r="B171">
        <v>354205</v>
      </c>
      <c r="C171">
        <v>5</v>
      </c>
      <c r="D171">
        <v>689.57100000000003</v>
      </c>
    </row>
    <row r="172" spans="1:4" x14ac:dyDescent="0.25">
      <c r="A172">
        <v>170</v>
      </c>
      <c r="B172">
        <v>358117</v>
      </c>
      <c r="C172">
        <v>4</v>
      </c>
      <c r="D172">
        <v>756.65899999999999</v>
      </c>
    </row>
    <row r="173" spans="1:4" x14ac:dyDescent="0.25">
      <c r="A173">
        <v>171</v>
      </c>
      <c r="B173">
        <v>358600</v>
      </c>
      <c r="C173">
        <v>2</v>
      </c>
      <c r="D173">
        <v>658.91899999999998</v>
      </c>
    </row>
    <row r="174" spans="1:4" x14ac:dyDescent="0.25">
      <c r="A174">
        <v>172</v>
      </c>
      <c r="B174">
        <v>353194</v>
      </c>
      <c r="C174">
        <v>3</v>
      </c>
      <c r="D174">
        <v>769.16499999999996</v>
      </c>
    </row>
    <row r="175" spans="1:4" x14ac:dyDescent="0.25">
      <c r="A175">
        <v>173</v>
      </c>
      <c r="B175">
        <v>346381</v>
      </c>
      <c r="C175">
        <v>4</v>
      </c>
      <c r="D175">
        <v>628.06899999999996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zoomScale="60" zoomScaleNormal="60" workbookViewId="0">
      <selection activeCell="J57" sqref="J57"/>
    </sheetView>
  </sheetViews>
  <sheetFormatPr defaultRowHeight="15" x14ac:dyDescent="0.25"/>
  <cols>
    <col min="1" max="1" width="19.5703125" bestFit="1" customWidth="1"/>
    <col min="8" max="8" width="16.5703125" customWidth="1"/>
    <col min="9" max="9" width="15.85546875" customWidth="1"/>
    <col min="10" max="10" width="15.28515625" customWidth="1"/>
    <col min="11" max="11" width="25.28515625" customWidth="1"/>
  </cols>
  <sheetData>
    <row r="1" spans="1:11" x14ac:dyDescent="0.25">
      <c r="A1" t="s">
        <v>7</v>
      </c>
    </row>
    <row r="3" spans="1:11" x14ac:dyDescent="0.25">
      <c r="A3" t="s">
        <v>278</v>
      </c>
      <c r="B3">
        <v>1</v>
      </c>
      <c r="C3">
        <v>2</v>
      </c>
      <c r="D3">
        <v>3</v>
      </c>
      <c r="E3">
        <v>4</v>
      </c>
      <c r="F3">
        <v>5</v>
      </c>
      <c r="G3">
        <v>1</v>
      </c>
      <c r="H3">
        <v>2</v>
      </c>
      <c r="I3">
        <v>3</v>
      </c>
      <c r="J3">
        <v>4</v>
      </c>
      <c r="K3">
        <v>5</v>
      </c>
    </row>
    <row r="4" spans="1:11" x14ac:dyDescent="0.25">
      <c r="A4" t="s">
        <v>68</v>
      </c>
      <c r="B4">
        <v>255</v>
      </c>
      <c r="C4">
        <v>69</v>
      </c>
      <c r="D4">
        <v>81</v>
      </c>
      <c r="E4">
        <v>20</v>
      </c>
      <c r="F4">
        <v>14</v>
      </c>
      <c r="G4" s="1">
        <f>B4/SUM($B$4:$B$213)</f>
        <v>7.4063316874818472E-2</v>
      </c>
      <c r="H4" s="1">
        <f>C4/SUM($C$4:$C$213)</f>
        <v>2.095353780747039E-2</v>
      </c>
      <c r="I4" s="1">
        <f>D4/SUM($D$4:$D$213)</f>
        <v>1.9603097773475315E-2</v>
      </c>
      <c r="J4" s="1">
        <f>E4/SUM($E$4:$E$213)</f>
        <v>5.2840158520475562E-3</v>
      </c>
      <c r="K4" s="1">
        <f>F4/SUM($F$4:$F$213)</f>
        <v>4.0091638029782356E-3</v>
      </c>
    </row>
    <row r="5" spans="1:11" x14ac:dyDescent="0.25">
      <c r="A5" t="s">
        <v>69</v>
      </c>
      <c r="B5">
        <v>2</v>
      </c>
      <c r="C5">
        <v>43</v>
      </c>
      <c r="D5">
        <v>20</v>
      </c>
      <c r="E5">
        <v>8</v>
      </c>
      <c r="F5">
        <v>19</v>
      </c>
      <c r="G5" s="1">
        <f t="shared" ref="G5:G68" si="0">B5/SUM($B$4:$B$213)</f>
        <v>5.8088875980249783E-4</v>
      </c>
      <c r="H5" s="1">
        <f t="shared" ref="H5:H68" si="1">C5/SUM($C$4:$C$213)</f>
        <v>1.3058001822046765E-2</v>
      </c>
      <c r="I5" s="1">
        <f t="shared" ref="I5:I68" si="2">D5/SUM($D$4:$D$213)</f>
        <v>4.8402710551790898E-3</v>
      </c>
      <c r="J5" s="1">
        <f t="shared" ref="J5:J68" si="3">E5/SUM($E$4:$E$213)</f>
        <v>2.1136063408190224E-3</v>
      </c>
      <c r="K5" s="1">
        <f t="shared" ref="K5:K68" si="4">F5/SUM($F$4:$F$213)</f>
        <v>5.4410080183276057E-3</v>
      </c>
    </row>
    <row r="6" spans="1:11" x14ac:dyDescent="0.25">
      <c r="A6" t="s">
        <v>70</v>
      </c>
      <c r="B6">
        <v>50</v>
      </c>
      <c r="C6">
        <v>38</v>
      </c>
      <c r="D6">
        <v>1</v>
      </c>
      <c r="E6">
        <v>24</v>
      </c>
      <c r="F6">
        <v>4</v>
      </c>
      <c r="G6" s="1">
        <f t="shared" si="0"/>
        <v>1.4522218995062446E-2</v>
      </c>
      <c r="H6" s="1">
        <f t="shared" si="1"/>
        <v>1.1539629517157608E-2</v>
      </c>
      <c r="I6" s="1">
        <f t="shared" si="2"/>
        <v>2.4201355275895451E-4</v>
      </c>
      <c r="J6" s="1">
        <f t="shared" si="3"/>
        <v>6.3408190224570676E-3</v>
      </c>
      <c r="K6" s="1">
        <f t="shared" si="4"/>
        <v>1.145475372279496E-3</v>
      </c>
    </row>
    <row r="7" spans="1:11" x14ac:dyDescent="0.25">
      <c r="A7" t="s">
        <v>71</v>
      </c>
      <c r="B7">
        <v>9</v>
      </c>
      <c r="C7">
        <v>122</v>
      </c>
      <c r="D7">
        <v>366</v>
      </c>
      <c r="E7">
        <v>10</v>
      </c>
      <c r="F7">
        <v>11</v>
      </c>
      <c r="G7" s="1">
        <f t="shared" si="0"/>
        <v>2.6139994191112402E-3</v>
      </c>
      <c r="H7" s="1">
        <f t="shared" si="1"/>
        <v>3.7048284239295473E-2</v>
      </c>
      <c r="I7" s="1">
        <f t="shared" si="2"/>
        <v>8.8576960309777353E-2</v>
      </c>
      <c r="J7" s="1">
        <f t="shared" si="3"/>
        <v>2.6420079260237781E-3</v>
      </c>
      <c r="K7" s="1">
        <f t="shared" si="4"/>
        <v>3.1500572737686141E-3</v>
      </c>
    </row>
    <row r="8" spans="1:11" x14ac:dyDescent="0.25">
      <c r="A8" t="s">
        <v>72</v>
      </c>
      <c r="B8">
        <v>1</v>
      </c>
      <c r="C8">
        <v>21</v>
      </c>
      <c r="D8">
        <v>2</v>
      </c>
      <c r="E8">
        <v>4</v>
      </c>
      <c r="F8">
        <v>13</v>
      </c>
      <c r="G8" s="1">
        <f t="shared" si="0"/>
        <v>2.9044437990124891E-4</v>
      </c>
      <c r="H8" s="1">
        <f t="shared" si="1"/>
        <v>6.3771636805344672E-3</v>
      </c>
      <c r="I8" s="1">
        <f t="shared" si="2"/>
        <v>4.8402710551790902E-4</v>
      </c>
      <c r="J8" s="1">
        <f t="shared" si="3"/>
        <v>1.0568031704095112E-3</v>
      </c>
      <c r="K8" s="1">
        <f t="shared" si="4"/>
        <v>3.7227949599083618E-3</v>
      </c>
    </row>
    <row r="9" spans="1:11" x14ac:dyDescent="0.25">
      <c r="A9" t="s">
        <v>73</v>
      </c>
      <c r="B9">
        <v>11</v>
      </c>
      <c r="C9">
        <v>47</v>
      </c>
      <c r="D9">
        <v>72</v>
      </c>
      <c r="E9">
        <v>2</v>
      </c>
      <c r="F9">
        <v>8</v>
      </c>
      <c r="G9" s="1">
        <f t="shared" si="0"/>
        <v>3.1948881789137379E-3</v>
      </c>
      <c r="H9" s="1">
        <f t="shared" si="1"/>
        <v>1.4272699665958092E-2</v>
      </c>
      <c r="I9" s="1">
        <f t="shared" si="2"/>
        <v>1.7424975798644726E-2</v>
      </c>
      <c r="J9" s="1">
        <f t="shared" si="3"/>
        <v>5.284015852047556E-4</v>
      </c>
      <c r="K9" s="1">
        <f t="shared" si="4"/>
        <v>2.2909507445589921E-3</v>
      </c>
    </row>
    <row r="10" spans="1:11" x14ac:dyDescent="0.25">
      <c r="A10" t="s">
        <v>74</v>
      </c>
      <c r="B10">
        <v>65</v>
      </c>
      <c r="C10">
        <v>17</v>
      </c>
      <c r="D10">
        <v>1</v>
      </c>
      <c r="E10">
        <v>8</v>
      </c>
      <c r="F10">
        <v>1</v>
      </c>
      <c r="G10" s="1">
        <f t="shared" si="0"/>
        <v>1.8878884693581181E-2</v>
      </c>
      <c r="H10" s="1">
        <f t="shared" si="1"/>
        <v>5.1624658366231403E-3</v>
      </c>
      <c r="I10" s="1">
        <f t="shared" si="2"/>
        <v>2.4201355275895451E-4</v>
      </c>
      <c r="J10" s="1">
        <f t="shared" si="3"/>
        <v>2.1136063408190224E-3</v>
      </c>
      <c r="K10" s="1">
        <f t="shared" si="4"/>
        <v>2.8636884306987401E-4</v>
      </c>
    </row>
    <row r="11" spans="1:11" x14ac:dyDescent="0.25">
      <c r="A11" t="s">
        <v>75</v>
      </c>
      <c r="B11">
        <v>24</v>
      </c>
      <c r="C11">
        <v>47</v>
      </c>
      <c r="D11">
        <v>26</v>
      </c>
      <c r="E11">
        <v>2</v>
      </c>
      <c r="F11">
        <v>11</v>
      </c>
      <c r="G11" s="1">
        <f t="shared" si="0"/>
        <v>6.9706651176299735E-3</v>
      </c>
      <c r="H11" s="1">
        <f t="shared" si="1"/>
        <v>1.4272699665958092E-2</v>
      </c>
      <c r="I11" s="1">
        <f t="shared" si="2"/>
        <v>6.2923523717328175E-3</v>
      </c>
      <c r="J11" s="1">
        <f t="shared" si="3"/>
        <v>5.284015852047556E-4</v>
      </c>
      <c r="K11" s="1">
        <f t="shared" si="4"/>
        <v>3.1500572737686141E-3</v>
      </c>
    </row>
    <row r="12" spans="1:11" x14ac:dyDescent="0.25">
      <c r="A12" t="s">
        <v>76</v>
      </c>
      <c r="B12">
        <v>21</v>
      </c>
      <c r="C12">
        <v>18</v>
      </c>
      <c r="D12">
        <v>20</v>
      </c>
      <c r="E12">
        <v>1</v>
      </c>
      <c r="F12">
        <v>3</v>
      </c>
      <c r="G12" s="1">
        <f t="shared" si="0"/>
        <v>6.0993319779262273E-3</v>
      </c>
      <c r="H12" s="1">
        <f t="shared" si="1"/>
        <v>5.4661402976009721E-3</v>
      </c>
      <c r="I12" s="1">
        <f t="shared" si="2"/>
        <v>4.8402710551790898E-3</v>
      </c>
      <c r="J12" s="1">
        <f t="shared" si="3"/>
        <v>2.642007926023778E-4</v>
      </c>
      <c r="K12" s="1">
        <f t="shared" si="4"/>
        <v>8.5910652920962198E-4</v>
      </c>
    </row>
    <row r="13" spans="1:11" x14ac:dyDescent="0.25">
      <c r="A13" t="s">
        <v>77</v>
      </c>
      <c r="B13">
        <v>13</v>
      </c>
      <c r="C13">
        <v>18</v>
      </c>
      <c r="D13">
        <v>49</v>
      </c>
      <c r="E13">
        <v>2</v>
      </c>
      <c r="F13">
        <v>4</v>
      </c>
      <c r="G13" s="1">
        <f t="shared" si="0"/>
        <v>3.775776938716236E-3</v>
      </c>
      <c r="H13" s="1">
        <f t="shared" si="1"/>
        <v>5.4661402976009721E-3</v>
      </c>
      <c r="I13" s="1">
        <f t="shared" si="2"/>
        <v>1.1858664085188771E-2</v>
      </c>
      <c r="J13" s="1">
        <f t="shared" si="3"/>
        <v>5.284015852047556E-4</v>
      </c>
      <c r="K13" s="1">
        <f t="shared" si="4"/>
        <v>1.145475372279496E-3</v>
      </c>
    </row>
    <row r="14" spans="1:11" x14ac:dyDescent="0.25">
      <c r="A14" t="s">
        <v>78</v>
      </c>
      <c r="B14">
        <v>38</v>
      </c>
      <c r="C14">
        <v>23</v>
      </c>
      <c r="D14">
        <v>0</v>
      </c>
      <c r="E14">
        <v>8</v>
      </c>
      <c r="F14">
        <v>0</v>
      </c>
      <c r="G14" s="1">
        <f t="shared" si="0"/>
        <v>1.1036886436247459E-2</v>
      </c>
      <c r="H14" s="1">
        <f t="shared" si="1"/>
        <v>6.9845126024901307E-3</v>
      </c>
      <c r="I14" s="1">
        <f t="shared" si="2"/>
        <v>0</v>
      </c>
      <c r="J14" s="1">
        <f t="shared" si="3"/>
        <v>2.1136063408190224E-3</v>
      </c>
      <c r="K14" s="1">
        <f t="shared" si="4"/>
        <v>0</v>
      </c>
    </row>
    <row r="15" spans="1:11" x14ac:dyDescent="0.25">
      <c r="A15" t="s">
        <v>79</v>
      </c>
      <c r="B15">
        <v>18</v>
      </c>
      <c r="C15">
        <v>13</v>
      </c>
      <c r="D15">
        <v>21</v>
      </c>
      <c r="E15">
        <v>2</v>
      </c>
      <c r="F15">
        <v>2</v>
      </c>
      <c r="G15" s="1">
        <f t="shared" si="0"/>
        <v>5.2279988382224803E-3</v>
      </c>
      <c r="H15" s="1">
        <f t="shared" si="1"/>
        <v>3.9477679927118125E-3</v>
      </c>
      <c r="I15" s="1">
        <f t="shared" si="2"/>
        <v>5.0822846079380448E-3</v>
      </c>
      <c r="J15" s="1">
        <f t="shared" si="3"/>
        <v>5.284015852047556E-4</v>
      </c>
      <c r="K15" s="1">
        <f t="shared" si="4"/>
        <v>5.7273768613974802E-4</v>
      </c>
    </row>
    <row r="16" spans="1:11" x14ac:dyDescent="0.25">
      <c r="A16" t="s">
        <v>80</v>
      </c>
      <c r="B16">
        <v>4</v>
      </c>
      <c r="C16">
        <v>3</v>
      </c>
      <c r="D16">
        <v>0</v>
      </c>
      <c r="E16">
        <v>4</v>
      </c>
      <c r="F16">
        <v>1</v>
      </c>
      <c r="G16" s="1">
        <f t="shared" si="0"/>
        <v>1.1617775196049957E-3</v>
      </c>
      <c r="H16" s="1">
        <f t="shared" si="1"/>
        <v>9.1102338293349531E-4</v>
      </c>
      <c r="I16" s="1">
        <f t="shared" si="2"/>
        <v>0</v>
      </c>
      <c r="J16" s="1">
        <f t="shared" si="3"/>
        <v>1.0568031704095112E-3</v>
      </c>
      <c r="K16" s="1">
        <f t="shared" si="4"/>
        <v>2.8636884306987401E-4</v>
      </c>
    </row>
    <row r="17" spans="1:11" x14ac:dyDescent="0.25">
      <c r="A17" t="s">
        <v>81</v>
      </c>
      <c r="B17">
        <v>5</v>
      </c>
      <c r="C17">
        <v>13</v>
      </c>
      <c r="D17">
        <v>17</v>
      </c>
      <c r="E17">
        <v>3</v>
      </c>
      <c r="F17">
        <v>3</v>
      </c>
      <c r="G17" s="1">
        <f t="shared" si="0"/>
        <v>1.4522218995062445E-3</v>
      </c>
      <c r="H17" s="1">
        <f t="shared" si="1"/>
        <v>3.9477679927118125E-3</v>
      </c>
      <c r="I17" s="1">
        <f t="shared" si="2"/>
        <v>4.1142303969022263E-3</v>
      </c>
      <c r="J17" s="1">
        <f t="shared" si="3"/>
        <v>7.9260237780713345E-4</v>
      </c>
      <c r="K17" s="1">
        <f t="shared" si="4"/>
        <v>8.5910652920962198E-4</v>
      </c>
    </row>
    <row r="18" spans="1:11" x14ac:dyDescent="0.25">
      <c r="A18" t="s">
        <v>82</v>
      </c>
      <c r="B18">
        <v>6</v>
      </c>
      <c r="C18">
        <v>10</v>
      </c>
      <c r="D18">
        <v>7</v>
      </c>
      <c r="E18">
        <v>2</v>
      </c>
      <c r="F18">
        <v>3</v>
      </c>
      <c r="G18" s="1">
        <f t="shared" si="0"/>
        <v>1.7426662794074934E-3</v>
      </c>
      <c r="H18" s="1">
        <f t="shared" si="1"/>
        <v>3.0367446097783178E-3</v>
      </c>
      <c r="I18" s="1">
        <f t="shared" si="2"/>
        <v>1.6940948693126815E-3</v>
      </c>
      <c r="J18" s="1">
        <f t="shared" si="3"/>
        <v>5.284015852047556E-4</v>
      </c>
      <c r="K18" s="1">
        <f t="shared" si="4"/>
        <v>8.5910652920962198E-4</v>
      </c>
    </row>
    <row r="19" spans="1:11" x14ac:dyDescent="0.25">
      <c r="A19" t="s">
        <v>83</v>
      </c>
      <c r="B19">
        <v>28</v>
      </c>
      <c r="C19">
        <v>11</v>
      </c>
      <c r="D19">
        <v>7</v>
      </c>
      <c r="E19">
        <v>146</v>
      </c>
      <c r="F19">
        <v>64</v>
      </c>
      <c r="G19" s="1">
        <f t="shared" si="0"/>
        <v>8.1324426372349698E-3</v>
      </c>
      <c r="H19" s="1">
        <f t="shared" si="1"/>
        <v>3.3404190707561495E-3</v>
      </c>
      <c r="I19" s="1">
        <f t="shared" si="2"/>
        <v>1.6940948693126815E-3</v>
      </c>
      <c r="J19" s="1">
        <f t="shared" si="3"/>
        <v>3.8573315719947161E-2</v>
      </c>
      <c r="K19" s="1">
        <f t="shared" si="4"/>
        <v>1.8327605956471937E-2</v>
      </c>
    </row>
    <row r="20" spans="1:11" x14ac:dyDescent="0.25">
      <c r="A20" t="s">
        <v>84</v>
      </c>
      <c r="B20">
        <v>0</v>
      </c>
      <c r="C20">
        <v>17</v>
      </c>
      <c r="D20">
        <v>6</v>
      </c>
      <c r="E20">
        <v>31</v>
      </c>
      <c r="F20">
        <v>82</v>
      </c>
      <c r="G20" s="1">
        <f t="shared" si="0"/>
        <v>0</v>
      </c>
      <c r="H20" s="1">
        <f t="shared" si="1"/>
        <v>5.1624658366231403E-3</v>
      </c>
      <c r="I20" s="1">
        <f t="shared" si="2"/>
        <v>1.4520813165537271E-3</v>
      </c>
      <c r="J20" s="1">
        <f t="shared" si="3"/>
        <v>8.1902245706737126E-3</v>
      </c>
      <c r="K20" s="1">
        <f t="shared" si="4"/>
        <v>2.3482245131729668E-2</v>
      </c>
    </row>
    <row r="21" spans="1:11" x14ac:dyDescent="0.25">
      <c r="A21" t="s">
        <v>85</v>
      </c>
      <c r="B21">
        <v>6</v>
      </c>
      <c r="C21">
        <v>16</v>
      </c>
      <c r="D21">
        <v>0</v>
      </c>
      <c r="E21">
        <v>87</v>
      </c>
      <c r="F21">
        <v>16</v>
      </c>
      <c r="G21" s="1">
        <f t="shared" si="0"/>
        <v>1.7426662794074934E-3</v>
      </c>
      <c r="H21" s="1">
        <f t="shared" si="1"/>
        <v>4.8587913756453086E-3</v>
      </c>
      <c r="I21" s="1">
        <f t="shared" si="2"/>
        <v>0</v>
      </c>
      <c r="J21" s="1">
        <f t="shared" si="3"/>
        <v>2.2985468956406869E-2</v>
      </c>
      <c r="K21" s="1">
        <f t="shared" si="4"/>
        <v>4.5819014891179842E-3</v>
      </c>
    </row>
    <row r="22" spans="1:11" x14ac:dyDescent="0.25">
      <c r="A22" t="s">
        <v>86</v>
      </c>
      <c r="B22">
        <v>0</v>
      </c>
      <c r="C22">
        <v>1</v>
      </c>
      <c r="D22">
        <v>7</v>
      </c>
      <c r="E22">
        <v>1</v>
      </c>
      <c r="F22">
        <v>1</v>
      </c>
      <c r="G22" s="1">
        <f t="shared" si="0"/>
        <v>0</v>
      </c>
      <c r="H22" s="1">
        <f t="shared" si="1"/>
        <v>3.0367446097783179E-4</v>
      </c>
      <c r="I22" s="1">
        <f t="shared" si="2"/>
        <v>1.6940948693126815E-3</v>
      </c>
      <c r="J22" s="1">
        <f t="shared" si="3"/>
        <v>2.642007926023778E-4</v>
      </c>
      <c r="K22" s="1">
        <f t="shared" si="4"/>
        <v>2.8636884306987401E-4</v>
      </c>
    </row>
    <row r="23" spans="1:11" x14ac:dyDescent="0.25">
      <c r="A23" t="s">
        <v>87</v>
      </c>
      <c r="B23">
        <v>0</v>
      </c>
      <c r="C23">
        <v>17</v>
      </c>
      <c r="D23">
        <v>3</v>
      </c>
      <c r="E23">
        <v>27</v>
      </c>
      <c r="F23">
        <v>63</v>
      </c>
      <c r="G23" s="1">
        <f t="shared" si="0"/>
        <v>0</v>
      </c>
      <c r="H23" s="1">
        <f t="shared" si="1"/>
        <v>5.1624658366231403E-3</v>
      </c>
      <c r="I23" s="1">
        <f t="shared" si="2"/>
        <v>7.2604065827686353E-4</v>
      </c>
      <c r="J23" s="1">
        <f t="shared" si="3"/>
        <v>7.1334214002642012E-3</v>
      </c>
      <c r="K23" s="1">
        <f t="shared" si="4"/>
        <v>1.804123711340206E-2</v>
      </c>
    </row>
    <row r="24" spans="1:11" x14ac:dyDescent="0.25">
      <c r="A24" t="s">
        <v>88</v>
      </c>
      <c r="B24">
        <v>4</v>
      </c>
      <c r="C24">
        <v>11</v>
      </c>
      <c r="D24">
        <v>5</v>
      </c>
      <c r="E24">
        <v>11</v>
      </c>
      <c r="F24">
        <v>59</v>
      </c>
      <c r="G24" s="1">
        <f t="shared" si="0"/>
        <v>1.1617775196049957E-3</v>
      </c>
      <c r="H24" s="1">
        <f t="shared" si="1"/>
        <v>3.3404190707561495E-3</v>
      </c>
      <c r="I24" s="1">
        <f t="shared" si="2"/>
        <v>1.2100677637947724E-3</v>
      </c>
      <c r="J24" s="1">
        <f t="shared" si="3"/>
        <v>2.9062087186261559E-3</v>
      </c>
      <c r="K24" s="1">
        <f t="shared" si="4"/>
        <v>1.6895761741122565E-2</v>
      </c>
    </row>
    <row r="25" spans="1:11" x14ac:dyDescent="0.25">
      <c r="A25" t="s">
        <v>89</v>
      </c>
      <c r="B25">
        <v>9</v>
      </c>
      <c r="C25">
        <v>8</v>
      </c>
      <c r="D25">
        <v>0</v>
      </c>
      <c r="E25">
        <v>132</v>
      </c>
      <c r="F25">
        <v>17</v>
      </c>
      <c r="G25" s="1">
        <f t="shared" si="0"/>
        <v>2.6139994191112402E-3</v>
      </c>
      <c r="H25" s="1">
        <f t="shared" si="1"/>
        <v>2.4293956878226543E-3</v>
      </c>
      <c r="I25" s="1">
        <f t="shared" si="2"/>
        <v>0</v>
      </c>
      <c r="J25" s="1">
        <f t="shared" si="3"/>
        <v>3.4874504623513873E-2</v>
      </c>
      <c r="K25" s="1">
        <f t="shared" si="4"/>
        <v>4.868270332187858E-3</v>
      </c>
    </row>
    <row r="26" spans="1:11" x14ac:dyDescent="0.25">
      <c r="A26" t="s">
        <v>90</v>
      </c>
      <c r="B26">
        <v>8</v>
      </c>
      <c r="C26">
        <v>8</v>
      </c>
      <c r="D26">
        <v>4</v>
      </c>
      <c r="E26">
        <v>13</v>
      </c>
      <c r="F26">
        <v>47</v>
      </c>
      <c r="G26" s="1">
        <f t="shared" si="0"/>
        <v>2.3235550392099913E-3</v>
      </c>
      <c r="H26" s="1">
        <f t="shared" si="1"/>
        <v>2.4293956878226543E-3</v>
      </c>
      <c r="I26" s="1">
        <f t="shared" si="2"/>
        <v>9.6805421103581804E-4</v>
      </c>
      <c r="J26" s="1">
        <f t="shared" si="3"/>
        <v>3.4346103038309117E-3</v>
      </c>
      <c r="K26" s="1">
        <f t="shared" si="4"/>
        <v>1.3459335624284079E-2</v>
      </c>
    </row>
    <row r="27" spans="1:11" x14ac:dyDescent="0.25">
      <c r="A27" t="s">
        <v>91</v>
      </c>
      <c r="B27">
        <v>6</v>
      </c>
      <c r="C27">
        <v>3</v>
      </c>
      <c r="D27">
        <v>7</v>
      </c>
      <c r="E27">
        <v>12</v>
      </c>
      <c r="F27">
        <v>30</v>
      </c>
      <c r="G27" s="1">
        <f t="shared" si="0"/>
        <v>1.7426662794074934E-3</v>
      </c>
      <c r="H27" s="1">
        <f t="shared" si="1"/>
        <v>9.1102338293349531E-4</v>
      </c>
      <c r="I27" s="1">
        <f t="shared" si="2"/>
        <v>1.6940948693126815E-3</v>
      </c>
      <c r="J27" s="1">
        <f t="shared" si="3"/>
        <v>3.1704095112285338E-3</v>
      </c>
      <c r="K27" s="1">
        <f t="shared" si="4"/>
        <v>8.5910652920962206E-3</v>
      </c>
    </row>
    <row r="28" spans="1:11" x14ac:dyDescent="0.25">
      <c r="A28" t="s">
        <v>92</v>
      </c>
      <c r="B28">
        <v>3</v>
      </c>
      <c r="C28">
        <v>4</v>
      </c>
      <c r="D28">
        <v>4</v>
      </c>
      <c r="E28">
        <v>8</v>
      </c>
      <c r="F28">
        <v>28</v>
      </c>
      <c r="G28" s="1">
        <f t="shared" si="0"/>
        <v>8.7133313970374669E-4</v>
      </c>
      <c r="H28" s="1">
        <f t="shared" si="1"/>
        <v>1.2146978439113271E-3</v>
      </c>
      <c r="I28" s="1">
        <f t="shared" si="2"/>
        <v>9.6805421103581804E-4</v>
      </c>
      <c r="J28" s="1">
        <f t="shared" si="3"/>
        <v>2.1136063408190224E-3</v>
      </c>
      <c r="K28" s="1">
        <f t="shared" si="4"/>
        <v>8.0183276059564712E-3</v>
      </c>
    </row>
    <row r="29" spans="1:11" x14ac:dyDescent="0.25">
      <c r="A29" t="s">
        <v>93</v>
      </c>
      <c r="B29">
        <v>3</v>
      </c>
      <c r="C29">
        <v>5</v>
      </c>
      <c r="D29">
        <v>0</v>
      </c>
      <c r="E29">
        <v>32</v>
      </c>
      <c r="F29">
        <v>1</v>
      </c>
      <c r="G29" s="1">
        <f t="shared" si="0"/>
        <v>8.7133313970374669E-4</v>
      </c>
      <c r="H29" s="1">
        <f t="shared" si="1"/>
        <v>1.5183723048891589E-3</v>
      </c>
      <c r="I29" s="1">
        <f t="shared" si="2"/>
        <v>0</v>
      </c>
      <c r="J29" s="1">
        <f t="shared" si="3"/>
        <v>8.4544253632760896E-3</v>
      </c>
      <c r="K29" s="1">
        <f t="shared" si="4"/>
        <v>2.8636884306987401E-4</v>
      </c>
    </row>
    <row r="30" spans="1:11" x14ac:dyDescent="0.25">
      <c r="A30" t="s">
        <v>94</v>
      </c>
      <c r="B30">
        <v>2</v>
      </c>
      <c r="C30">
        <v>3</v>
      </c>
      <c r="D30">
        <v>4</v>
      </c>
      <c r="E30">
        <v>11</v>
      </c>
      <c r="F30">
        <v>13</v>
      </c>
      <c r="G30" s="1">
        <f t="shared" si="0"/>
        <v>5.8088875980249783E-4</v>
      </c>
      <c r="H30" s="1">
        <f t="shared" si="1"/>
        <v>9.1102338293349531E-4</v>
      </c>
      <c r="I30" s="1">
        <f t="shared" si="2"/>
        <v>9.6805421103581804E-4</v>
      </c>
      <c r="J30" s="1">
        <f t="shared" si="3"/>
        <v>2.9062087186261559E-3</v>
      </c>
      <c r="K30" s="1">
        <f t="shared" si="4"/>
        <v>3.7227949599083618E-3</v>
      </c>
    </row>
    <row r="31" spans="1:11" x14ac:dyDescent="0.25">
      <c r="A31" t="s">
        <v>95</v>
      </c>
      <c r="B31">
        <v>5</v>
      </c>
      <c r="C31">
        <v>7</v>
      </c>
      <c r="D31">
        <v>0</v>
      </c>
      <c r="E31">
        <v>50</v>
      </c>
      <c r="F31">
        <v>8</v>
      </c>
      <c r="G31" s="1">
        <f t="shared" si="0"/>
        <v>1.4522218995062445E-3</v>
      </c>
      <c r="H31" s="1">
        <f t="shared" si="1"/>
        <v>2.1257212268448226E-3</v>
      </c>
      <c r="I31" s="1">
        <f t="shared" si="2"/>
        <v>0</v>
      </c>
      <c r="J31" s="1">
        <f t="shared" si="3"/>
        <v>1.3210039630118891E-2</v>
      </c>
      <c r="K31" s="1">
        <f t="shared" si="4"/>
        <v>2.2909507445589921E-3</v>
      </c>
    </row>
    <row r="32" spans="1:11" x14ac:dyDescent="0.25">
      <c r="A32" t="s">
        <v>96</v>
      </c>
      <c r="B32">
        <v>1</v>
      </c>
      <c r="C32">
        <v>4</v>
      </c>
      <c r="D32">
        <v>2</v>
      </c>
      <c r="E32">
        <v>9</v>
      </c>
      <c r="F32">
        <v>15</v>
      </c>
      <c r="G32" s="1">
        <f t="shared" si="0"/>
        <v>2.9044437990124891E-4</v>
      </c>
      <c r="H32" s="1">
        <f t="shared" si="1"/>
        <v>1.2146978439113271E-3</v>
      </c>
      <c r="I32" s="1">
        <f t="shared" si="2"/>
        <v>4.8402710551790902E-4</v>
      </c>
      <c r="J32" s="1">
        <f t="shared" si="3"/>
        <v>2.3778071334214002E-3</v>
      </c>
      <c r="K32" s="1">
        <f t="shared" si="4"/>
        <v>4.2955326460481103E-3</v>
      </c>
    </row>
    <row r="33" spans="1:11" x14ac:dyDescent="0.25">
      <c r="A33" t="s">
        <v>97</v>
      </c>
      <c r="B33">
        <v>2</v>
      </c>
      <c r="C33">
        <v>2</v>
      </c>
      <c r="D33">
        <v>1</v>
      </c>
      <c r="E33">
        <v>9</v>
      </c>
      <c r="F33">
        <v>13</v>
      </c>
      <c r="G33" s="1">
        <f t="shared" si="0"/>
        <v>5.8088875980249783E-4</v>
      </c>
      <c r="H33" s="1">
        <f t="shared" si="1"/>
        <v>6.0734892195566357E-4</v>
      </c>
      <c r="I33" s="1">
        <f t="shared" si="2"/>
        <v>2.4201355275895451E-4</v>
      </c>
      <c r="J33" s="1">
        <f t="shared" si="3"/>
        <v>2.3778071334214002E-3</v>
      </c>
      <c r="K33" s="1">
        <f t="shared" si="4"/>
        <v>3.7227949599083618E-3</v>
      </c>
    </row>
    <row r="34" spans="1:11" x14ac:dyDescent="0.25">
      <c r="A34" t="s">
        <v>98</v>
      </c>
      <c r="B34">
        <v>282</v>
      </c>
      <c r="C34">
        <v>68</v>
      </c>
      <c r="D34">
        <v>68</v>
      </c>
      <c r="E34">
        <v>19</v>
      </c>
      <c r="F34">
        <v>13</v>
      </c>
      <c r="G34" s="1">
        <f t="shared" si="0"/>
        <v>8.1905315132152198E-2</v>
      </c>
      <c r="H34" s="1">
        <f t="shared" si="1"/>
        <v>2.0649863346492561E-2</v>
      </c>
      <c r="I34" s="1">
        <f t="shared" si="2"/>
        <v>1.6456921587608905E-2</v>
      </c>
      <c r="J34" s="1">
        <f t="shared" si="3"/>
        <v>5.0198150594451783E-3</v>
      </c>
      <c r="K34" s="1">
        <f t="shared" si="4"/>
        <v>3.7227949599083618E-3</v>
      </c>
    </row>
    <row r="35" spans="1:11" x14ac:dyDescent="0.25">
      <c r="A35" t="s">
        <v>99</v>
      </c>
      <c r="B35">
        <v>2</v>
      </c>
      <c r="C35">
        <v>38</v>
      </c>
      <c r="D35">
        <v>19</v>
      </c>
      <c r="E35">
        <v>9</v>
      </c>
      <c r="F35">
        <v>14</v>
      </c>
      <c r="G35" s="1">
        <f t="shared" si="0"/>
        <v>5.8088875980249783E-4</v>
      </c>
      <c r="H35" s="1">
        <f t="shared" si="1"/>
        <v>1.1539629517157608E-2</v>
      </c>
      <c r="I35" s="1">
        <f t="shared" si="2"/>
        <v>4.5982575024201356E-3</v>
      </c>
      <c r="J35" s="1">
        <f t="shared" si="3"/>
        <v>2.3778071334214002E-3</v>
      </c>
      <c r="K35" s="1">
        <f t="shared" si="4"/>
        <v>4.0091638029782356E-3</v>
      </c>
    </row>
    <row r="36" spans="1:11" x14ac:dyDescent="0.25">
      <c r="A36" t="s">
        <v>100</v>
      </c>
      <c r="B36">
        <v>53</v>
      </c>
      <c r="C36">
        <v>44</v>
      </c>
      <c r="D36">
        <v>2</v>
      </c>
      <c r="E36">
        <v>23</v>
      </c>
      <c r="F36">
        <v>3</v>
      </c>
      <c r="G36" s="1">
        <f t="shared" si="0"/>
        <v>1.5393552134766193E-2</v>
      </c>
      <c r="H36" s="1">
        <f t="shared" si="1"/>
        <v>1.3361676283024598E-2</v>
      </c>
      <c r="I36" s="1">
        <f t="shared" si="2"/>
        <v>4.8402710551790902E-4</v>
      </c>
      <c r="J36" s="1">
        <f t="shared" si="3"/>
        <v>6.0766182298546897E-3</v>
      </c>
      <c r="K36" s="1">
        <f t="shared" si="4"/>
        <v>8.5910652920962198E-4</v>
      </c>
    </row>
    <row r="37" spans="1:11" x14ac:dyDescent="0.25">
      <c r="A37" t="s">
        <v>101</v>
      </c>
      <c r="B37">
        <v>10</v>
      </c>
      <c r="C37">
        <v>126</v>
      </c>
      <c r="D37">
        <v>388</v>
      </c>
      <c r="E37">
        <v>10</v>
      </c>
      <c r="F37">
        <v>17</v>
      </c>
      <c r="G37" s="1">
        <f t="shared" si="0"/>
        <v>2.904443799012489E-3</v>
      </c>
      <c r="H37" s="1">
        <f t="shared" si="1"/>
        <v>3.8262982083206803E-2</v>
      </c>
      <c r="I37" s="1">
        <f t="shared" si="2"/>
        <v>9.3901258470474341E-2</v>
      </c>
      <c r="J37" s="1">
        <f t="shared" si="3"/>
        <v>2.6420079260237781E-3</v>
      </c>
      <c r="K37" s="1">
        <f t="shared" si="4"/>
        <v>4.868270332187858E-3</v>
      </c>
    </row>
    <row r="38" spans="1:11" x14ac:dyDescent="0.25">
      <c r="A38" t="s">
        <v>102</v>
      </c>
      <c r="B38">
        <v>1</v>
      </c>
      <c r="C38">
        <v>21</v>
      </c>
      <c r="D38">
        <v>2</v>
      </c>
      <c r="E38">
        <v>3</v>
      </c>
      <c r="F38">
        <v>11</v>
      </c>
      <c r="G38" s="1">
        <f t="shared" si="0"/>
        <v>2.9044437990124891E-4</v>
      </c>
      <c r="H38" s="1">
        <f t="shared" si="1"/>
        <v>6.3771636805344672E-3</v>
      </c>
      <c r="I38" s="1">
        <f t="shared" si="2"/>
        <v>4.8402710551790902E-4</v>
      </c>
      <c r="J38" s="1">
        <f t="shared" si="3"/>
        <v>7.9260237780713345E-4</v>
      </c>
      <c r="K38" s="1">
        <f t="shared" si="4"/>
        <v>3.1500572737686141E-3</v>
      </c>
    </row>
    <row r="39" spans="1:11" x14ac:dyDescent="0.25">
      <c r="A39" t="s">
        <v>103</v>
      </c>
      <c r="B39">
        <v>9</v>
      </c>
      <c r="C39">
        <v>30</v>
      </c>
      <c r="D39">
        <v>55</v>
      </c>
      <c r="E39">
        <v>1</v>
      </c>
      <c r="F39">
        <v>4</v>
      </c>
      <c r="G39" s="1">
        <f t="shared" si="0"/>
        <v>2.6139994191112402E-3</v>
      </c>
      <c r="H39" s="1">
        <f t="shared" si="1"/>
        <v>9.1102338293349537E-3</v>
      </c>
      <c r="I39" s="1">
        <f t="shared" si="2"/>
        <v>1.3310745401742497E-2</v>
      </c>
      <c r="J39" s="1">
        <f t="shared" si="3"/>
        <v>2.642007926023778E-4</v>
      </c>
      <c r="K39" s="1">
        <f t="shared" si="4"/>
        <v>1.145475372279496E-3</v>
      </c>
    </row>
    <row r="40" spans="1:11" x14ac:dyDescent="0.25">
      <c r="A40" t="s">
        <v>104</v>
      </c>
      <c r="B40">
        <v>66</v>
      </c>
      <c r="C40">
        <v>9</v>
      </c>
      <c r="D40">
        <v>0</v>
      </c>
      <c r="E40">
        <v>5</v>
      </c>
      <c r="F40">
        <v>2</v>
      </c>
      <c r="G40" s="1">
        <f t="shared" si="0"/>
        <v>1.9169329073482427E-2</v>
      </c>
      <c r="H40" s="1">
        <f t="shared" si="1"/>
        <v>2.733070148800486E-3</v>
      </c>
      <c r="I40" s="1">
        <f t="shared" si="2"/>
        <v>0</v>
      </c>
      <c r="J40" s="1">
        <f t="shared" si="3"/>
        <v>1.321003963011889E-3</v>
      </c>
      <c r="K40" s="1">
        <f t="shared" si="4"/>
        <v>5.7273768613974802E-4</v>
      </c>
    </row>
    <row r="41" spans="1:11" x14ac:dyDescent="0.25">
      <c r="A41" t="s">
        <v>105</v>
      </c>
      <c r="B41">
        <v>17</v>
      </c>
      <c r="C41">
        <v>52</v>
      </c>
      <c r="D41">
        <v>19</v>
      </c>
      <c r="E41">
        <v>1</v>
      </c>
      <c r="F41">
        <v>8</v>
      </c>
      <c r="G41" s="1">
        <f t="shared" si="0"/>
        <v>4.9375544583212319E-3</v>
      </c>
      <c r="H41" s="1">
        <f t="shared" si="1"/>
        <v>1.579107197084725E-2</v>
      </c>
      <c r="I41" s="1">
        <f t="shared" si="2"/>
        <v>4.5982575024201356E-3</v>
      </c>
      <c r="J41" s="1">
        <f t="shared" si="3"/>
        <v>2.642007926023778E-4</v>
      </c>
      <c r="K41" s="1">
        <f t="shared" si="4"/>
        <v>2.2909507445589921E-3</v>
      </c>
    </row>
    <row r="42" spans="1:11" x14ac:dyDescent="0.25">
      <c r="A42" t="s">
        <v>106</v>
      </c>
      <c r="B42">
        <v>24</v>
      </c>
      <c r="C42">
        <v>19</v>
      </c>
      <c r="D42">
        <v>23</v>
      </c>
      <c r="E42">
        <v>1</v>
      </c>
      <c r="F42">
        <v>4</v>
      </c>
      <c r="G42" s="1">
        <f t="shared" si="0"/>
        <v>6.9706651176299735E-3</v>
      </c>
      <c r="H42" s="1">
        <f t="shared" si="1"/>
        <v>5.7698147585788038E-3</v>
      </c>
      <c r="I42" s="1">
        <f t="shared" si="2"/>
        <v>5.5663117134559532E-3</v>
      </c>
      <c r="J42" s="1">
        <f t="shared" si="3"/>
        <v>2.642007926023778E-4</v>
      </c>
      <c r="K42" s="1">
        <f t="shared" si="4"/>
        <v>1.145475372279496E-3</v>
      </c>
    </row>
    <row r="43" spans="1:11" x14ac:dyDescent="0.25">
      <c r="A43" t="s">
        <v>107</v>
      </c>
      <c r="B43">
        <v>18</v>
      </c>
      <c r="C43">
        <v>19</v>
      </c>
      <c r="D43">
        <v>57</v>
      </c>
      <c r="E43">
        <v>2</v>
      </c>
      <c r="F43">
        <v>3</v>
      </c>
      <c r="G43" s="1">
        <f t="shared" si="0"/>
        <v>5.2279988382224803E-3</v>
      </c>
      <c r="H43" s="1">
        <f t="shared" si="1"/>
        <v>5.7698147585788038E-3</v>
      </c>
      <c r="I43" s="1">
        <f t="shared" si="2"/>
        <v>1.3794772507260406E-2</v>
      </c>
      <c r="J43" s="1">
        <f t="shared" si="3"/>
        <v>5.284015852047556E-4</v>
      </c>
      <c r="K43" s="1">
        <f t="shared" si="4"/>
        <v>8.5910652920962198E-4</v>
      </c>
    </row>
    <row r="44" spans="1:11" x14ac:dyDescent="0.25">
      <c r="A44" t="s">
        <v>108</v>
      </c>
      <c r="B44">
        <v>49</v>
      </c>
      <c r="C44">
        <v>31</v>
      </c>
      <c r="D44">
        <v>0</v>
      </c>
      <c r="E44">
        <v>9</v>
      </c>
      <c r="F44">
        <v>0</v>
      </c>
      <c r="G44" s="1">
        <f t="shared" si="0"/>
        <v>1.4231774615161197E-2</v>
      </c>
      <c r="H44" s="1">
        <f t="shared" si="1"/>
        <v>9.4139082903127846E-3</v>
      </c>
      <c r="I44" s="1">
        <f t="shared" si="2"/>
        <v>0</v>
      </c>
      <c r="J44" s="1">
        <f t="shared" si="3"/>
        <v>2.3778071334214002E-3</v>
      </c>
      <c r="K44" s="1">
        <f t="shared" si="4"/>
        <v>0</v>
      </c>
    </row>
    <row r="45" spans="1:11" x14ac:dyDescent="0.25">
      <c r="A45" t="s">
        <v>109</v>
      </c>
      <c r="B45">
        <v>19</v>
      </c>
      <c r="C45">
        <v>15</v>
      </c>
      <c r="D45">
        <v>22</v>
      </c>
      <c r="E45">
        <v>2</v>
      </c>
      <c r="F45">
        <v>2</v>
      </c>
      <c r="G45" s="1">
        <f t="shared" si="0"/>
        <v>5.5184432181237296E-3</v>
      </c>
      <c r="H45" s="1">
        <f t="shared" si="1"/>
        <v>4.5551169146674769E-3</v>
      </c>
      <c r="I45" s="1">
        <f t="shared" si="2"/>
        <v>5.324298160696999E-3</v>
      </c>
      <c r="J45" s="1">
        <f t="shared" si="3"/>
        <v>5.284015852047556E-4</v>
      </c>
      <c r="K45" s="1">
        <f t="shared" si="4"/>
        <v>5.7273768613974802E-4</v>
      </c>
    </row>
    <row r="46" spans="1:11" x14ac:dyDescent="0.25">
      <c r="A46" t="s">
        <v>110</v>
      </c>
      <c r="B46">
        <v>3</v>
      </c>
      <c r="C46">
        <v>4</v>
      </c>
      <c r="D46">
        <v>0</v>
      </c>
      <c r="E46">
        <v>5</v>
      </c>
      <c r="F46">
        <v>1</v>
      </c>
      <c r="G46" s="1">
        <f t="shared" si="0"/>
        <v>8.7133313970374669E-4</v>
      </c>
      <c r="H46" s="1">
        <f t="shared" si="1"/>
        <v>1.2146978439113271E-3</v>
      </c>
      <c r="I46" s="1">
        <f t="shared" si="2"/>
        <v>0</v>
      </c>
      <c r="J46" s="1">
        <f t="shared" si="3"/>
        <v>1.321003963011889E-3</v>
      </c>
      <c r="K46" s="1">
        <f t="shared" si="4"/>
        <v>2.8636884306987401E-4</v>
      </c>
    </row>
    <row r="47" spans="1:11" x14ac:dyDescent="0.25">
      <c r="A47" t="s">
        <v>111</v>
      </c>
      <c r="B47">
        <v>4</v>
      </c>
      <c r="C47">
        <v>13</v>
      </c>
      <c r="D47">
        <v>18</v>
      </c>
      <c r="E47">
        <v>2</v>
      </c>
      <c r="F47">
        <v>2</v>
      </c>
      <c r="G47" s="1">
        <f t="shared" si="0"/>
        <v>1.1617775196049957E-3</v>
      </c>
      <c r="H47" s="1">
        <f t="shared" si="1"/>
        <v>3.9477679927118125E-3</v>
      </c>
      <c r="I47" s="1">
        <f t="shared" si="2"/>
        <v>4.3562439496611814E-3</v>
      </c>
      <c r="J47" s="1">
        <f t="shared" si="3"/>
        <v>5.284015852047556E-4</v>
      </c>
      <c r="K47" s="1">
        <f t="shared" si="4"/>
        <v>5.7273768613974802E-4</v>
      </c>
    </row>
    <row r="48" spans="1:11" x14ac:dyDescent="0.25">
      <c r="A48" t="s">
        <v>112</v>
      </c>
      <c r="B48">
        <v>8</v>
      </c>
      <c r="C48">
        <v>9</v>
      </c>
      <c r="D48">
        <v>5</v>
      </c>
      <c r="E48">
        <v>2</v>
      </c>
      <c r="F48">
        <v>1</v>
      </c>
      <c r="G48" s="1">
        <f t="shared" si="0"/>
        <v>2.3235550392099913E-3</v>
      </c>
      <c r="H48" s="1">
        <f t="shared" si="1"/>
        <v>2.733070148800486E-3</v>
      </c>
      <c r="I48" s="1">
        <f t="shared" si="2"/>
        <v>1.2100677637947724E-3</v>
      </c>
      <c r="J48" s="1">
        <f t="shared" si="3"/>
        <v>5.284015852047556E-4</v>
      </c>
      <c r="K48" s="1">
        <f t="shared" si="4"/>
        <v>2.8636884306987401E-4</v>
      </c>
    </row>
    <row r="49" spans="1:11" x14ac:dyDescent="0.25">
      <c r="A49" t="s">
        <v>113</v>
      </c>
      <c r="B49">
        <v>32</v>
      </c>
      <c r="C49">
        <v>12</v>
      </c>
      <c r="D49">
        <v>6</v>
      </c>
      <c r="E49">
        <v>162</v>
      </c>
      <c r="F49">
        <v>74</v>
      </c>
      <c r="G49" s="1">
        <f t="shared" si="0"/>
        <v>9.2942201568399652E-3</v>
      </c>
      <c r="H49" s="1">
        <f t="shared" si="1"/>
        <v>3.6440935317339812E-3</v>
      </c>
      <c r="I49" s="1">
        <f t="shared" si="2"/>
        <v>1.4520813165537271E-3</v>
      </c>
      <c r="J49" s="1">
        <f t="shared" si="3"/>
        <v>4.2800528401585207E-2</v>
      </c>
      <c r="K49" s="1">
        <f t="shared" si="4"/>
        <v>2.1191294387170677E-2</v>
      </c>
    </row>
    <row r="50" spans="1:11" x14ac:dyDescent="0.25">
      <c r="A50" t="s">
        <v>114</v>
      </c>
      <c r="B50">
        <v>0</v>
      </c>
      <c r="C50">
        <v>16</v>
      </c>
      <c r="D50">
        <v>7</v>
      </c>
      <c r="E50">
        <v>26</v>
      </c>
      <c r="F50">
        <v>80</v>
      </c>
      <c r="G50" s="1">
        <f t="shared" si="0"/>
        <v>0</v>
      </c>
      <c r="H50" s="1">
        <f t="shared" si="1"/>
        <v>4.8587913756453086E-3</v>
      </c>
      <c r="I50" s="1">
        <f t="shared" si="2"/>
        <v>1.6940948693126815E-3</v>
      </c>
      <c r="J50" s="1">
        <f t="shared" si="3"/>
        <v>6.8692206076618233E-3</v>
      </c>
      <c r="K50" s="1">
        <f t="shared" si="4"/>
        <v>2.2909507445589918E-2</v>
      </c>
    </row>
    <row r="51" spans="1:11" x14ac:dyDescent="0.25">
      <c r="A51" t="s">
        <v>115</v>
      </c>
      <c r="B51">
        <v>6</v>
      </c>
      <c r="C51">
        <v>14</v>
      </c>
      <c r="D51">
        <v>0</v>
      </c>
      <c r="E51">
        <v>92</v>
      </c>
      <c r="F51">
        <v>17</v>
      </c>
      <c r="G51" s="1">
        <f t="shared" si="0"/>
        <v>1.7426662794074934E-3</v>
      </c>
      <c r="H51" s="1">
        <f t="shared" si="1"/>
        <v>4.2514424536896451E-3</v>
      </c>
      <c r="I51" s="1">
        <f t="shared" si="2"/>
        <v>0</v>
      </c>
      <c r="J51" s="1">
        <f t="shared" si="3"/>
        <v>2.4306472919418759E-2</v>
      </c>
      <c r="K51" s="1">
        <f t="shared" si="4"/>
        <v>4.868270332187858E-3</v>
      </c>
    </row>
    <row r="52" spans="1:11" x14ac:dyDescent="0.25">
      <c r="A52" t="s">
        <v>116</v>
      </c>
      <c r="B52">
        <v>0</v>
      </c>
      <c r="C52">
        <v>2</v>
      </c>
      <c r="D52">
        <v>8</v>
      </c>
      <c r="E52">
        <v>1</v>
      </c>
      <c r="F52">
        <v>4</v>
      </c>
      <c r="G52" s="1">
        <f t="shared" si="0"/>
        <v>0</v>
      </c>
      <c r="H52" s="1">
        <f t="shared" si="1"/>
        <v>6.0734892195566357E-4</v>
      </c>
      <c r="I52" s="1">
        <f t="shared" si="2"/>
        <v>1.9361084220716361E-3</v>
      </c>
      <c r="J52" s="1">
        <f t="shared" si="3"/>
        <v>2.642007926023778E-4</v>
      </c>
      <c r="K52" s="1">
        <f t="shared" si="4"/>
        <v>1.145475372279496E-3</v>
      </c>
    </row>
    <row r="53" spans="1:11" x14ac:dyDescent="0.25">
      <c r="A53" t="s">
        <v>117</v>
      </c>
      <c r="B53">
        <v>0</v>
      </c>
      <c r="C53">
        <v>16</v>
      </c>
      <c r="D53">
        <v>3</v>
      </c>
      <c r="E53">
        <v>25</v>
      </c>
      <c r="F53">
        <v>74</v>
      </c>
      <c r="G53" s="1">
        <f t="shared" si="0"/>
        <v>0</v>
      </c>
      <c r="H53" s="1">
        <f t="shared" si="1"/>
        <v>4.8587913756453086E-3</v>
      </c>
      <c r="I53" s="1">
        <f t="shared" si="2"/>
        <v>7.2604065827686353E-4</v>
      </c>
      <c r="J53" s="1">
        <f t="shared" si="3"/>
        <v>6.6050198150594455E-3</v>
      </c>
      <c r="K53" s="1">
        <f t="shared" si="4"/>
        <v>2.1191294387170677E-2</v>
      </c>
    </row>
    <row r="54" spans="1:11" x14ac:dyDescent="0.25">
      <c r="A54" t="s">
        <v>118</v>
      </c>
      <c r="B54">
        <v>5</v>
      </c>
      <c r="C54">
        <v>9</v>
      </c>
      <c r="D54">
        <v>3</v>
      </c>
      <c r="E54">
        <v>9</v>
      </c>
      <c r="F54">
        <v>60</v>
      </c>
      <c r="G54" s="1">
        <f t="shared" si="0"/>
        <v>1.4522218995062445E-3</v>
      </c>
      <c r="H54" s="1">
        <f t="shared" si="1"/>
        <v>2.733070148800486E-3</v>
      </c>
      <c r="I54" s="1">
        <f t="shared" si="2"/>
        <v>7.2604065827686353E-4</v>
      </c>
      <c r="J54" s="1">
        <f t="shared" si="3"/>
        <v>2.3778071334214002E-3</v>
      </c>
      <c r="K54" s="1">
        <f t="shared" si="4"/>
        <v>1.7182130584192441E-2</v>
      </c>
    </row>
    <row r="55" spans="1:11" x14ac:dyDescent="0.25">
      <c r="A55" t="s">
        <v>119</v>
      </c>
      <c r="B55">
        <v>10</v>
      </c>
      <c r="C55">
        <v>6</v>
      </c>
      <c r="D55">
        <v>0</v>
      </c>
      <c r="E55">
        <v>128</v>
      </c>
      <c r="F55">
        <v>16</v>
      </c>
      <c r="G55" s="1">
        <f t="shared" si="0"/>
        <v>2.904443799012489E-3</v>
      </c>
      <c r="H55" s="1">
        <f t="shared" si="1"/>
        <v>1.8220467658669906E-3</v>
      </c>
      <c r="I55" s="1">
        <f t="shared" si="2"/>
        <v>0</v>
      </c>
      <c r="J55" s="1">
        <f t="shared" si="3"/>
        <v>3.3817701453104358E-2</v>
      </c>
      <c r="K55" s="1">
        <f t="shared" si="4"/>
        <v>4.5819014891179842E-3</v>
      </c>
    </row>
    <row r="56" spans="1:11" x14ac:dyDescent="0.25">
      <c r="A56" t="s">
        <v>120</v>
      </c>
      <c r="B56">
        <v>8</v>
      </c>
      <c r="C56">
        <v>6</v>
      </c>
      <c r="D56">
        <v>3</v>
      </c>
      <c r="E56">
        <v>8</v>
      </c>
      <c r="F56">
        <v>52</v>
      </c>
      <c r="G56" s="1">
        <f t="shared" si="0"/>
        <v>2.3235550392099913E-3</v>
      </c>
      <c r="H56" s="1">
        <f t="shared" si="1"/>
        <v>1.8220467658669906E-3</v>
      </c>
      <c r="I56" s="1">
        <f t="shared" si="2"/>
        <v>7.2604065827686353E-4</v>
      </c>
      <c r="J56" s="1">
        <f t="shared" si="3"/>
        <v>2.1136063408190224E-3</v>
      </c>
      <c r="K56" s="1">
        <f t="shared" si="4"/>
        <v>1.4891179839633447E-2</v>
      </c>
    </row>
    <row r="57" spans="1:11" x14ac:dyDescent="0.25">
      <c r="A57" t="s">
        <v>121</v>
      </c>
      <c r="B57">
        <v>8</v>
      </c>
      <c r="C57">
        <v>3</v>
      </c>
      <c r="D57">
        <v>10</v>
      </c>
      <c r="E57">
        <v>14</v>
      </c>
      <c r="F57">
        <v>38</v>
      </c>
      <c r="G57" s="1">
        <f t="shared" si="0"/>
        <v>2.3235550392099913E-3</v>
      </c>
      <c r="H57" s="1">
        <f t="shared" si="1"/>
        <v>9.1102338293349531E-4</v>
      </c>
      <c r="I57" s="1">
        <f t="shared" si="2"/>
        <v>2.4201355275895449E-3</v>
      </c>
      <c r="J57" s="1">
        <f t="shared" si="3"/>
        <v>3.6988110964332895E-3</v>
      </c>
      <c r="K57" s="1">
        <f t="shared" si="4"/>
        <v>1.0882016036655211E-2</v>
      </c>
    </row>
    <row r="58" spans="1:11" x14ac:dyDescent="0.25">
      <c r="A58" t="s">
        <v>122</v>
      </c>
      <c r="B58">
        <v>4</v>
      </c>
      <c r="C58">
        <v>4</v>
      </c>
      <c r="D58">
        <v>3</v>
      </c>
      <c r="E58">
        <v>8</v>
      </c>
      <c r="F58">
        <v>31</v>
      </c>
      <c r="G58" s="1">
        <f t="shared" si="0"/>
        <v>1.1617775196049957E-3</v>
      </c>
      <c r="H58" s="1">
        <f t="shared" si="1"/>
        <v>1.2146978439113271E-3</v>
      </c>
      <c r="I58" s="1">
        <f t="shared" si="2"/>
        <v>7.2604065827686353E-4</v>
      </c>
      <c r="J58" s="1">
        <f t="shared" si="3"/>
        <v>2.1136063408190224E-3</v>
      </c>
      <c r="K58" s="1">
        <f t="shared" si="4"/>
        <v>8.8774341351660936E-3</v>
      </c>
    </row>
    <row r="59" spans="1:11" x14ac:dyDescent="0.25">
      <c r="A59" t="s">
        <v>123</v>
      </c>
      <c r="B59">
        <v>3</v>
      </c>
      <c r="C59">
        <v>6</v>
      </c>
      <c r="D59">
        <v>0</v>
      </c>
      <c r="E59">
        <v>40</v>
      </c>
      <c r="F59">
        <v>1</v>
      </c>
      <c r="G59" s="1">
        <f t="shared" si="0"/>
        <v>8.7133313970374669E-4</v>
      </c>
      <c r="H59" s="1">
        <f t="shared" si="1"/>
        <v>1.8220467658669906E-3</v>
      </c>
      <c r="I59" s="1">
        <f t="shared" si="2"/>
        <v>0</v>
      </c>
      <c r="J59" s="1">
        <f t="shared" si="3"/>
        <v>1.0568031704095112E-2</v>
      </c>
      <c r="K59" s="1">
        <f t="shared" si="4"/>
        <v>2.8636884306987401E-4</v>
      </c>
    </row>
    <row r="60" spans="1:11" x14ac:dyDescent="0.25">
      <c r="A60" t="s">
        <v>124</v>
      </c>
      <c r="B60">
        <v>3</v>
      </c>
      <c r="C60">
        <v>3</v>
      </c>
      <c r="D60">
        <v>4</v>
      </c>
      <c r="E60">
        <v>10</v>
      </c>
      <c r="F60">
        <v>16</v>
      </c>
      <c r="G60" s="1">
        <f t="shared" si="0"/>
        <v>8.7133313970374669E-4</v>
      </c>
      <c r="H60" s="1">
        <f t="shared" si="1"/>
        <v>9.1102338293349531E-4</v>
      </c>
      <c r="I60" s="1">
        <f t="shared" si="2"/>
        <v>9.6805421103581804E-4</v>
      </c>
      <c r="J60" s="1">
        <f t="shared" si="3"/>
        <v>2.6420079260237781E-3</v>
      </c>
      <c r="K60" s="1">
        <f t="shared" si="4"/>
        <v>4.5819014891179842E-3</v>
      </c>
    </row>
    <row r="61" spans="1:11" x14ac:dyDescent="0.25">
      <c r="A61" t="s">
        <v>125</v>
      </c>
      <c r="B61">
        <v>3</v>
      </c>
      <c r="C61">
        <v>6</v>
      </c>
      <c r="D61">
        <v>0</v>
      </c>
      <c r="E61">
        <v>53</v>
      </c>
      <c r="F61">
        <v>8</v>
      </c>
      <c r="G61" s="1">
        <f t="shared" si="0"/>
        <v>8.7133313970374669E-4</v>
      </c>
      <c r="H61" s="1">
        <f t="shared" si="1"/>
        <v>1.8220467658669906E-3</v>
      </c>
      <c r="I61" s="1">
        <f t="shared" si="2"/>
        <v>0</v>
      </c>
      <c r="J61" s="1">
        <f t="shared" si="3"/>
        <v>1.4002642007926024E-2</v>
      </c>
      <c r="K61" s="1">
        <f t="shared" si="4"/>
        <v>2.2909507445589921E-3</v>
      </c>
    </row>
    <row r="62" spans="1:11" x14ac:dyDescent="0.25">
      <c r="A62" t="s">
        <v>126</v>
      </c>
      <c r="B62">
        <v>1</v>
      </c>
      <c r="C62">
        <v>2</v>
      </c>
      <c r="D62">
        <v>2</v>
      </c>
      <c r="E62">
        <v>9</v>
      </c>
      <c r="F62">
        <v>16</v>
      </c>
      <c r="G62" s="1">
        <f t="shared" si="0"/>
        <v>2.9044437990124891E-4</v>
      </c>
      <c r="H62" s="1">
        <f t="shared" si="1"/>
        <v>6.0734892195566357E-4</v>
      </c>
      <c r="I62" s="1">
        <f t="shared" si="2"/>
        <v>4.8402710551790902E-4</v>
      </c>
      <c r="J62" s="1">
        <f t="shared" si="3"/>
        <v>2.3778071334214002E-3</v>
      </c>
      <c r="K62" s="1">
        <f t="shared" si="4"/>
        <v>4.5819014891179842E-3</v>
      </c>
    </row>
    <row r="63" spans="1:11" x14ac:dyDescent="0.25">
      <c r="A63" t="s">
        <v>127</v>
      </c>
      <c r="B63">
        <v>2</v>
      </c>
      <c r="C63">
        <v>2</v>
      </c>
      <c r="D63">
        <v>1</v>
      </c>
      <c r="E63">
        <v>9</v>
      </c>
      <c r="F63">
        <v>12</v>
      </c>
      <c r="G63" s="1">
        <f t="shared" si="0"/>
        <v>5.8088875980249783E-4</v>
      </c>
      <c r="H63" s="1">
        <f t="shared" si="1"/>
        <v>6.0734892195566357E-4</v>
      </c>
      <c r="I63" s="1">
        <f t="shared" si="2"/>
        <v>2.4201355275895451E-4</v>
      </c>
      <c r="J63" s="1">
        <f t="shared" si="3"/>
        <v>2.3778071334214002E-3</v>
      </c>
      <c r="K63" s="1">
        <f t="shared" si="4"/>
        <v>3.4364261168384879E-3</v>
      </c>
    </row>
    <row r="64" spans="1:11" x14ac:dyDescent="0.25">
      <c r="A64" t="s">
        <v>128</v>
      </c>
      <c r="B64">
        <v>238</v>
      </c>
      <c r="C64">
        <v>67</v>
      </c>
      <c r="D64">
        <v>78</v>
      </c>
      <c r="E64">
        <v>22</v>
      </c>
      <c r="F64">
        <v>12</v>
      </c>
      <c r="G64" s="1">
        <f t="shared" si="0"/>
        <v>6.9125762416497247E-2</v>
      </c>
      <c r="H64" s="1">
        <f t="shared" si="1"/>
        <v>2.0346188885514729E-2</v>
      </c>
      <c r="I64" s="1">
        <f t="shared" si="2"/>
        <v>1.8877057115198451E-2</v>
      </c>
      <c r="J64" s="1">
        <f t="shared" si="3"/>
        <v>5.8124174372523119E-3</v>
      </c>
      <c r="K64" s="1">
        <f t="shared" si="4"/>
        <v>3.4364261168384879E-3</v>
      </c>
    </row>
    <row r="65" spans="1:11" x14ac:dyDescent="0.25">
      <c r="A65" t="s">
        <v>129</v>
      </c>
      <c r="B65">
        <v>2</v>
      </c>
      <c r="C65">
        <v>40</v>
      </c>
      <c r="D65">
        <v>27</v>
      </c>
      <c r="E65">
        <v>6</v>
      </c>
      <c r="F65">
        <v>13</v>
      </c>
      <c r="G65" s="1">
        <f t="shared" si="0"/>
        <v>5.8088875980249783E-4</v>
      </c>
      <c r="H65" s="1">
        <f t="shared" si="1"/>
        <v>1.2146978439113271E-2</v>
      </c>
      <c r="I65" s="1">
        <f t="shared" si="2"/>
        <v>6.5343659244917716E-3</v>
      </c>
      <c r="J65" s="1">
        <f t="shared" si="3"/>
        <v>1.5852047556142669E-3</v>
      </c>
      <c r="K65" s="1">
        <f t="shared" si="4"/>
        <v>3.7227949599083618E-3</v>
      </c>
    </row>
    <row r="66" spans="1:11" x14ac:dyDescent="0.25">
      <c r="A66" t="s">
        <v>130</v>
      </c>
      <c r="B66">
        <v>46</v>
      </c>
      <c r="C66">
        <v>39</v>
      </c>
      <c r="D66">
        <v>3</v>
      </c>
      <c r="E66">
        <v>26</v>
      </c>
      <c r="F66">
        <v>2</v>
      </c>
      <c r="G66" s="1">
        <f t="shared" si="0"/>
        <v>1.336044147545745E-2</v>
      </c>
      <c r="H66" s="1">
        <f t="shared" si="1"/>
        <v>1.1843303978135438E-2</v>
      </c>
      <c r="I66" s="1">
        <f t="shared" si="2"/>
        <v>7.2604065827686353E-4</v>
      </c>
      <c r="J66" s="1">
        <f t="shared" si="3"/>
        <v>6.8692206076618233E-3</v>
      </c>
      <c r="K66" s="1">
        <f t="shared" si="4"/>
        <v>5.7273768613974802E-4</v>
      </c>
    </row>
    <row r="67" spans="1:11" x14ac:dyDescent="0.25">
      <c r="A67" t="s">
        <v>131</v>
      </c>
      <c r="B67">
        <v>1</v>
      </c>
      <c r="C67">
        <v>30</v>
      </c>
      <c r="D67">
        <v>145</v>
      </c>
      <c r="E67">
        <v>1</v>
      </c>
      <c r="F67">
        <v>1</v>
      </c>
      <c r="G67" s="1">
        <f t="shared" si="0"/>
        <v>2.9044437990124891E-4</v>
      </c>
      <c r="H67" s="1">
        <f t="shared" si="1"/>
        <v>9.1102338293349537E-3</v>
      </c>
      <c r="I67" s="1">
        <f t="shared" si="2"/>
        <v>3.50919651500484E-2</v>
      </c>
      <c r="J67" s="1">
        <f t="shared" si="3"/>
        <v>2.642007926023778E-4</v>
      </c>
      <c r="K67" s="1">
        <f t="shared" si="4"/>
        <v>2.8636884306987401E-4</v>
      </c>
    </row>
    <row r="68" spans="1:11" x14ac:dyDescent="0.25">
      <c r="A68" t="s">
        <v>132</v>
      </c>
      <c r="B68">
        <v>1</v>
      </c>
      <c r="C68">
        <v>22</v>
      </c>
      <c r="D68">
        <v>4</v>
      </c>
      <c r="E68">
        <v>2</v>
      </c>
      <c r="F68">
        <v>11</v>
      </c>
      <c r="G68" s="1">
        <f t="shared" si="0"/>
        <v>2.9044437990124891E-4</v>
      </c>
      <c r="H68" s="1">
        <f t="shared" si="1"/>
        <v>6.680838141512299E-3</v>
      </c>
      <c r="I68" s="1">
        <f t="shared" si="2"/>
        <v>9.6805421103581804E-4</v>
      </c>
      <c r="J68" s="1">
        <f t="shared" si="3"/>
        <v>5.284015852047556E-4</v>
      </c>
      <c r="K68" s="1">
        <f t="shared" si="4"/>
        <v>3.1500572737686141E-3</v>
      </c>
    </row>
    <row r="69" spans="1:11" x14ac:dyDescent="0.25">
      <c r="A69" t="s">
        <v>133</v>
      </c>
      <c r="B69">
        <v>6</v>
      </c>
      <c r="C69">
        <v>31</v>
      </c>
      <c r="D69">
        <v>51</v>
      </c>
      <c r="E69">
        <v>1</v>
      </c>
      <c r="F69">
        <v>3</v>
      </c>
      <c r="G69" s="1">
        <f t="shared" ref="G69:G132" si="5">B69/SUM($B$4:$B$213)</f>
        <v>1.7426662794074934E-3</v>
      </c>
      <c r="H69" s="1">
        <f t="shared" ref="H69:H132" si="6">C69/SUM($C$4:$C$213)</f>
        <v>9.4139082903127846E-3</v>
      </c>
      <c r="I69" s="1">
        <f t="shared" ref="I69:I132" si="7">D69/SUM($D$4:$D$213)</f>
        <v>1.2342691190706679E-2</v>
      </c>
      <c r="J69" s="1">
        <f t="shared" ref="J69:J132" si="8">E69/SUM($E$4:$E$213)</f>
        <v>2.642007926023778E-4</v>
      </c>
      <c r="K69" s="1">
        <f t="shared" ref="K69:K132" si="9">F69/SUM($F$4:$F$213)</f>
        <v>8.5910652920962198E-4</v>
      </c>
    </row>
    <row r="70" spans="1:11" x14ac:dyDescent="0.25">
      <c r="A70" t="s">
        <v>134</v>
      </c>
      <c r="B70">
        <v>58</v>
      </c>
      <c r="C70">
        <v>10</v>
      </c>
      <c r="D70">
        <v>0</v>
      </c>
      <c r="E70">
        <v>5</v>
      </c>
      <c r="F70">
        <v>1</v>
      </c>
      <c r="G70" s="1">
        <f t="shared" si="5"/>
        <v>1.6845774034272436E-2</v>
      </c>
      <c r="H70" s="1">
        <f t="shared" si="6"/>
        <v>3.0367446097783178E-3</v>
      </c>
      <c r="I70" s="1">
        <f t="shared" si="7"/>
        <v>0</v>
      </c>
      <c r="J70" s="1">
        <f t="shared" si="8"/>
        <v>1.321003963011889E-3</v>
      </c>
      <c r="K70" s="1">
        <f t="shared" si="9"/>
        <v>2.8636884306987401E-4</v>
      </c>
    </row>
    <row r="71" spans="1:11" x14ac:dyDescent="0.25">
      <c r="A71" t="s">
        <v>135</v>
      </c>
      <c r="B71">
        <v>14</v>
      </c>
      <c r="C71">
        <v>53</v>
      </c>
      <c r="D71">
        <v>21</v>
      </c>
      <c r="E71">
        <v>1</v>
      </c>
      <c r="F71">
        <v>12</v>
      </c>
      <c r="G71" s="1">
        <f t="shared" si="5"/>
        <v>4.0662213186174849E-3</v>
      </c>
      <c r="H71" s="1">
        <f t="shared" si="6"/>
        <v>1.6094746431825083E-2</v>
      </c>
      <c r="I71" s="1">
        <f t="shared" si="7"/>
        <v>5.0822846079380448E-3</v>
      </c>
      <c r="J71" s="1">
        <f t="shared" si="8"/>
        <v>2.642007926023778E-4</v>
      </c>
      <c r="K71" s="1">
        <f t="shared" si="9"/>
        <v>3.4364261168384879E-3</v>
      </c>
    </row>
    <row r="72" spans="1:11" x14ac:dyDescent="0.25">
      <c r="A72" t="s">
        <v>136</v>
      </c>
      <c r="B72">
        <v>23</v>
      </c>
      <c r="C72">
        <v>17</v>
      </c>
      <c r="D72">
        <v>18</v>
      </c>
      <c r="E72">
        <v>2</v>
      </c>
      <c r="F72">
        <v>4</v>
      </c>
      <c r="G72" s="1">
        <f t="shared" si="5"/>
        <v>6.6802207377287251E-3</v>
      </c>
      <c r="H72" s="1">
        <f t="shared" si="6"/>
        <v>5.1624658366231403E-3</v>
      </c>
      <c r="I72" s="1">
        <f t="shared" si="7"/>
        <v>4.3562439496611814E-3</v>
      </c>
      <c r="J72" s="1">
        <f t="shared" si="8"/>
        <v>5.284015852047556E-4</v>
      </c>
      <c r="K72" s="1">
        <f t="shared" si="9"/>
        <v>1.145475372279496E-3</v>
      </c>
    </row>
    <row r="73" spans="1:11" x14ac:dyDescent="0.25">
      <c r="A73" t="s">
        <v>137</v>
      </c>
      <c r="B73">
        <v>11</v>
      </c>
      <c r="C73">
        <v>21</v>
      </c>
      <c r="D73">
        <v>51</v>
      </c>
      <c r="E73">
        <v>2</v>
      </c>
      <c r="F73">
        <v>3</v>
      </c>
      <c r="G73" s="1">
        <f t="shared" si="5"/>
        <v>3.1948881789137379E-3</v>
      </c>
      <c r="H73" s="1">
        <f t="shared" si="6"/>
        <v>6.3771636805344672E-3</v>
      </c>
      <c r="I73" s="1">
        <f t="shared" si="7"/>
        <v>1.2342691190706679E-2</v>
      </c>
      <c r="J73" s="1">
        <f t="shared" si="8"/>
        <v>5.284015852047556E-4</v>
      </c>
      <c r="K73" s="1">
        <f t="shared" si="9"/>
        <v>8.5910652920962198E-4</v>
      </c>
    </row>
    <row r="74" spans="1:11" x14ac:dyDescent="0.25">
      <c r="A74" t="s">
        <v>138</v>
      </c>
      <c r="B74">
        <v>41</v>
      </c>
      <c r="C74">
        <v>28</v>
      </c>
      <c r="D74">
        <v>0</v>
      </c>
      <c r="E74">
        <v>10</v>
      </c>
      <c r="F74">
        <v>0</v>
      </c>
      <c r="G74" s="1">
        <f t="shared" si="5"/>
        <v>1.1908219575951205E-2</v>
      </c>
      <c r="H74" s="1">
        <f t="shared" si="6"/>
        <v>8.5028849073792902E-3</v>
      </c>
      <c r="I74" s="1">
        <f t="shared" si="7"/>
        <v>0</v>
      </c>
      <c r="J74" s="1">
        <f t="shared" si="8"/>
        <v>2.6420079260237781E-3</v>
      </c>
      <c r="K74" s="1">
        <f t="shared" si="9"/>
        <v>0</v>
      </c>
    </row>
    <row r="75" spans="1:11" x14ac:dyDescent="0.25">
      <c r="A75" t="s">
        <v>139</v>
      </c>
      <c r="B75">
        <v>17</v>
      </c>
      <c r="C75">
        <v>13</v>
      </c>
      <c r="D75">
        <v>24</v>
      </c>
      <c r="E75">
        <v>3</v>
      </c>
      <c r="F75">
        <v>1</v>
      </c>
      <c r="G75" s="1">
        <f t="shared" si="5"/>
        <v>4.9375544583212319E-3</v>
      </c>
      <c r="H75" s="1">
        <f t="shared" si="6"/>
        <v>3.9477679927118125E-3</v>
      </c>
      <c r="I75" s="1">
        <f t="shared" si="7"/>
        <v>5.8083252662149082E-3</v>
      </c>
      <c r="J75" s="1">
        <f t="shared" si="8"/>
        <v>7.9260237780713345E-4</v>
      </c>
      <c r="K75" s="1">
        <f t="shared" si="9"/>
        <v>2.8636884306987401E-4</v>
      </c>
    </row>
    <row r="76" spans="1:11" x14ac:dyDescent="0.25">
      <c r="A76" t="s">
        <v>140</v>
      </c>
      <c r="B76">
        <v>5</v>
      </c>
      <c r="C76">
        <v>4</v>
      </c>
      <c r="D76">
        <v>0</v>
      </c>
      <c r="E76">
        <v>5</v>
      </c>
      <c r="F76">
        <v>1</v>
      </c>
      <c r="G76" s="1">
        <f t="shared" si="5"/>
        <v>1.4522218995062445E-3</v>
      </c>
      <c r="H76" s="1">
        <f t="shared" si="6"/>
        <v>1.2146978439113271E-3</v>
      </c>
      <c r="I76" s="1">
        <f t="shared" si="7"/>
        <v>0</v>
      </c>
      <c r="J76" s="1">
        <f t="shared" si="8"/>
        <v>1.321003963011889E-3</v>
      </c>
      <c r="K76" s="1">
        <f t="shared" si="9"/>
        <v>2.8636884306987401E-4</v>
      </c>
    </row>
    <row r="77" spans="1:11" x14ac:dyDescent="0.25">
      <c r="A77" t="s">
        <v>141</v>
      </c>
      <c r="B77">
        <v>3</v>
      </c>
      <c r="C77">
        <v>11</v>
      </c>
      <c r="D77">
        <v>20</v>
      </c>
      <c r="E77">
        <v>2</v>
      </c>
      <c r="F77">
        <v>3</v>
      </c>
      <c r="G77" s="1">
        <f t="shared" si="5"/>
        <v>8.7133313970374669E-4</v>
      </c>
      <c r="H77" s="1">
        <f t="shared" si="6"/>
        <v>3.3404190707561495E-3</v>
      </c>
      <c r="I77" s="1">
        <f t="shared" si="7"/>
        <v>4.8402710551790898E-3</v>
      </c>
      <c r="J77" s="1">
        <f t="shared" si="8"/>
        <v>5.284015852047556E-4</v>
      </c>
      <c r="K77" s="1">
        <f t="shared" si="9"/>
        <v>8.5910652920962198E-4</v>
      </c>
    </row>
    <row r="78" spans="1:11" x14ac:dyDescent="0.25">
      <c r="A78" t="s">
        <v>142</v>
      </c>
      <c r="B78">
        <v>7</v>
      </c>
      <c r="C78">
        <v>9</v>
      </c>
      <c r="D78">
        <v>5</v>
      </c>
      <c r="E78">
        <v>1</v>
      </c>
      <c r="F78">
        <v>2</v>
      </c>
      <c r="G78" s="1">
        <f t="shared" si="5"/>
        <v>2.0331106593087424E-3</v>
      </c>
      <c r="H78" s="1">
        <f t="shared" si="6"/>
        <v>2.733070148800486E-3</v>
      </c>
      <c r="I78" s="1">
        <f t="shared" si="7"/>
        <v>1.2100677637947724E-3</v>
      </c>
      <c r="J78" s="1">
        <f t="shared" si="8"/>
        <v>2.642007926023778E-4</v>
      </c>
      <c r="K78" s="1">
        <f t="shared" si="9"/>
        <v>5.7273768613974802E-4</v>
      </c>
    </row>
    <row r="79" spans="1:11" x14ac:dyDescent="0.25">
      <c r="A79" t="s">
        <v>143</v>
      </c>
      <c r="B79">
        <v>28</v>
      </c>
      <c r="C79">
        <v>11</v>
      </c>
      <c r="D79">
        <v>6</v>
      </c>
      <c r="E79">
        <v>128</v>
      </c>
      <c r="F79">
        <v>70</v>
      </c>
      <c r="G79" s="1">
        <f t="shared" si="5"/>
        <v>8.1324426372349698E-3</v>
      </c>
      <c r="H79" s="1">
        <f t="shared" si="6"/>
        <v>3.3404190707561495E-3</v>
      </c>
      <c r="I79" s="1">
        <f t="shared" si="7"/>
        <v>1.4520813165537271E-3</v>
      </c>
      <c r="J79" s="1">
        <f t="shared" si="8"/>
        <v>3.3817701453104358E-2</v>
      </c>
      <c r="K79" s="1">
        <f t="shared" si="9"/>
        <v>2.0045819014891181E-2</v>
      </c>
    </row>
    <row r="80" spans="1:11" x14ac:dyDescent="0.25">
      <c r="A80" t="s">
        <v>144</v>
      </c>
      <c r="B80">
        <v>0</v>
      </c>
      <c r="C80">
        <v>13</v>
      </c>
      <c r="D80">
        <v>4</v>
      </c>
      <c r="E80">
        <v>24</v>
      </c>
      <c r="F80">
        <v>73</v>
      </c>
      <c r="G80" s="1">
        <f t="shared" si="5"/>
        <v>0</v>
      </c>
      <c r="H80" s="1">
        <f t="shared" si="6"/>
        <v>3.9477679927118125E-3</v>
      </c>
      <c r="I80" s="1">
        <f t="shared" si="7"/>
        <v>9.6805421103581804E-4</v>
      </c>
      <c r="J80" s="1">
        <f t="shared" si="8"/>
        <v>6.3408190224570676E-3</v>
      </c>
      <c r="K80" s="1">
        <f t="shared" si="9"/>
        <v>2.09049255441008E-2</v>
      </c>
    </row>
    <row r="81" spans="1:11" x14ac:dyDescent="0.25">
      <c r="A81" t="s">
        <v>145</v>
      </c>
      <c r="B81">
        <v>8</v>
      </c>
      <c r="C81">
        <v>14</v>
      </c>
      <c r="D81">
        <v>1</v>
      </c>
      <c r="E81">
        <v>81</v>
      </c>
      <c r="F81">
        <v>16</v>
      </c>
      <c r="G81" s="1">
        <f t="shared" si="5"/>
        <v>2.3235550392099913E-3</v>
      </c>
      <c r="H81" s="1">
        <f t="shared" si="6"/>
        <v>4.2514424536896451E-3</v>
      </c>
      <c r="I81" s="1">
        <f t="shared" si="7"/>
        <v>2.4201355275895451E-4</v>
      </c>
      <c r="J81" s="1">
        <f t="shared" si="8"/>
        <v>2.1400264200792603E-2</v>
      </c>
      <c r="K81" s="1">
        <f t="shared" si="9"/>
        <v>4.5819014891179842E-3</v>
      </c>
    </row>
    <row r="82" spans="1:11" x14ac:dyDescent="0.25">
      <c r="A82" t="s">
        <v>146</v>
      </c>
      <c r="B82">
        <v>0</v>
      </c>
      <c r="C82">
        <v>0</v>
      </c>
      <c r="D82">
        <v>1</v>
      </c>
      <c r="E82">
        <v>0</v>
      </c>
      <c r="F82">
        <v>1</v>
      </c>
      <c r="G82" s="1">
        <f t="shared" si="5"/>
        <v>0</v>
      </c>
      <c r="H82" s="1">
        <f t="shared" si="6"/>
        <v>0</v>
      </c>
      <c r="I82" s="1">
        <f t="shared" si="7"/>
        <v>2.4201355275895451E-4</v>
      </c>
      <c r="J82" s="1">
        <f t="shared" si="8"/>
        <v>0</v>
      </c>
      <c r="K82" s="1">
        <f t="shared" si="9"/>
        <v>2.8636884306987401E-4</v>
      </c>
    </row>
    <row r="83" spans="1:11" x14ac:dyDescent="0.25">
      <c r="A83" t="s">
        <v>147</v>
      </c>
      <c r="B83">
        <v>0</v>
      </c>
      <c r="C83">
        <v>16</v>
      </c>
      <c r="D83">
        <v>3</v>
      </c>
      <c r="E83">
        <v>21</v>
      </c>
      <c r="F83">
        <v>66</v>
      </c>
      <c r="G83" s="1">
        <f t="shared" si="5"/>
        <v>0</v>
      </c>
      <c r="H83" s="1">
        <f t="shared" si="6"/>
        <v>4.8587913756453086E-3</v>
      </c>
      <c r="I83" s="1">
        <f t="shared" si="7"/>
        <v>7.2604065827686353E-4</v>
      </c>
      <c r="J83" s="1">
        <f t="shared" si="8"/>
        <v>5.548216644649934E-3</v>
      </c>
      <c r="K83" s="1">
        <f t="shared" si="9"/>
        <v>1.8900343642611683E-2</v>
      </c>
    </row>
    <row r="84" spans="1:11" x14ac:dyDescent="0.25">
      <c r="A84" t="s">
        <v>148</v>
      </c>
      <c r="B84">
        <v>3</v>
      </c>
      <c r="C84">
        <v>10</v>
      </c>
      <c r="D84">
        <v>3</v>
      </c>
      <c r="E84">
        <v>8</v>
      </c>
      <c r="F84">
        <v>59</v>
      </c>
      <c r="G84" s="1">
        <f t="shared" si="5"/>
        <v>8.7133313970374669E-4</v>
      </c>
      <c r="H84" s="1">
        <f t="shared" si="6"/>
        <v>3.0367446097783178E-3</v>
      </c>
      <c r="I84" s="1">
        <f t="shared" si="7"/>
        <v>7.2604065827686353E-4</v>
      </c>
      <c r="J84" s="1">
        <f t="shared" si="8"/>
        <v>2.1136063408190224E-3</v>
      </c>
      <c r="K84" s="1">
        <f t="shared" si="9"/>
        <v>1.6895761741122565E-2</v>
      </c>
    </row>
    <row r="85" spans="1:11" x14ac:dyDescent="0.25">
      <c r="A85" t="s">
        <v>149</v>
      </c>
      <c r="B85">
        <v>11</v>
      </c>
      <c r="C85">
        <v>6</v>
      </c>
      <c r="D85">
        <v>0</v>
      </c>
      <c r="E85">
        <v>117</v>
      </c>
      <c r="F85">
        <v>15</v>
      </c>
      <c r="G85" s="1">
        <f t="shared" si="5"/>
        <v>3.1948881789137379E-3</v>
      </c>
      <c r="H85" s="1">
        <f t="shared" si="6"/>
        <v>1.8220467658669906E-3</v>
      </c>
      <c r="I85" s="1">
        <f t="shared" si="7"/>
        <v>0</v>
      </c>
      <c r="J85" s="1">
        <f t="shared" si="8"/>
        <v>3.0911492734478203E-2</v>
      </c>
      <c r="K85" s="1">
        <f t="shared" si="9"/>
        <v>4.2955326460481103E-3</v>
      </c>
    </row>
    <row r="86" spans="1:11" x14ac:dyDescent="0.25">
      <c r="A86" t="s">
        <v>150</v>
      </c>
      <c r="B86">
        <v>6</v>
      </c>
      <c r="C86">
        <v>8</v>
      </c>
      <c r="D86">
        <v>2</v>
      </c>
      <c r="E86">
        <v>8</v>
      </c>
      <c r="F86">
        <v>54</v>
      </c>
      <c r="G86" s="1">
        <f t="shared" si="5"/>
        <v>1.7426662794074934E-3</v>
      </c>
      <c r="H86" s="1">
        <f t="shared" si="6"/>
        <v>2.4293956878226543E-3</v>
      </c>
      <c r="I86" s="1">
        <f t="shared" si="7"/>
        <v>4.8402710551790902E-4</v>
      </c>
      <c r="J86" s="1">
        <f t="shared" si="8"/>
        <v>2.1136063408190224E-3</v>
      </c>
      <c r="K86" s="1">
        <f t="shared" si="9"/>
        <v>1.5463917525773196E-2</v>
      </c>
    </row>
    <row r="87" spans="1:11" x14ac:dyDescent="0.25">
      <c r="A87" t="s">
        <v>151</v>
      </c>
      <c r="B87">
        <v>9</v>
      </c>
      <c r="C87">
        <v>3</v>
      </c>
      <c r="D87">
        <v>3</v>
      </c>
      <c r="E87">
        <v>12</v>
      </c>
      <c r="F87">
        <v>34</v>
      </c>
      <c r="G87" s="1">
        <f t="shared" si="5"/>
        <v>2.6139994191112402E-3</v>
      </c>
      <c r="H87" s="1">
        <f t="shared" si="6"/>
        <v>9.1102338293349531E-4</v>
      </c>
      <c r="I87" s="1">
        <f t="shared" si="7"/>
        <v>7.2604065827686353E-4</v>
      </c>
      <c r="J87" s="1">
        <f t="shared" si="8"/>
        <v>3.1704095112285338E-3</v>
      </c>
      <c r="K87" s="1">
        <f t="shared" si="9"/>
        <v>9.736540664375716E-3</v>
      </c>
    </row>
    <row r="88" spans="1:11" x14ac:dyDescent="0.25">
      <c r="A88" t="s">
        <v>152</v>
      </c>
      <c r="B88">
        <v>5</v>
      </c>
      <c r="C88">
        <v>4</v>
      </c>
      <c r="D88">
        <v>4</v>
      </c>
      <c r="E88">
        <v>7</v>
      </c>
      <c r="F88">
        <v>32</v>
      </c>
      <c r="G88" s="1">
        <f t="shared" si="5"/>
        <v>1.4522218995062445E-3</v>
      </c>
      <c r="H88" s="1">
        <f t="shared" si="6"/>
        <v>1.2146978439113271E-3</v>
      </c>
      <c r="I88" s="1">
        <f t="shared" si="7"/>
        <v>9.6805421103581804E-4</v>
      </c>
      <c r="J88" s="1">
        <f t="shared" si="8"/>
        <v>1.8494055482166448E-3</v>
      </c>
      <c r="K88" s="1">
        <f t="shared" si="9"/>
        <v>9.1638029782359683E-3</v>
      </c>
    </row>
    <row r="89" spans="1:11" x14ac:dyDescent="0.25">
      <c r="A89" t="s">
        <v>153</v>
      </c>
      <c r="B89">
        <v>4</v>
      </c>
      <c r="C89">
        <v>5</v>
      </c>
      <c r="D89">
        <v>0</v>
      </c>
      <c r="E89">
        <v>30</v>
      </c>
      <c r="F89">
        <v>1</v>
      </c>
      <c r="G89" s="1">
        <f t="shared" si="5"/>
        <v>1.1617775196049957E-3</v>
      </c>
      <c r="H89" s="1">
        <f t="shared" si="6"/>
        <v>1.5183723048891589E-3</v>
      </c>
      <c r="I89" s="1">
        <f t="shared" si="7"/>
        <v>0</v>
      </c>
      <c r="J89" s="1">
        <f t="shared" si="8"/>
        <v>7.9260237780713338E-3</v>
      </c>
      <c r="K89" s="1">
        <f t="shared" si="9"/>
        <v>2.8636884306987401E-4</v>
      </c>
    </row>
    <row r="90" spans="1:11" x14ac:dyDescent="0.25">
      <c r="A90" t="s">
        <v>154</v>
      </c>
      <c r="B90">
        <v>3</v>
      </c>
      <c r="C90">
        <v>3</v>
      </c>
      <c r="D90">
        <v>4</v>
      </c>
      <c r="E90">
        <v>10</v>
      </c>
      <c r="F90">
        <v>15</v>
      </c>
      <c r="G90" s="1">
        <f t="shared" si="5"/>
        <v>8.7133313970374669E-4</v>
      </c>
      <c r="H90" s="1">
        <f t="shared" si="6"/>
        <v>9.1102338293349531E-4</v>
      </c>
      <c r="I90" s="1">
        <f t="shared" si="7"/>
        <v>9.6805421103581804E-4</v>
      </c>
      <c r="J90" s="1">
        <f t="shared" si="8"/>
        <v>2.6420079260237781E-3</v>
      </c>
      <c r="K90" s="1">
        <f t="shared" si="9"/>
        <v>4.2955326460481103E-3</v>
      </c>
    </row>
    <row r="91" spans="1:11" x14ac:dyDescent="0.25">
      <c r="A91" t="s">
        <v>155</v>
      </c>
      <c r="B91">
        <v>5</v>
      </c>
      <c r="C91">
        <v>6</v>
      </c>
      <c r="D91">
        <v>0</v>
      </c>
      <c r="E91">
        <v>46</v>
      </c>
      <c r="F91">
        <v>7</v>
      </c>
      <c r="G91" s="1">
        <f t="shared" si="5"/>
        <v>1.4522218995062445E-3</v>
      </c>
      <c r="H91" s="1">
        <f t="shared" si="6"/>
        <v>1.8220467658669906E-3</v>
      </c>
      <c r="I91" s="1">
        <f t="shared" si="7"/>
        <v>0</v>
      </c>
      <c r="J91" s="1">
        <f t="shared" si="8"/>
        <v>1.2153236459709379E-2</v>
      </c>
      <c r="K91" s="1">
        <f t="shared" si="9"/>
        <v>2.0045819014891178E-3</v>
      </c>
    </row>
    <row r="92" spans="1:11" x14ac:dyDescent="0.25">
      <c r="A92" t="s">
        <v>156</v>
      </c>
      <c r="B92">
        <v>1</v>
      </c>
      <c r="C92">
        <v>3</v>
      </c>
      <c r="D92">
        <v>2</v>
      </c>
      <c r="E92">
        <v>9</v>
      </c>
      <c r="F92">
        <v>15</v>
      </c>
      <c r="G92" s="1">
        <f t="shared" si="5"/>
        <v>2.9044437990124891E-4</v>
      </c>
      <c r="H92" s="1">
        <f t="shared" si="6"/>
        <v>9.1102338293349531E-4</v>
      </c>
      <c r="I92" s="1">
        <f t="shared" si="7"/>
        <v>4.8402710551790902E-4</v>
      </c>
      <c r="J92" s="1">
        <f t="shared" si="8"/>
        <v>2.3778071334214002E-3</v>
      </c>
      <c r="K92" s="1">
        <f t="shared" si="9"/>
        <v>4.2955326460481103E-3</v>
      </c>
    </row>
    <row r="93" spans="1:11" x14ac:dyDescent="0.25">
      <c r="A93" t="s">
        <v>157</v>
      </c>
      <c r="B93">
        <v>2</v>
      </c>
      <c r="C93">
        <v>2</v>
      </c>
      <c r="D93">
        <v>1</v>
      </c>
      <c r="E93">
        <v>8</v>
      </c>
      <c r="F93">
        <v>11</v>
      </c>
      <c r="G93" s="1">
        <f t="shared" si="5"/>
        <v>5.8088875980249783E-4</v>
      </c>
      <c r="H93" s="1">
        <f t="shared" si="6"/>
        <v>6.0734892195566357E-4</v>
      </c>
      <c r="I93" s="1">
        <f t="shared" si="7"/>
        <v>2.4201355275895451E-4</v>
      </c>
      <c r="J93" s="1">
        <f t="shared" si="8"/>
        <v>2.1136063408190224E-3</v>
      </c>
      <c r="K93" s="1">
        <f t="shared" si="9"/>
        <v>3.1500572737686141E-3</v>
      </c>
    </row>
    <row r="94" spans="1:11" x14ac:dyDescent="0.25">
      <c r="A94" t="s">
        <v>158</v>
      </c>
      <c r="B94">
        <v>248</v>
      </c>
      <c r="C94">
        <v>66</v>
      </c>
      <c r="D94">
        <v>68</v>
      </c>
      <c r="E94">
        <v>22</v>
      </c>
      <c r="F94">
        <v>16</v>
      </c>
      <c r="G94" s="1">
        <f t="shared" si="5"/>
        <v>7.2030206215509734E-2</v>
      </c>
      <c r="H94" s="1">
        <f t="shared" si="6"/>
        <v>2.0042514424536896E-2</v>
      </c>
      <c r="I94" s="1">
        <f t="shared" si="7"/>
        <v>1.6456921587608905E-2</v>
      </c>
      <c r="J94" s="1">
        <f t="shared" si="8"/>
        <v>5.8124174372523119E-3</v>
      </c>
      <c r="K94" s="1">
        <f t="shared" si="9"/>
        <v>4.5819014891179842E-3</v>
      </c>
    </row>
    <row r="95" spans="1:11" x14ac:dyDescent="0.25">
      <c r="A95" t="s">
        <v>159</v>
      </c>
      <c r="B95">
        <v>2</v>
      </c>
      <c r="C95">
        <v>37</v>
      </c>
      <c r="D95">
        <v>20</v>
      </c>
      <c r="E95">
        <v>7</v>
      </c>
      <c r="F95">
        <v>13</v>
      </c>
      <c r="G95" s="1">
        <f t="shared" si="5"/>
        <v>5.8088875980249783E-4</v>
      </c>
      <c r="H95" s="1">
        <f t="shared" si="6"/>
        <v>1.1235955056179775E-2</v>
      </c>
      <c r="I95" s="1">
        <f t="shared" si="7"/>
        <v>4.8402710551790898E-3</v>
      </c>
      <c r="J95" s="1">
        <f t="shared" si="8"/>
        <v>1.8494055482166448E-3</v>
      </c>
      <c r="K95" s="1">
        <f t="shared" si="9"/>
        <v>3.7227949599083618E-3</v>
      </c>
    </row>
    <row r="96" spans="1:11" x14ac:dyDescent="0.25">
      <c r="A96" t="s">
        <v>160</v>
      </c>
      <c r="B96">
        <v>48</v>
      </c>
      <c r="C96">
        <v>40</v>
      </c>
      <c r="D96">
        <v>1</v>
      </c>
      <c r="E96">
        <v>22</v>
      </c>
      <c r="F96">
        <v>4</v>
      </c>
      <c r="G96" s="1">
        <f t="shared" si="5"/>
        <v>1.3941330235259947E-2</v>
      </c>
      <c r="H96" s="1">
        <f t="shared" si="6"/>
        <v>1.2146978439113271E-2</v>
      </c>
      <c r="I96" s="1">
        <f t="shared" si="7"/>
        <v>2.4201355275895451E-4</v>
      </c>
      <c r="J96" s="1">
        <f t="shared" si="8"/>
        <v>5.8124174372523119E-3</v>
      </c>
      <c r="K96" s="1">
        <f t="shared" si="9"/>
        <v>1.145475372279496E-3</v>
      </c>
    </row>
    <row r="97" spans="1:11" x14ac:dyDescent="0.25">
      <c r="A97" t="s">
        <v>161</v>
      </c>
      <c r="B97">
        <v>8</v>
      </c>
      <c r="C97">
        <v>113</v>
      </c>
      <c r="D97">
        <v>317</v>
      </c>
      <c r="E97">
        <v>10</v>
      </c>
      <c r="F97">
        <v>11</v>
      </c>
      <c r="G97" s="1">
        <f t="shared" si="5"/>
        <v>2.3235550392099913E-3</v>
      </c>
      <c r="H97" s="1">
        <f t="shared" si="6"/>
        <v>3.431521409049499E-2</v>
      </c>
      <c r="I97" s="1">
        <f t="shared" si="7"/>
        <v>7.6718296224588575E-2</v>
      </c>
      <c r="J97" s="1">
        <f t="shared" si="8"/>
        <v>2.6420079260237781E-3</v>
      </c>
      <c r="K97" s="1">
        <f t="shared" si="9"/>
        <v>3.1500572737686141E-3</v>
      </c>
    </row>
    <row r="98" spans="1:11" x14ac:dyDescent="0.25">
      <c r="A98" t="s">
        <v>162</v>
      </c>
      <c r="B98">
        <v>1</v>
      </c>
      <c r="C98">
        <v>19</v>
      </c>
      <c r="D98">
        <v>2</v>
      </c>
      <c r="E98">
        <v>3</v>
      </c>
      <c r="F98">
        <v>12</v>
      </c>
      <c r="G98" s="1">
        <f t="shared" si="5"/>
        <v>2.9044437990124891E-4</v>
      </c>
      <c r="H98" s="1">
        <f t="shared" si="6"/>
        <v>5.7698147585788038E-3</v>
      </c>
      <c r="I98" s="1">
        <f t="shared" si="7"/>
        <v>4.8402710551790902E-4</v>
      </c>
      <c r="J98" s="1">
        <f t="shared" si="8"/>
        <v>7.9260237780713345E-4</v>
      </c>
      <c r="K98" s="1">
        <f t="shared" si="9"/>
        <v>3.4364261168384879E-3</v>
      </c>
    </row>
    <row r="99" spans="1:11" x14ac:dyDescent="0.25">
      <c r="A99" t="s">
        <v>163</v>
      </c>
      <c r="B99">
        <v>8</v>
      </c>
      <c r="C99">
        <v>30</v>
      </c>
      <c r="D99">
        <v>52</v>
      </c>
      <c r="E99">
        <v>1</v>
      </c>
      <c r="F99">
        <v>4</v>
      </c>
      <c r="G99" s="1">
        <f t="shared" si="5"/>
        <v>2.3235550392099913E-3</v>
      </c>
      <c r="H99" s="1">
        <f t="shared" si="6"/>
        <v>9.1102338293349537E-3</v>
      </c>
      <c r="I99" s="1">
        <f t="shared" si="7"/>
        <v>1.2584704743465635E-2</v>
      </c>
      <c r="J99" s="1">
        <f t="shared" si="8"/>
        <v>2.642007926023778E-4</v>
      </c>
      <c r="K99" s="1">
        <f t="shared" si="9"/>
        <v>1.145475372279496E-3</v>
      </c>
    </row>
    <row r="100" spans="1:11" x14ac:dyDescent="0.25">
      <c r="A100" t="s">
        <v>164</v>
      </c>
      <c r="B100">
        <v>52</v>
      </c>
      <c r="C100">
        <v>10</v>
      </c>
      <c r="D100">
        <v>1</v>
      </c>
      <c r="E100">
        <v>6</v>
      </c>
      <c r="F100">
        <v>1</v>
      </c>
      <c r="G100" s="1">
        <f t="shared" si="5"/>
        <v>1.5103107754864944E-2</v>
      </c>
      <c r="H100" s="1">
        <f t="shared" si="6"/>
        <v>3.0367446097783178E-3</v>
      </c>
      <c r="I100" s="1">
        <f t="shared" si="7"/>
        <v>2.4201355275895451E-4</v>
      </c>
      <c r="J100" s="1">
        <f t="shared" si="8"/>
        <v>1.5852047556142669E-3</v>
      </c>
      <c r="K100" s="1">
        <f t="shared" si="9"/>
        <v>2.8636884306987401E-4</v>
      </c>
    </row>
    <row r="101" spans="1:11" x14ac:dyDescent="0.25">
      <c r="A101" t="s">
        <v>165</v>
      </c>
      <c r="B101">
        <v>14</v>
      </c>
      <c r="C101">
        <v>49</v>
      </c>
      <c r="D101">
        <v>18</v>
      </c>
      <c r="E101">
        <v>1</v>
      </c>
      <c r="F101">
        <v>13</v>
      </c>
      <c r="G101" s="1">
        <f t="shared" si="5"/>
        <v>4.0662213186174849E-3</v>
      </c>
      <c r="H101" s="1">
        <f t="shared" si="6"/>
        <v>1.4880048587913756E-2</v>
      </c>
      <c r="I101" s="1">
        <f t="shared" si="7"/>
        <v>4.3562439496611814E-3</v>
      </c>
      <c r="J101" s="1">
        <f t="shared" si="8"/>
        <v>2.642007926023778E-4</v>
      </c>
      <c r="K101" s="1">
        <f t="shared" si="9"/>
        <v>3.7227949599083618E-3</v>
      </c>
    </row>
    <row r="102" spans="1:11" x14ac:dyDescent="0.25">
      <c r="A102" t="s">
        <v>166</v>
      </c>
      <c r="B102">
        <v>22</v>
      </c>
      <c r="C102">
        <v>18</v>
      </c>
      <c r="D102">
        <v>24</v>
      </c>
      <c r="E102">
        <v>1</v>
      </c>
      <c r="F102">
        <v>4</v>
      </c>
      <c r="G102" s="1">
        <f t="shared" si="5"/>
        <v>6.3897763578274758E-3</v>
      </c>
      <c r="H102" s="1">
        <f t="shared" si="6"/>
        <v>5.4661402976009721E-3</v>
      </c>
      <c r="I102" s="1">
        <f t="shared" si="7"/>
        <v>5.8083252662149082E-3</v>
      </c>
      <c r="J102" s="1">
        <f t="shared" si="8"/>
        <v>2.642007926023778E-4</v>
      </c>
      <c r="K102" s="1">
        <f t="shared" si="9"/>
        <v>1.145475372279496E-3</v>
      </c>
    </row>
    <row r="103" spans="1:11" x14ac:dyDescent="0.25">
      <c r="A103" t="s">
        <v>167</v>
      </c>
      <c r="B103">
        <v>13</v>
      </c>
      <c r="C103">
        <v>19</v>
      </c>
      <c r="D103">
        <v>47</v>
      </c>
      <c r="E103">
        <v>2</v>
      </c>
      <c r="F103">
        <v>2</v>
      </c>
      <c r="G103" s="1">
        <f t="shared" si="5"/>
        <v>3.775776938716236E-3</v>
      </c>
      <c r="H103" s="1">
        <f t="shared" si="6"/>
        <v>5.7698147585788038E-3</v>
      </c>
      <c r="I103" s="1">
        <f t="shared" si="7"/>
        <v>1.1374636979670862E-2</v>
      </c>
      <c r="J103" s="1">
        <f t="shared" si="8"/>
        <v>5.284015852047556E-4</v>
      </c>
      <c r="K103" s="1">
        <f t="shared" si="9"/>
        <v>5.7273768613974802E-4</v>
      </c>
    </row>
    <row r="104" spans="1:11" x14ac:dyDescent="0.25">
      <c r="A104" t="s">
        <v>168</v>
      </c>
      <c r="B104">
        <v>41</v>
      </c>
      <c r="C104">
        <v>28</v>
      </c>
      <c r="D104">
        <v>0</v>
      </c>
      <c r="E104">
        <v>9</v>
      </c>
      <c r="F104">
        <v>0</v>
      </c>
      <c r="G104" s="1">
        <f t="shared" si="5"/>
        <v>1.1908219575951205E-2</v>
      </c>
      <c r="H104" s="1">
        <f t="shared" si="6"/>
        <v>8.5028849073792902E-3</v>
      </c>
      <c r="I104" s="1">
        <f t="shared" si="7"/>
        <v>0</v>
      </c>
      <c r="J104" s="1">
        <f t="shared" si="8"/>
        <v>2.3778071334214002E-3</v>
      </c>
      <c r="K104" s="1">
        <f t="shared" si="9"/>
        <v>0</v>
      </c>
    </row>
    <row r="105" spans="1:11" x14ac:dyDescent="0.25">
      <c r="A105" t="s">
        <v>169</v>
      </c>
      <c r="B105">
        <v>16</v>
      </c>
      <c r="C105">
        <v>15</v>
      </c>
      <c r="D105">
        <v>20</v>
      </c>
      <c r="E105">
        <v>3</v>
      </c>
      <c r="F105">
        <v>2</v>
      </c>
      <c r="G105" s="1">
        <f t="shared" si="5"/>
        <v>4.6471100784199826E-3</v>
      </c>
      <c r="H105" s="1">
        <f t="shared" si="6"/>
        <v>4.5551169146674769E-3</v>
      </c>
      <c r="I105" s="1">
        <f t="shared" si="7"/>
        <v>4.8402710551790898E-3</v>
      </c>
      <c r="J105" s="1">
        <f t="shared" si="8"/>
        <v>7.9260237780713345E-4</v>
      </c>
      <c r="K105" s="1">
        <f t="shared" si="9"/>
        <v>5.7273768613974802E-4</v>
      </c>
    </row>
    <row r="106" spans="1:11" x14ac:dyDescent="0.25">
      <c r="A106" t="s">
        <v>170</v>
      </c>
      <c r="B106">
        <v>4</v>
      </c>
      <c r="C106">
        <v>4</v>
      </c>
      <c r="D106">
        <v>0</v>
      </c>
      <c r="E106">
        <v>4</v>
      </c>
      <c r="F106">
        <v>1</v>
      </c>
      <c r="G106" s="1">
        <f t="shared" si="5"/>
        <v>1.1617775196049957E-3</v>
      </c>
      <c r="H106" s="1">
        <f t="shared" si="6"/>
        <v>1.2146978439113271E-3</v>
      </c>
      <c r="I106" s="1">
        <f t="shared" si="7"/>
        <v>0</v>
      </c>
      <c r="J106" s="1">
        <f t="shared" si="8"/>
        <v>1.0568031704095112E-3</v>
      </c>
      <c r="K106" s="1">
        <f t="shared" si="9"/>
        <v>2.8636884306987401E-4</v>
      </c>
    </row>
    <row r="107" spans="1:11" x14ac:dyDescent="0.25">
      <c r="A107" t="s">
        <v>171</v>
      </c>
      <c r="B107">
        <v>4</v>
      </c>
      <c r="C107">
        <v>11</v>
      </c>
      <c r="D107">
        <v>18</v>
      </c>
      <c r="E107">
        <v>2</v>
      </c>
      <c r="F107">
        <v>2</v>
      </c>
      <c r="G107" s="1">
        <f t="shared" si="5"/>
        <v>1.1617775196049957E-3</v>
      </c>
      <c r="H107" s="1">
        <f t="shared" si="6"/>
        <v>3.3404190707561495E-3</v>
      </c>
      <c r="I107" s="1">
        <f t="shared" si="7"/>
        <v>4.3562439496611814E-3</v>
      </c>
      <c r="J107" s="1">
        <f t="shared" si="8"/>
        <v>5.284015852047556E-4</v>
      </c>
      <c r="K107" s="1">
        <f t="shared" si="9"/>
        <v>5.7273768613974802E-4</v>
      </c>
    </row>
    <row r="108" spans="1:11" x14ac:dyDescent="0.25">
      <c r="A108" t="s">
        <v>172</v>
      </c>
      <c r="B108">
        <v>5</v>
      </c>
      <c r="C108">
        <v>8</v>
      </c>
      <c r="D108">
        <v>4</v>
      </c>
      <c r="E108">
        <v>2</v>
      </c>
      <c r="F108">
        <v>2</v>
      </c>
      <c r="G108" s="1">
        <f t="shared" si="5"/>
        <v>1.4522218995062445E-3</v>
      </c>
      <c r="H108" s="1">
        <f t="shared" si="6"/>
        <v>2.4293956878226543E-3</v>
      </c>
      <c r="I108" s="1">
        <f t="shared" si="7"/>
        <v>9.6805421103581804E-4</v>
      </c>
      <c r="J108" s="1">
        <f t="shared" si="8"/>
        <v>5.284015852047556E-4</v>
      </c>
      <c r="K108" s="1">
        <f t="shared" si="9"/>
        <v>5.7273768613974802E-4</v>
      </c>
    </row>
    <row r="109" spans="1:11" x14ac:dyDescent="0.25">
      <c r="A109" t="s">
        <v>173</v>
      </c>
      <c r="B109">
        <v>24</v>
      </c>
      <c r="C109">
        <v>9</v>
      </c>
      <c r="D109">
        <v>7</v>
      </c>
      <c r="E109">
        <v>151</v>
      </c>
      <c r="F109">
        <v>77</v>
      </c>
      <c r="G109" s="1">
        <f t="shared" si="5"/>
        <v>6.9706651176299735E-3</v>
      </c>
      <c r="H109" s="1">
        <f t="shared" si="6"/>
        <v>2.733070148800486E-3</v>
      </c>
      <c r="I109" s="1">
        <f t="shared" si="7"/>
        <v>1.6940948693126815E-3</v>
      </c>
      <c r="J109" s="1">
        <f t="shared" si="8"/>
        <v>3.9894319682959048E-2</v>
      </c>
      <c r="K109" s="1">
        <f t="shared" si="9"/>
        <v>2.2050400916380299E-2</v>
      </c>
    </row>
    <row r="110" spans="1:11" x14ac:dyDescent="0.25">
      <c r="A110" t="s">
        <v>174</v>
      </c>
      <c r="B110">
        <v>1</v>
      </c>
      <c r="C110">
        <v>13</v>
      </c>
      <c r="D110">
        <v>5</v>
      </c>
      <c r="E110">
        <v>25</v>
      </c>
      <c r="F110">
        <v>81</v>
      </c>
      <c r="G110" s="1">
        <f t="shared" si="5"/>
        <v>2.9044437990124891E-4</v>
      </c>
      <c r="H110" s="1">
        <f t="shared" si="6"/>
        <v>3.9477679927118125E-3</v>
      </c>
      <c r="I110" s="1">
        <f t="shared" si="7"/>
        <v>1.2100677637947724E-3</v>
      </c>
      <c r="J110" s="1">
        <f t="shared" si="8"/>
        <v>6.6050198150594455E-3</v>
      </c>
      <c r="K110" s="1">
        <f t="shared" si="9"/>
        <v>2.3195876288659795E-2</v>
      </c>
    </row>
    <row r="111" spans="1:11" x14ac:dyDescent="0.25">
      <c r="A111" t="s">
        <v>175</v>
      </c>
      <c r="B111">
        <v>5</v>
      </c>
      <c r="C111">
        <v>11</v>
      </c>
      <c r="D111">
        <v>0</v>
      </c>
      <c r="E111">
        <v>86</v>
      </c>
      <c r="F111">
        <v>19</v>
      </c>
      <c r="G111" s="1">
        <f t="shared" si="5"/>
        <v>1.4522218995062445E-3</v>
      </c>
      <c r="H111" s="1">
        <f t="shared" si="6"/>
        <v>3.3404190707561495E-3</v>
      </c>
      <c r="I111" s="1">
        <f t="shared" si="7"/>
        <v>0</v>
      </c>
      <c r="J111" s="1">
        <f t="shared" si="8"/>
        <v>2.272126816380449E-2</v>
      </c>
      <c r="K111" s="1">
        <f t="shared" si="9"/>
        <v>5.4410080183276057E-3</v>
      </c>
    </row>
    <row r="112" spans="1:11" x14ac:dyDescent="0.25">
      <c r="A112" t="s">
        <v>176</v>
      </c>
      <c r="B112">
        <v>0</v>
      </c>
      <c r="C112">
        <v>2</v>
      </c>
      <c r="D112">
        <v>7</v>
      </c>
      <c r="E112">
        <v>0</v>
      </c>
      <c r="F112">
        <v>1</v>
      </c>
      <c r="G112" s="1">
        <f t="shared" si="5"/>
        <v>0</v>
      </c>
      <c r="H112" s="1">
        <f t="shared" si="6"/>
        <v>6.0734892195566357E-4</v>
      </c>
      <c r="I112" s="1">
        <f t="shared" si="7"/>
        <v>1.6940948693126815E-3</v>
      </c>
      <c r="J112" s="1">
        <f t="shared" si="8"/>
        <v>0</v>
      </c>
      <c r="K112" s="1">
        <f t="shared" si="9"/>
        <v>2.8636884306987401E-4</v>
      </c>
    </row>
    <row r="113" spans="1:11" x14ac:dyDescent="0.25">
      <c r="A113" t="s">
        <v>177</v>
      </c>
      <c r="B113">
        <v>0</v>
      </c>
      <c r="C113">
        <v>15</v>
      </c>
      <c r="D113">
        <v>2</v>
      </c>
      <c r="E113">
        <v>22</v>
      </c>
      <c r="F113">
        <v>71</v>
      </c>
      <c r="G113" s="1">
        <f t="shared" si="5"/>
        <v>0</v>
      </c>
      <c r="H113" s="1">
        <f t="shared" si="6"/>
        <v>4.5551169146674769E-3</v>
      </c>
      <c r="I113" s="1">
        <f t="shared" si="7"/>
        <v>4.8402710551790902E-4</v>
      </c>
      <c r="J113" s="1">
        <f t="shared" si="8"/>
        <v>5.8124174372523119E-3</v>
      </c>
      <c r="K113" s="1">
        <f t="shared" si="9"/>
        <v>2.0332187857961054E-2</v>
      </c>
    </row>
    <row r="114" spans="1:11" x14ac:dyDescent="0.25">
      <c r="A114" t="s">
        <v>178</v>
      </c>
      <c r="B114">
        <v>2</v>
      </c>
      <c r="C114">
        <v>8</v>
      </c>
      <c r="D114">
        <v>2</v>
      </c>
      <c r="E114">
        <v>10</v>
      </c>
      <c r="F114">
        <v>61</v>
      </c>
      <c r="G114" s="1">
        <f t="shared" si="5"/>
        <v>5.8088875980249783E-4</v>
      </c>
      <c r="H114" s="1">
        <f t="shared" si="6"/>
        <v>2.4293956878226543E-3</v>
      </c>
      <c r="I114" s="1">
        <f t="shared" si="7"/>
        <v>4.8402710551790902E-4</v>
      </c>
      <c r="J114" s="1">
        <f t="shared" si="8"/>
        <v>2.6420079260237781E-3</v>
      </c>
      <c r="K114" s="1">
        <f t="shared" si="9"/>
        <v>1.7468499427262314E-2</v>
      </c>
    </row>
    <row r="115" spans="1:11" x14ac:dyDescent="0.25">
      <c r="A115" t="s">
        <v>179</v>
      </c>
      <c r="B115">
        <v>9</v>
      </c>
      <c r="C115">
        <v>5</v>
      </c>
      <c r="D115">
        <v>0</v>
      </c>
      <c r="E115">
        <v>129</v>
      </c>
      <c r="F115">
        <v>17</v>
      </c>
      <c r="G115" s="1">
        <f t="shared" si="5"/>
        <v>2.6139994191112402E-3</v>
      </c>
      <c r="H115" s="1">
        <f t="shared" si="6"/>
        <v>1.5183723048891589E-3</v>
      </c>
      <c r="I115" s="1">
        <f t="shared" si="7"/>
        <v>0</v>
      </c>
      <c r="J115" s="1">
        <f t="shared" si="8"/>
        <v>3.4081902245706737E-2</v>
      </c>
      <c r="K115" s="1">
        <f t="shared" si="9"/>
        <v>4.868270332187858E-3</v>
      </c>
    </row>
    <row r="116" spans="1:11" x14ac:dyDescent="0.25">
      <c r="A116" t="s">
        <v>180</v>
      </c>
      <c r="B116">
        <v>5</v>
      </c>
      <c r="C116">
        <v>9</v>
      </c>
      <c r="D116">
        <v>4</v>
      </c>
      <c r="E116">
        <v>9</v>
      </c>
      <c r="F116">
        <v>52</v>
      </c>
      <c r="G116" s="1">
        <f t="shared" si="5"/>
        <v>1.4522218995062445E-3</v>
      </c>
      <c r="H116" s="1">
        <f t="shared" si="6"/>
        <v>2.733070148800486E-3</v>
      </c>
      <c r="I116" s="1">
        <f t="shared" si="7"/>
        <v>9.6805421103581804E-4</v>
      </c>
      <c r="J116" s="1">
        <f t="shared" si="8"/>
        <v>2.3778071334214002E-3</v>
      </c>
      <c r="K116" s="1">
        <f t="shared" si="9"/>
        <v>1.4891179839633447E-2</v>
      </c>
    </row>
    <row r="117" spans="1:11" x14ac:dyDescent="0.25">
      <c r="A117" t="s">
        <v>181</v>
      </c>
      <c r="B117">
        <v>5</v>
      </c>
      <c r="C117">
        <v>3</v>
      </c>
      <c r="D117">
        <v>8</v>
      </c>
      <c r="E117">
        <v>14</v>
      </c>
      <c r="F117">
        <v>38</v>
      </c>
      <c r="G117" s="1">
        <f t="shared" si="5"/>
        <v>1.4522218995062445E-3</v>
      </c>
      <c r="H117" s="1">
        <f t="shared" si="6"/>
        <v>9.1102338293349531E-4</v>
      </c>
      <c r="I117" s="1">
        <f t="shared" si="7"/>
        <v>1.9361084220716361E-3</v>
      </c>
      <c r="J117" s="1">
        <f t="shared" si="8"/>
        <v>3.6988110964332895E-3</v>
      </c>
      <c r="K117" s="1">
        <f t="shared" si="9"/>
        <v>1.0882016036655211E-2</v>
      </c>
    </row>
    <row r="118" spans="1:11" x14ac:dyDescent="0.25">
      <c r="A118" t="s">
        <v>182</v>
      </c>
      <c r="B118">
        <v>3</v>
      </c>
      <c r="C118">
        <v>3</v>
      </c>
      <c r="D118">
        <v>4</v>
      </c>
      <c r="E118">
        <v>7</v>
      </c>
      <c r="F118">
        <v>30</v>
      </c>
      <c r="G118" s="1">
        <f t="shared" si="5"/>
        <v>8.7133313970374669E-4</v>
      </c>
      <c r="H118" s="1">
        <f t="shared" si="6"/>
        <v>9.1102338293349531E-4</v>
      </c>
      <c r="I118" s="1">
        <f t="shared" si="7"/>
        <v>9.6805421103581804E-4</v>
      </c>
      <c r="J118" s="1">
        <f t="shared" si="8"/>
        <v>1.8494055482166448E-3</v>
      </c>
      <c r="K118" s="1">
        <f t="shared" si="9"/>
        <v>8.5910652920962206E-3</v>
      </c>
    </row>
    <row r="119" spans="1:11" x14ac:dyDescent="0.25">
      <c r="A119" t="s">
        <v>183</v>
      </c>
      <c r="B119">
        <v>3</v>
      </c>
      <c r="C119">
        <v>3</v>
      </c>
      <c r="D119">
        <v>0</v>
      </c>
      <c r="E119">
        <v>34</v>
      </c>
      <c r="F119">
        <v>1</v>
      </c>
      <c r="G119" s="1">
        <f t="shared" si="5"/>
        <v>8.7133313970374669E-4</v>
      </c>
      <c r="H119" s="1">
        <f t="shared" si="6"/>
        <v>9.1102338293349531E-4</v>
      </c>
      <c r="I119" s="1">
        <f t="shared" si="7"/>
        <v>0</v>
      </c>
      <c r="J119" s="1">
        <f t="shared" si="8"/>
        <v>8.9828269484808453E-3</v>
      </c>
      <c r="K119" s="1">
        <f t="shared" si="9"/>
        <v>2.8636884306987401E-4</v>
      </c>
    </row>
    <row r="120" spans="1:11" x14ac:dyDescent="0.25">
      <c r="A120" t="s">
        <v>184</v>
      </c>
      <c r="B120">
        <v>3</v>
      </c>
      <c r="C120">
        <v>3</v>
      </c>
      <c r="D120">
        <v>4</v>
      </c>
      <c r="E120">
        <v>10</v>
      </c>
      <c r="F120">
        <v>15</v>
      </c>
      <c r="G120" s="1">
        <f t="shared" si="5"/>
        <v>8.7133313970374669E-4</v>
      </c>
      <c r="H120" s="1">
        <f t="shared" si="6"/>
        <v>9.1102338293349531E-4</v>
      </c>
      <c r="I120" s="1">
        <f t="shared" si="7"/>
        <v>9.6805421103581804E-4</v>
      </c>
      <c r="J120" s="1">
        <f t="shared" si="8"/>
        <v>2.6420079260237781E-3</v>
      </c>
      <c r="K120" s="1">
        <f t="shared" si="9"/>
        <v>4.2955326460481103E-3</v>
      </c>
    </row>
    <row r="121" spans="1:11" x14ac:dyDescent="0.25">
      <c r="A121" t="s">
        <v>185</v>
      </c>
      <c r="B121">
        <v>3</v>
      </c>
      <c r="C121">
        <v>5</v>
      </c>
      <c r="D121">
        <v>0</v>
      </c>
      <c r="E121">
        <v>50</v>
      </c>
      <c r="F121">
        <v>9</v>
      </c>
      <c r="G121" s="1">
        <f t="shared" si="5"/>
        <v>8.7133313970374669E-4</v>
      </c>
      <c r="H121" s="1">
        <f t="shared" si="6"/>
        <v>1.5183723048891589E-3</v>
      </c>
      <c r="I121" s="1">
        <f t="shared" si="7"/>
        <v>0</v>
      </c>
      <c r="J121" s="1">
        <f t="shared" si="8"/>
        <v>1.3210039630118891E-2</v>
      </c>
      <c r="K121" s="1">
        <f t="shared" si="9"/>
        <v>2.5773195876288659E-3</v>
      </c>
    </row>
    <row r="122" spans="1:11" x14ac:dyDescent="0.25">
      <c r="A122" t="s">
        <v>186</v>
      </c>
      <c r="B122">
        <v>1</v>
      </c>
      <c r="C122">
        <v>3</v>
      </c>
      <c r="D122">
        <v>2</v>
      </c>
      <c r="E122">
        <v>9</v>
      </c>
      <c r="F122">
        <v>14</v>
      </c>
      <c r="G122" s="1">
        <f t="shared" si="5"/>
        <v>2.9044437990124891E-4</v>
      </c>
      <c r="H122" s="1">
        <f t="shared" si="6"/>
        <v>9.1102338293349531E-4</v>
      </c>
      <c r="I122" s="1">
        <f t="shared" si="7"/>
        <v>4.8402710551790902E-4</v>
      </c>
      <c r="J122" s="1">
        <f t="shared" si="8"/>
        <v>2.3778071334214002E-3</v>
      </c>
      <c r="K122" s="1">
        <f t="shared" si="9"/>
        <v>4.0091638029782356E-3</v>
      </c>
    </row>
    <row r="123" spans="1:11" x14ac:dyDescent="0.25">
      <c r="A123" t="s">
        <v>187</v>
      </c>
      <c r="B123">
        <v>1</v>
      </c>
      <c r="C123">
        <v>1</v>
      </c>
      <c r="D123">
        <v>1</v>
      </c>
      <c r="E123">
        <v>8</v>
      </c>
      <c r="F123">
        <v>12</v>
      </c>
      <c r="G123" s="1">
        <f t="shared" si="5"/>
        <v>2.9044437990124891E-4</v>
      </c>
      <c r="H123" s="1">
        <f t="shared" si="6"/>
        <v>3.0367446097783179E-4</v>
      </c>
      <c r="I123" s="1">
        <f t="shared" si="7"/>
        <v>2.4201355275895451E-4</v>
      </c>
      <c r="J123" s="1">
        <f t="shared" si="8"/>
        <v>2.1136063408190224E-3</v>
      </c>
      <c r="K123" s="1">
        <f t="shared" si="9"/>
        <v>3.4364261168384879E-3</v>
      </c>
    </row>
    <row r="124" spans="1:11" x14ac:dyDescent="0.25">
      <c r="A124" t="s">
        <v>188</v>
      </c>
      <c r="B124">
        <v>274</v>
      </c>
      <c r="C124">
        <v>69</v>
      </c>
      <c r="D124">
        <v>75</v>
      </c>
      <c r="E124">
        <v>21</v>
      </c>
      <c r="F124">
        <v>10</v>
      </c>
      <c r="G124" s="1">
        <f t="shared" si="5"/>
        <v>7.9581760092942197E-2</v>
      </c>
      <c r="H124" s="1">
        <f t="shared" si="6"/>
        <v>2.095353780747039E-2</v>
      </c>
      <c r="I124" s="1">
        <f t="shared" si="7"/>
        <v>1.8151016456921586E-2</v>
      </c>
      <c r="J124" s="1">
        <f t="shared" si="8"/>
        <v>5.548216644649934E-3</v>
      </c>
      <c r="K124" s="1">
        <f t="shared" si="9"/>
        <v>2.8636884306987398E-3</v>
      </c>
    </row>
    <row r="125" spans="1:11" x14ac:dyDescent="0.25">
      <c r="A125" t="s">
        <v>189</v>
      </c>
      <c r="B125">
        <v>2</v>
      </c>
      <c r="C125">
        <v>37</v>
      </c>
      <c r="D125">
        <v>18</v>
      </c>
      <c r="E125">
        <v>6</v>
      </c>
      <c r="F125">
        <v>13</v>
      </c>
      <c r="G125" s="1">
        <f t="shared" si="5"/>
        <v>5.8088875980249783E-4</v>
      </c>
      <c r="H125" s="1">
        <f t="shared" si="6"/>
        <v>1.1235955056179775E-2</v>
      </c>
      <c r="I125" s="1">
        <f t="shared" si="7"/>
        <v>4.3562439496611814E-3</v>
      </c>
      <c r="J125" s="1">
        <f t="shared" si="8"/>
        <v>1.5852047556142669E-3</v>
      </c>
      <c r="K125" s="1">
        <f t="shared" si="9"/>
        <v>3.7227949599083618E-3</v>
      </c>
    </row>
    <row r="126" spans="1:11" x14ac:dyDescent="0.25">
      <c r="A126" t="s">
        <v>190</v>
      </c>
      <c r="B126">
        <v>55</v>
      </c>
      <c r="C126">
        <v>39</v>
      </c>
      <c r="D126">
        <v>1</v>
      </c>
      <c r="E126">
        <v>26</v>
      </c>
      <c r="F126">
        <v>5</v>
      </c>
      <c r="G126" s="1">
        <f t="shared" si="5"/>
        <v>1.5974440894568689E-2</v>
      </c>
      <c r="H126" s="1">
        <f t="shared" si="6"/>
        <v>1.1843303978135438E-2</v>
      </c>
      <c r="I126" s="1">
        <f t="shared" si="7"/>
        <v>2.4201355275895451E-4</v>
      </c>
      <c r="J126" s="1">
        <f t="shared" si="8"/>
        <v>6.8692206076618233E-3</v>
      </c>
      <c r="K126" s="1">
        <f t="shared" si="9"/>
        <v>1.4318442153493699E-3</v>
      </c>
    </row>
    <row r="127" spans="1:11" x14ac:dyDescent="0.25">
      <c r="A127" t="s">
        <v>191</v>
      </c>
      <c r="B127">
        <v>10</v>
      </c>
      <c r="C127">
        <v>120</v>
      </c>
      <c r="D127">
        <v>404</v>
      </c>
      <c r="E127">
        <v>9</v>
      </c>
      <c r="F127">
        <v>13</v>
      </c>
      <c r="G127" s="1">
        <f t="shared" si="5"/>
        <v>2.904443799012489E-3</v>
      </c>
      <c r="H127" s="1">
        <f t="shared" si="6"/>
        <v>3.6440935317339815E-2</v>
      </c>
      <c r="I127" s="1">
        <f t="shared" si="7"/>
        <v>9.7773475314617622E-2</v>
      </c>
      <c r="J127" s="1">
        <f t="shared" si="8"/>
        <v>2.3778071334214002E-3</v>
      </c>
      <c r="K127" s="1">
        <f t="shared" si="9"/>
        <v>3.7227949599083618E-3</v>
      </c>
    </row>
    <row r="128" spans="1:11" x14ac:dyDescent="0.25">
      <c r="A128" t="s">
        <v>192</v>
      </c>
      <c r="B128">
        <v>1</v>
      </c>
      <c r="C128">
        <v>18</v>
      </c>
      <c r="D128">
        <v>2</v>
      </c>
      <c r="E128">
        <v>3</v>
      </c>
      <c r="F128">
        <v>9</v>
      </c>
      <c r="G128" s="1">
        <f t="shared" si="5"/>
        <v>2.9044437990124891E-4</v>
      </c>
      <c r="H128" s="1">
        <f t="shared" si="6"/>
        <v>5.4661402976009721E-3</v>
      </c>
      <c r="I128" s="1">
        <f t="shared" si="7"/>
        <v>4.8402710551790902E-4</v>
      </c>
      <c r="J128" s="1">
        <f t="shared" si="8"/>
        <v>7.9260237780713345E-4</v>
      </c>
      <c r="K128" s="1">
        <f t="shared" si="9"/>
        <v>2.5773195876288659E-3</v>
      </c>
    </row>
    <row r="129" spans="1:11" x14ac:dyDescent="0.25">
      <c r="A129" t="s">
        <v>193</v>
      </c>
      <c r="B129">
        <v>8</v>
      </c>
      <c r="C129">
        <v>30</v>
      </c>
      <c r="D129">
        <v>54</v>
      </c>
      <c r="E129">
        <v>1</v>
      </c>
      <c r="F129">
        <v>4</v>
      </c>
      <c r="G129" s="1">
        <f t="shared" si="5"/>
        <v>2.3235550392099913E-3</v>
      </c>
      <c r="H129" s="1">
        <f t="shared" si="6"/>
        <v>9.1102338293349537E-3</v>
      </c>
      <c r="I129" s="1">
        <f t="shared" si="7"/>
        <v>1.3068731848983543E-2</v>
      </c>
      <c r="J129" s="1">
        <f t="shared" si="8"/>
        <v>2.642007926023778E-4</v>
      </c>
      <c r="K129" s="1">
        <f t="shared" si="9"/>
        <v>1.145475372279496E-3</v>
      </c>
    </row>
    <row r="130" spans="1:11" x14ac:dyDescent="0.25">
      <c r="A130" t="s">
        <v>194</v>
      </c>
      <c r="B130">
        <v>64</v>
      </c>
      <c r="C130">
        <v>12</v>
      </c>
      <c r="D130">
        <v>0</v>
      </c>
      <c r="E130">
        <v>6</v>
      </c>
      <c r="F130">
        <v>1</v>
      </c>
      <c r="G130" s="1">
        <f t="shared" si="5"/>
        <v>1.858844031367993E-2</v>
      </c>
      <c r="H130" s="1">
        <f t="shared" si="6"/>
        <v>3.6440935317339812E-3</v>
      </c>
      <c r="I130" s="1">
        <f t="shared" si="7"/>
        <v>0</v>
      </c>
      <c r="J130" s="1">
        <f t="shared" si="8"/>
        <v>1.5852047556142669E-3</v>
      </c>
      <c r="K130" s="1">
        <f t="shared" si="9"/>
        <v>2.8636884306987401E-4</v>
      </c>
    </row>
    <row r="131" spans="1:11" x14ac:dyDescent="0.25">
      <c r="A131" t="s">
        <v>195</v>
      </c>
      <c r="B131">
        <v>18</v>
      </c>
      <c r="C131">
        <v>49</v>
      </c>
      <c r="D131">
        <v>22</v>
      </c>
      <c r="E131">
        <v>1</v>
      </c>
      <c r="F131">
        <v>9</v>
      </c>
      <c r="G131" s="1">
        <f t="shared" si="5"/>
        <v>5.2279988382224803E-3</v>
      </c>
      <c r="H131" s="1">
        <f t="shared" si="6"/>
        <v>1.4880048587913756E-2</v>
      </c>
      <c r="I131" s="1">
        <f t="shared" si="7"/>
        <v>5.324298160696999E-3</v>
      </c>
      <c r="J131" s="1">
        <f t="shared" si="8"/>
        <v>2.642007926023778E-4</v>
      </c>
      <c r="K131" s="1">
        <f t="shared" si="9"/>
        <v>2.5773195876288659E-3</v>
      </c>
    </row>
    <row r="132" spans="1:11" x14ac:dyDescent="0.25">
      <c r="A132" t="s">
        <v>196</v>
      </c>
      <c r="B132">
        <v>25</v>
      </c>
      <c r="C132">
        <v>18</v>
      </c>
      <c r="D132">
        <v>22</v>
      </c>
      <c r="E132">
        <v>1</v>
      </c>
      <c r="F132">
        <v>3</v>
      </c>
      <c r="G132" s="1">
        <f t="shared" si="5"/>
        <v>7.2611094975312228E-3</v>
      </c>
      <c r="H132" s="1">
        <f t="shared" si="6"/>
        <v>5.4661402976009721E-3</v>
      </c>
      <c r="I132" s="1">
        <f t="shared" si="7"/>
        <v>5.324298160696999E-3</v>
      </c>
      <c r="J132" s="1">
        <f t="shared" si="8"/>
        <v>2.642007926023778E-4</v>
      </c>
      <c r="K132" s="1">
        <f t="shared" si="9"/>
        <v>8.5910652920962198E-4</v>
      </c>
    </row>
    <row r="133" spans="1:11" x14ac:dyDescent="0.25">
      <c r="A133" t="s">
        <v>197</v>
      </c>
      <c r="B133">
        <v>15</v>
      </c>
      <c r="C133">
        <v>21</v>
      </c>
      <c r="D133">
        <v>59</v>
      </c>
      <c r="E133">
        <v>2</v>
      </c>
      <c r="F133">
        <v>2</v>
      </c>
      <c r="G133" s="1">
        <f t="shared" ref="G133:G196" si="10">B133/SUM($B$4:$B$213)</f>
        <v>4.3566656985187333E-3</v>
      </c>
      <c r="H133" s="1">
        <f t="shared" ref="H133:H196" si="11">C133/SUM($C$4:$C$213)</f>
        <v>6.3771636805344672E-3</v>
      </c>
      <c r="I133" s="1">
        <f t="shared" ref="I133:I196" si="12">D133/SUM($D$4:$D$213)</f>
        <v>1.4278799612778316E-2</v>
      </c>
      <c r="J133" s="1">
        <f t="shared" ref="J133:J196" si="13">E133/SUM($E$4:$E$213)</f>
        <v>5.284015852047556E-4</v>
      </c>
      <c r="K133" s="1">
        <f t="shared" ref="K133:K196" si="14">F133/SUM($F$4:$F$213)</f>
        <v>5.7273768613974802E-4</v>
      </c>
    </row>
    <row r="134" spans="1:11" x14ac:dyDescent="0.25">
      <c r="A134" t="s">
        <v>198</v>
      </c>
      <c r="B134">
        <v>46</v>
      </c>
      <c r="C134">
        <v>28</v>
      </c>
      <c r="D134">
        <v>0</v>
      </c>
      <c r="E134">
        <v>10</v>
      </c>
      <c r="F134">
        <v>0</v>
      </c>
      <c r="G134" s="1">
        <f t="shared" si="10"/>
        <v>1.336044147545745E-2</v>
      </c>
      <c r="H134" s="1">
        <f t="shared" si="11"/>
        <v>8.5028849073792902E-3</v>
      </c>
      <c r="I134" s="1">
        <f t="shared" si="12"/>
        <v>0</v>
      </c>
      <c r="J134" s="1">
        <f t="shared" si="13"/>
        <v>2.6420079260237781E-3</v>
      </c>
      <c r="K134" s="1">
        <f t="shared" si="14"/>
        <v>0</v>
      </c>
    </row>
    <row r="135" spans="1:11" x14ac:dyDescent="0.25">
      <c r="A135" t="s">
        <v>199</v>
      </c>
      <c r="B135">
        <v>20</v>
      </c>
      <c r="C135">
        <v>14</v>
      </c>
      <c r="D135">
        <v>23</v>
      </c>
      <c r="E135">
        <v>2</v>
      </c>
      <c r="F135">
        <v>2</v>
      </c>
      <c r="G135" s="1">
        <f t="shared" si="10"/>
        <v>5.8088875980249781E-3</v>
      </c>
      <c r="H135" s="1">
        <f t="shared" si="11"/>
        <v>4.2514424536896451E-3</v>
      </c>
      <c r="I135" s="1">
        <f t="shared" si="12"/>
        <v>5.5663117134559532E-3</v>
      </c>
      <c r="J135" s="1">
        <f t="shared" si="13"/>
        <v>5.284015852047556E-4</v>
      </c>
      <c r="K135" s="1">
        <f t="shared" si="14"/>
        <v>5.7273768613974802E-4</v>
      </c>
    </row>
    <row r="136" spans="1:11" x14ac:dyDescent="0.25">
      <c r="A136" t="s">
        <v>200</v>
      </c>
      <c r="B136">
        <v>5</v>
      </c>
      <c r="C136">
        <v>3</v>
      </c>
      <c r="D136">
        <v>0</v>
      </c>
      <c r="E136">
        <v>5</v>
      </c>
      <c r="F136">
        <v>1</v>
      </c>
      <c r="G136" s="1">
        <f t="shared" si="10"/>
        <v>1.4522218995062445E-3</v>
      </c>
      <c r="H136" s="1">
        <f t="shared" si="11"/>
        <v>9.1102338293349531E-4</v>
      </c>
      <c r="I136" s="1">
        <f t="shared" si="12"/>
        <v>0</v>
      </c>
      <c r="J136" s="1">
        <f t="shared" si="13"/>
        <v>1.321003963011889E-3</v>
      </c>
      <c r="K136" s="1">
        <f t="shared" si="14"/>
        <v>2.8636884306987401E-4</v>
      </c>
    </row>
    <row r="137" spans="1:11" x14ac:dyDescent="0.25">
      <c r="A137" t="s">
        <v>201</v>
      </c>
      <c r="B137">
        <v>4</v>
      </c>
      <c r="C137">
        <v>11</v>
      </c>
      <c r="D137">
        <v>19</v>
      </c>
      <c r="E137">
        <v>2</v>
      </c>
      <c r="F137">
        <v>3</v>
      </c>
      <c r="G137" s="1">
        <f t="shared" si="10"/>
        <v>1.1617775196049957E-3</v>
      </c>
      <c r="H137" s="1">
        <f t="shared" si="11"/>
        <v>3.3404190707561495E-3</v>
      </c>
      <c r="I137" s="1">
        <f t="shared" si="12"/>
        <v>4.5982575024201356E-3</v>
      </c>
      <c r="J137" s="1">
        <f t="shared" si="13"/>
        <v>5.284015852047556E-4</v>
      </c>
      <c r="K137" s="1">
        <f t="shared" si="14"/>
        <v>8.5910652920962198E-4</v>
      </c>
    </row>
    <row r="138" spans="1:11" x14ac:dyDescent="0.25">
      <c r="A138" t="s">
        <v>202</v>
      </c>
      <c r="B138">
        <v>7</v>
      </c>
      <c r="C138">
        <v>10</v>
      </c>
      <c r="D138">
        <v>5</v>
      </c>
      <c r="E138">
        <v>2</v>
      </c>
      <c r="F138">
        <v>2</v>
      </c>
      <c r="G138" s="1">
        <f t="shared" si="10"/>
        <v>2.0331106593087424E-3</v>
      </c>
      <c r="H138" s="1">
        <f t="shared" si="11"/>
        <v>3.0367446097783178E-3</v>
      </c>
      <c r="I138" s="1">
        <f t="shared" si="12"/>
        <v>1.2100677637947724E-3</v>
      </c>
      <c r="J138" s="1">
        <f t="shared" si="13"/>
        <v>5.284015852047556E-4</v>
      </c>
      <c r="K138" s="1">
        <f t="shared" si="14"/>
        <v>5.7273768613974802E-4</v>
      </c>
    </row>
    <row r="139" spans="1:11" x14ac:dyDescent="0.25">
      <c r="A139" t="s">
        <v>203</v>
      </c>
      <c r="B139">
        <v>24</v>
      </c>
      <c r="C139">
        <v>9</v>
      </c>
      <c r="D139">
        <v>5</v>
      </c>
      <c r="E139">
        <v>146</v>
      </c>
      <c r="F139">
        <v>73</v>
      </c>
      <c r="G139" s="1">
        <f t="shared" si="10"/>
        <v>6.9706651176299735E-3</v>
      </c>
      <c r="H139" s="1">
        <f t="shared" si="11"/>
        <v>2.733070148800486E-3</v>
      </c>
      <c r="I139" s="1">
        <f t="shared" si="12"/>
        <v>1.2100677637947724E-3</v>
      </c>
      <c r="J139" s="1">
        <f t="shared" si="13"/>
        <v>3.8573315719947161E-2</v>
      </c>
      <c r="K139" s="1">
        <f t="shared" si="14"/>
        <v>2.09049255441008E-2</v>
      </c>
    </row>
    <row r="140" spans="1:11" x14ac:dyDescent="0.25">
      <c r="A140" t="s">
        <v>204</v>
      </c>
      <c r="B140">
        <v>0</v>
      </c>
      <c r="C140">
        <v>14</v>
      </c>
      <c r="D140">
        <v>5</v>
      </c>
      <c r="E140">
        <v>30</v>
      </c>
      <c r="F140">
        <v>82</v>
      </c>
      <c r="G140" s="1">
        <f t="shared" si="10"/>
        <v>0</v>
      </c>
      <c r="H140" s="1">
        <f t="shared" si="11"/>
        <v>4.2514424536896451E-3</v>
      </c>
      <c r="I140" s="1">
        <f t="shared" si="12"/>
        <v>1.2100677637947724E-3</v>
      </c>
      <c r="J140" s="1">
        <f t="shared" si="13"/>
        <v>7.9260237780713338E-3</v>
      </c>
      <c r="K140" s="1">
        <f t="shared" si="14"/>
        <v>2.3482245131729668E-2</v>
      </c>
    </row>
    <row r="141" spans="1:11" x14ac:dyDescent="0.25">
      <c r="A141" t="s">
        <v>205</v>
      </c>
      <c r="B141">
        <v>6</v>
      </c>
      <c r="C141">
        <v>13</v>
      </c>
      <c r="D141">
        <v>0</v>
      </c>
      <c r="E141">
        <v>90</v>
      </c>
      <c r="F141">
        <v>16</v>
      </c>
      <c r="G141" s="1">
        <f t="shared" si="10"/>
        <v>1.7426662794074934E-3</v>
      </c>
      <c r="H141" s="1">
        <f t="shared" si="11"/>
        <v>3.9477679927118125E-3</v>
      </c>
      <c r="I141" s="1">
        <f t="shared" si="12"/>
        <v>0</v>
      </c>
      <c r="J141" s="1">
        <f t="shared" si="13"/>
        <v>2.3778071334214002E-2</v>
      </c>
      <c r="K141" s="1">
        <f t="shared" si="14"/>
        <v>4.5819014891179842E-3</v>
      </c>
    </row>
    <row r="142" spans="1:11" x14ac:dyDescent="0.25">
      <c r="A142" t="s">
        <v>206</v>
      </c>
      <c r="B142">
        <v>0</v>
      </c>
      <c r="C142">
        <v>2</v>
      </c>
      <c r="D142">
        <v>9</v>
      </c>
      <c r="E142">
        <v>1</v>
      </c>
      <c r="F142">
        <v>2</v>
      </c>
      <c r="G142" s="1">
        <f t="shared" si="10"/>
        <v>0</v>
      </c>
      <c r="H142" s="1">
        <f t="shared" si="11"/>
        <v>6.0734892195566357E-4</v>
      </c>
      <c r="I142" s="1">
        <f t="shared" si="12"/>
        <v>2.1781219748305907E-3</v>
      </c>
      <c r="J142" s="1">
        <f t="shared" si="13"/>
        <v>2.642007926023778E-4</v>
      </c>
      <c r="K142" s="1">
        <f t="shared" si="14"/>
        <v>5.7273768613974802E-4</v>
      </c>
    </row>
    <row r="143" spans="1:11" x14ac:dyDescent="0.25">
      <c r="A143" t="s">
        <v>207</v>
      </c>
      <c r="B143">
        <v>1</v>
      </c>
      <c r="C143">
        <v>12</v>
      </c>
      <c r="D143">
        <v>2</v>
      </c>
      <c r="E143">
        <v>24</v>
      </c>
      <c r="F143">
        <v>65</v>
      </c>
      <c r="G143" s="1">
        <f t="shared" si="10"/>
        <v>2.9044437990124891E-4</v>
      </c>
      <c r="H143" s="1">
        <f t="shared" si="11"/>
        <v>3.6440935317339812E-3</v>
      </c>
      <c r="I143" s="1">
        <f t="shared" si="12"/>
        <v>4.8402710551790902E-4</v>
      </c>
      <c r="J143" s="1">
        <f t="shared" si="13"/>
        <v>6.3408190224570676E-3</v>
      </c>
      <c r="K143" s="1">
        <f t="shared" si="14"/>
        <v>1.861397479954181E-2</v>
      </c>
    </row>
    <row r="144" spans="1:11" x14ac:dyDescent="0.25">
      <c r="A144" t="s">
        <v>208</v>
      </c>
      <c r="B144">
        <v>3</v>
      </c>
      <c r="C144">
        <v>9</v>
      </c>
      <c r="D144">
        <v>4</v>
      </c>
      <c r="E144">
        <v>8</v>
      </c>
      <c r="F144">
        <v>57</v>
      </c>
      <c r="G144" s="1">
        <f t="shared" si="10"/>
        <v>8.7133313970374669E-4</v>
      </c>
      <c r="H144" s="1">
        <f t="shared" si="11"/>
        <v>2.733070148800486E-3</v>
      </c>
      <c r="I144" s="1">
        <f t="shared" si="12"/>
        <v>9.6805421103581804E-4</v>
      </c>
      <c r="J144" s="1">
        <f t="shared" si="13"/>
        <v>2.1136063408190224E-3</v>
      </c>
      <c r="K144" s="1">
        <f t="shared" si="14"/>
        <v>1.6323024054982819E-2</v>
      </c>
    </row>
    <row r="145" spans="1:11" x14ac:dyDescent="0.25">
      <c r="A145" t="s">
        <v>209</v>
      </c>
      <c r="B145">
        <v>7</v>
      </c>
      <c r="C145">
        <v>5</v>
      </c>
      <c r="D145">
        <v>0</v>
      </c>
      <c r="E145">
        <v>126</v>
      </c>
      <c r="F145">
        <v>17</v>
      </c>
      <c r="G145" s="1">
        <f t="shared" si="10"/>
        <v>2.0331106593087424E-3</v>
      </c>
      <c r="H145" s="1">
        <f t="shared" si="11"/>
        <v>1.5183723048891589E-3</v>
      </c>
      <c r="I145" s="1">
        <f t="shared" si="12"/>
        <v>0</v>
      </c>
      <c r="J145" s="1">
        <f t="shared" si="13"/>
        <v>3.3289299867899601E-2</v>
      </c>
      <c r="K145" s="1">
        <f t="shared" si="14"/>
        <v>4.868270332187858E-3</v>
      </c>
    </row>
    <row r="146" spans="1:11" x14ac:dyDescent="0.25">
      <c r="A146" t="s">
        <v>210</v>
      </c>
      <c r="B146">
        <v>5</v>
      </c>
      <c r="C146">
        <v>6</v>
      </c>
      <c r="D146">
        <v>3</v>
      </c>
      <c r="E146">
        <v>11</v>
      </c>
      <c r="F146">
        <v>46</v>
      </c>
      <c r="G146" s="1">
        <f t="shared" si="10"/>
        <v>1.4522218995062445E-3</v>
      </c>
      <c r="H146" s="1">
        <f t="shared" si="11"/>
        <v>1.8220467658669906E-3</v>
      </c>
      <c r="I146" s="1">
        <f t="shared" si="12"/>
        <v>7.2604065827686353E-4</v>
      </c>
      <c r="J146" s="1">
        <f t="shared" si="13"/>
        <v>2.9062087186261559E-3</v>
      </c>
      <c r="K146" s="1">
        <f t="shared" si="14"/>
        <v>1.3172966781214204E-2</v>
      </c>
    </row>
    <row r="147" spans="1:11" x14ac:dyDescent="0.25">
      <c r="A147" t="s">
        <v>211</v>
      </c>
      <c r="B147">
        <v>5</v>
      </c>
      <c r="C147">
        <v>2</v>
      </c>
      <c r="D147">
        <v>8</v>
      </c>
      <c r="E147">
        <v>14</v>
      </c>
      <c r="F147">
        <v>38</v>
      </c>
      <c r="G147" s="1">
        <f t="shared" si="10"/>
        <v>1.4522218995062445E-3</v>
      </c>
      <c r="H147" s="1">
        <f t="shared" si="11"/>
        <v>6.0734892195566357E-4</v>
      </c>
      <c r="I147" s="1">
        <f t="shared" si="12"/>
        <v>1.9361084220716361E-3</v>
      </c>
      <c r="J147" s="1">
        <f t="shared" si="13"/>
        <v>3.6988110964332895E-3</v>
      </c>
      <c r="K147" s="1">
        <f t="shared" si="14"/>
        <v>1.0882016036655211E-2</v>
      </c>
    </row>
    <row r="148" spans="1:11" x14ac:dyDescent="0.25">
      <c r="A148" t="s">
        <v>212</v>
      </c>
      <c r="B148">
        <v>3</v>
      </c>
      <c r="C148">
        <v>3</v>
      </c>
      <c r="D148">
        <v>4</v>
      </c>
      <c r="E148">
        <v>7</v>
      </c>
      <c r="F148">
        <v>29</v>
      </c>
      <c r="G148" s="1">
        <f t="shared" si="10"/>
        <v>8.7133313970374669E-4</v>
      </c>
      <c r="H148" s="1">
        <f t="shared" si="11"/>
        <v>9.1102338293349531E-4</v>
      </c>
      <c r="I148" s="1">
        <f t="shared" si="12"/>
        <v>9.6805421103581804E-4</v>
      </c>
      <c r="J148" s="1">
        <f t="shared" si="13"/>
        <v>1.8494055482166448E-3</v>
      </c>
      <c r="K148" s="1">
        <f t="shared" si="14"/>
        <v>8.3046964490263459E-3</v>
      </c>
    </row>
    <row r="149" spans="1:11" x14ac:dyDescent="0.25">
      <c r="A149" t="s">
        <v>213</v>
      </c>
      <c r="B149">
        <v>3</v>
      </c>
      <c r="C149">
        <v>4</v>
      </c>
      <c r="D149">
        <v>0</v>
      </c>
      <c r="E149">
        <v>33</v>
      </c>
      <c r="F149">
        <v>1</v>
      </c>
      <c r="G149" s="1">
        <f t="shared" si="10"/>
        <v>8.7133313970374669E-4</v>
      </c>
      <c r="H149" s="1">
        <f t="shared" si="11"/>
        <v>1.2146978439113271E-3</v>
      </c>
      <c r="I149" s="1">
        <f t="shared" si="12"/>
        <v>0</v>
      </c>
      <c r="J149" s="1">
        <f t="shared" si="13"/>
        <v>8.7186261558784683E-3</v>
      </c>
      <c r="K149" s="1">
        <f t="shared" si="14"/>
        <v>2.8636884306987401E-4</v>
      </c>
    </row>
    <row r="150" spans="1:11" x14ac:dyDescent="0.25">
      <c r="A150" t="s">
        <v>214</v>
      </c>
      <c r="B150">
        <v>2</v>
      </c>
      <c r="C150">
        <v>3</v>
      </c>
      <c r="D150">
        <v>4</v>
      </c>
      <c r="E150">
        <v>12</v>
      </c>
      <c r="F150">
        <v>15</v>
      </c>
      <c r="G150" s="1">
        <f t="shared" si="10"/>
        <v>5.8088875980249783E-4</v>
      </c>
      <c r="H150" s="1">
        <f t="shared" si="11"/>
        <v>9.1102338293349531E-4</v>
      </c>
      <c r="I150" s="1">
        <f t="shared" si="12"/>
        <v>9.6805421103581804E-4</v>
      </c>
      <c r="J150" s="1">
        <f t="shared" si="13"/>
        <v>3.1704095112285338E-3</v>
      </c>
      <c r="K150" s="1">
        <f t="shared" si="14"/>
        <v>4.2955326460481103E-3</v>
      </c>
    </row>
    <row r="151" spans="1:11" x14ac:dyDescent="0.25">
      <c r="A151" t="s">
        <v>215</v>
      </c>
      <c r="B151">
        <v>4</v>
      </c>
      <c r="C151">
        <v>5</v>
      </c>
      <c r="D151">
        <v>0</v>
      </c>
      <c r="E151">
        <v>49</v>
      </c>
      <c r="F151">
        <v>8</v>
      </c>
      <c r="G151" s="1">
        <f t="shared" si="10"/>
        <v>1.1617775196049957E-3</v>
      </c>
      <c r="H151" s="1">
        <f t="shared" si="11"/>
        <v>1.5183723048891589E-3</v>
      </c>
      <c r="I151" s="1">
        <f t="shared" si="12"/>
        <v>0</v>
      </c>
      <c r="J151" s="1">
        <f t="shared" si="13"/>
        <v>1.2945838837516512E-2</v>
      </c>
      <c r="K151" s="1">
        <f t="shared" si="14"/>
        <v>2.2909507445589921E-3</v>
      </c>
    </row>
    <row r="152" spans="1:11" x14ac:dyDescent="0.25">
      <c r="A152" t="s">
        <v>216</v>
      </c>
      <c r="B152">
        <v>1</v>
      </c>
      <c r="C152">
        <v>2</v>
      </c>
      <c r="D152">
        <v>1</v>
      </c>
      <c r="E152">
        <v>9</v>
      </c>
      <c r="F152">
        <v>15</v>
      </c>
      <c r="G152" s="1">
        <f t="shared" si="10"/>
        <v>2.9044437990124891E-4</v>
      </c>
      <c r="H152" s="1">
        <f t="shared" si="11"/>
        <v>6.0734892195566357E-4</v>
      </c>
      <c r="I152" s="1">
        <f t="shared" si="12"/>
        <v>2.4201355275895451E-4</v>
      </c>
      <c r="J152" s="1">
        <f t="shared" si="13"/>
        <v>2.3778071334214002E-3</v>
      </c>
      <c r="K152" s="1">
        <f t="shared" si="14"/>
        <v>4.2955326460481103E-3</v>
      </c>
    </row>
    <row r="153" spans="1:11" x14ac:dyDescent="0.25">
      <c r="A153" t="s">
        <v>217</v>
      </c>
      <c r="B153">
        <v>1</v>
      </c>
      <c r="C153">
        <v>2</v>
      </c>
      <c r="D153">
        <v>1</v>
      </c>
      <c r="E153">
        <v>10</v>
      </c>
      <c r="F153">
        <v>12</v>
      </c>
      <c r="G153" s="1">
        <f t="shared" si="10"/>
        <v>2.9044437990124891E-4</v>
      </c>
      <c r="H153" s="1">
        <f t="shared" si="11"/>
        <v>6.0734892195566357E-4</v>
      </c>
      <c r="I153" s="1">
        <f t="shared" si="12"/>
        <v>2.4201355275895451E-4</v>
      </c>
      <c r="J153" s="1">
        <f t="shared" si="13"/>
        <v>2.6420079260237781E-3</v>
      </c>
      <c r="K153" s="1">
        <f t="shared" si="14"/>
        <v>3.4364261168384879E-3</v>
      </c>
    </row>
    <row r="154" spans="1:11" x14ac:dyDescent="0.25">
      <c r="A154" t="s">
        <v>218</v>
      </c>
      <c r="B154">
        <v>88</v>
      </c>
      <c r="C154">
        <v>33</v>
      </c>
      <c r="D154">
        <v>44</v>
      </c>
      <c r="E154">
        <v>33</v>
      </c>
      <c r="F154">
        <v>5</v>
      </c>
      <c r="G154" s="1">
        <f t="shared" si="10"/>
        <v>2.5559105431309903E-2</v>
      </c>
      <c r="H154" s="1">
        <f t="shared" si="11"/>
        <v>1.0021257212268448E-2</v>
      </c>
      <c r="I154" s="1">
        <f t="shared" si="12"/>
        <v>1.0648596321393998E-2</v>
      </c>
      <c r="J154" s="1">
        <f t="shared" si="13"/>
        <v>8.7186261558784683E-3</v>
      </c>
      <c r="K154" s="1">
        <f t="shared" si="14"/>
        <v>1.4318442153493699E-3</v>
      </c>
    </row>
    <row r="155" spans="1:11" x14ac:dyDescent="0.25">
      <c r="A155" t="s">
        <v>219</v>
      </c>
      <c r="B155">
        <v>17</v>
      </c>
      <c r="C155">
        <v>63</v>
      </c>
      <c r="D155">
        <v>81</v>
      </c>
      <c r="E155">
        <v>45</v>
      </c>
      <c r="F155">
        <v>36</v>
      </c>
      <c r="G155" s="1">
        <f t="shared" si="10"/>
        <v>4.9375544583212319E-3</v>
      </c>
      <c r="H155" s="1">
        <f t="shared" si="11"/>
        <v>1.9131491041603402E-2</v>
      </c>
      <c r="I155" s="1">
        <f t="shared" si="12"/>
        <v>1.9603097773475315E-2</v>
      </c>
      <c r="J155" s="1">
        <f t="shared" si="13"/>
        <v>1.1889035667107001E-2</v>
      </c>
      <c r="K155" s="1">
        <f t="shared" si="14"/>
        <v>1.0309278350515464E-2</v>
      </c>
    </row>
    <row r="156" spans="1:11" x14ac:dyDescent="0.25">
      <c r="A156" t="s">
        <v>220</v>
      </c>
      <c r="B156">
        <v>17</v>
      </c>
      <c r="C156">
        <v>11</v>
      </c>
      <c r="D156">
        <v>0</v>
      </c>
      <c r="E156">
        <v>15</v>
      </c>
      <c r="F156">
        <v>1</v>
      </c>
      <c r="G156" s="1">
        <f t="shared" si="10"/>
        <v>4.9375544583212319E-3</v>
      </c>
      <c r="H156" s="1">
        <f t="shared" si="11"/>
        <v>3.3404190707561495E-3</v>
      </c>
      <c r="I156" s="1">
        <f t="shared" si="12"/>
        <v>0</v>
      </c>
      <c r="J156" s="1">
        <f t="shared" si="13"/>
        <v>3.9630118890356669E-3</v>
      </c>
      <c r="K156" s="1">
        <f t="shared" si="14"/>
        <v>2.8636884306987401E-4</v>
      </c>
    </row>
    <row r="157" spans="1:11" x14ac:dyDescent="0.25">
      <c r="A157" t="s">
        <v>221</v>
      </c>
      <c r="B157">
        <v>9</v>
      </c>
      <c r="C157">
        <v>41</v>
      </c>
      <c r="D157">
        <v>183</v>
      </c>
      <c r="E157">
        <v>12</v>
      </c>
      <c r="F157">
        <v>14</v>
      </c>
      <c r="G157" s="1">
        <f t="shared" si="10"/>
        <v>2.6139994191112402E-3</v>
      </c>
      <c r="H157" s="1">
        <f t="shared" si="11"/>
        <v>1.2450652900091102E-2</v>
      </c>
      <c r="I157" s="1">
        <f t="shared" si="12"/>
        <v>4.4288480154888676E-2</v>
      </c>
      <c r="J157" s="1">
        <f t="shared" si="13"/>
        <v>3.1704095112285338E-3</v>
      </c>
      <c r="K157" s="1">
        <f t="shared" si="14"/>
        <v>4.0091638029782356E-3</v>
      </c>
    </row>
    <row r="158" spans="1:11" x14ac:dyDescent="0.25">
      <c r="A158" t="s">
        <v>222</v>
      </c>
      <c r="B158">
        <v>1</v>
      </c>
      <c r="C158">
        <v>11</v>
      </c>
      <c r="D158">
        <v>3</v>
      </c>
      <c r="E158">
        <v>9</v>
      </c>
      <c r="F158">
        <v>9</v>
      </c>
      <c r="G158" s="1">
        <f t="shared" si="10"/>
        <v>2.9044437990124891E-4</v>
      </c>
      <c r="H158" s="1">
        <f t="shared" si="11"/>
        <v>3.3404190707561495E-3</v>
      </c>
      <c r="I158" s="1">
        <f t="shared" si="12"/>
        <v>7.2604065827686353E-4</v>
      </c>
      <c r="J158" s="1">
        <f t="shared" si="13"/>
        <v>2.3778071334214002E-3</v>
      </c>
      <c r="K158" s="1">
        <f t="shared" si="14"/>
        <v>2.5773195876288659E-3</v>
      </c>
    </row>
    <row r="159" spans="1:11" x14ac:dyDescent="0.25">
      <c r="A159" t="s">
        <v>223</v>
      </c>
      <c r="B159">
        <v>9</v>
      </c>
      <c r="C159">
        <v>20</v>
      </c>
      <c r="D159">
        <v>55</v>
      </c>
      <c r="E159">
        <v>2</v>
      </c>
      <c r="F159">
        <v>6</v>
      </c>
      <c r="G159" s="1">
        <f t="shared" si="10"/>
        <v>2.6139994191112402E-3</v>
      </c>
      <c r="H159" s="1">
        <f t="shared" si="11"/>
        <v>6.0734892195566355E-3</v>
      </c>
      <c r="I159" s="1">
        <f t="shared" si="12"/>
        <v>1.3310745401742497E-2</v>
      </c>
      <c r="J159" s="1">
        <f t="shared" si="13"/>
        <v>5.284015852047556E-4</v>
      </c>
      <c r="K159" s="1">
        <f t="shared" si="14"/>
        <v>1.718213058419244E-3</v>
      </c>
    </row>
    <row r="160" spans="1:11" x14ac:dyDescent="0.25">
      <c r="A160" t="s">
        <v>224</v>
      </c>
      <c r="B160">
        <v>22</v>
      </c>
      <c r="C160">
        <v>8</v>
      </c>
      <c r="D160">
        <v>1</v>
      </c>
      <c r="E160">
        <v>16</v>
      </c>
      <c r="F160">
        <v>2</v>
      </c>
      <c r="G160" s="1">
        <f t="shared" si="10"/>
        <v>6.3897763578274758E-3</v>
      </c>
      <c r="H160" s="1">
        <f t="shared" si="11"/>
        <v>2.4293956878226543E-3</v>
      </c>
      <c r="I160" s="1">
        <f t="shared" si="12"/>
        <v>2.4201355275895451E-4</v>
      </c>
      <c r="J160" s="1">
        <f t="shared" si="13"/>
        <v>4.2272126816380448E-3</v>
      </c>
      <c r="K160" s="1">
        <f t="shared" si="14"/>
        <v>5.7273768613974802E-4</v>
      </c>
    </row>
    <row r="161" spans="1:11" x14ac:dyDescent="0.25">
      <c r="A161" t="s">
        <v>225</v>
      </c>
      <c r="B161">
        <v>14</v>
      </c>
      <c r="C161">
        <v>16</v>
      </c>
      <c r="D161">
        <v>21</v>
      </c>
      <c r="E161">
        <v>3</v>
      </c>
      <c r="F161">
        <v>5</v>
      </c>
      <c r="G161" s="1">
        <f t="shared" si="10"/>
        <v>4.0662213186174849E-3</v>
      </c>
      <c r="H161" s="1">
        <f t="shared" si="11"/>
        <v>4.8587913756453086E-3</v>
      </c>
      <c r="I161" s="1">
        <f t="shared" si="12"/>
        <v>5.0822846079380448E-3</v>
      </c>
      <c r="J161" s="1">
        <f t="shared" si="13"/>
        <v>7.9260237780713345E-4</v>
      </c>
      <c r="K161" s="1">
        <f t="shared" si="14"/>
        <v>1.4318442153493699E-3</v>
      </c>
    </row>
    <row r="162" spans="1:11" x14ac:dyDescent="0.25">
      <c r="A162" t="s">
        <v>226</v>
      </c>
      <c r="B162">
        <v>14</v>
      </c>
      <c r="C162">
        <v>7</v>
      </c>
      <c r="D162">
        <v>10</v>
      </c>
      <c r="E162">
        <v>5</v>
      </c>
      <c r="F162">
        <v>2</v>
      </c>
      <c r="G162" s="1">
        <f t="shared" si="10"/>
        <v>4.0662213186174849E-3</v>
      </c>
      <c r="H162" s="1">
        <f t="shared" si="11"/>
        <v>2.1257212268448226E-3</v>
      </c>
      <c r="I162" s="1">
        <f t="shared" si="12"/>
        <v>2.4201355275895449E-3</v>
      </c>
      <c r="J162" s="1">
        <f t="shared" si="13"/>
        <v>1.321003963011889E-3</v>
      </c>
      <c r="K162" s="1">
        <f t="shared" si="14"/>
        <v>5.7273768613974802E-4</v>
      </c>
    </row>
    <row r="163" spans="1:11" x14ac:dyDescent="0.25">
      <c r="A163" t="s">
        <v>227</v>
      </c>
      <c r="B163">
        <v>12</v>
      </c>
      <c r="C163">
        <v>18</v>
      </c>
      <c r="D163">
        <v>71</v>
      </c>
      <c r="E163">
        <v>6</v>
      </c>
      <c r="F163">
        <v>7</v>
      </c>
      <c r="G163" s="1">
        <f t="shared" si="10"/>
        <v>3.4853325588149867E-3</v>
      </c>
      <c r="H163" s="1">
        <f t="shared" si="11"/>
        <v>5.4661402976009721E-3</v>
      </c>
      <c r="I163" s="1">
        <f t="shared" si="12"/>
        <v>1.718296224588577E-2</v>
      </c>
      <c r="J163" s="1">
        <f t="shared" si="13"/>
        <v>1.5852047556142669E-3</v>
      </c>
      <c r="K163" s="1">
        <f t="shared" si="14"/>
        <v>2.0045819014891178E-3</v>
      </c>
    </row>
    <row r="164" spans="1:11" x14ac:dyDescent="0.25">
      <c r="A164" t="s">
        <v>228</v>
      </c>
      <c r="B164">
        <v>21</v>
      </c>
      <c r="C164">
        <v>15</v>
      </c>
      <c r="D164">
        <v>0</v>
      </c>
      <c r="E164">
        <v>18</v>
      </c>
      <c r="F164">
        <v>1</v>
      </c>
      <c r="G164" s="1">
        <f t="shared" si="10"/>
        <v>6.0993319779262273E-3</v>
      </c>
      <c r="H164" s="1">
        <f t="shared" si="11"/>
        <v>4.5551169146674769E-3</v>
      </c>
      <c r="I164" s="1">
        <f t="shared" si="12"/>
        <v>0</v>
      </c>
      <c r="J164" s="1">
        <f t="shared" si="13"/>
        <v>4.7556142668428005E-3</v>
      </c>
      <c r="K164" s="1">
        <f t="shared" si="14"/>
        <v>2.8636884306987401E-4</v>
      </c>
    </row>
    <row r="165" spans="1:11" x14ac:dyDescent="0.25">
      <c r="A165" t="s">
        <v>229</v>
      </c>
      <c r="B165">
        <v>11</v>
      </c>
      <c r="C165">
        <v>7</v>
      </c>
      <c r="D165">
        <v>24</v>
      </c>
      <c r="E165">
        <v>6</v>
      </c>
      <c r="F165">
        <v>2</v>
      </c>
      <c r="G165" s="1">
        <f t="shared" si="10"/>
        <v>3.1948881789137379E-3</v>
      </c>
      <c r="H165" s="1">
        <f t="shared" si="11"/>
        <v>2.1257212268448226E-3</v>
      </c>
      <c r="I165" s="1">
        <f t="shared" si="12"/>
        <v>5.8083252662149082E-3</v>
      </c>
      <c r="J165" s="1">
        <f t="shared" si="13"/>
        <v>1.5852047556142669E-3</v>
      </c>
      <c r="K165" s="1">
        <f t="shared" si="14"/>
        <v>5.7273768613974802E-4</v>
      </c>
    </row>
    <row r="166" spans="1:11" x14ac:dyDescent="0.25">
      <c r="A166" t="s">
        <v>230</v>
      </c>
      <c r="B166">
        <v>1</v>
      </c>
      <c r="C166">
        <v>1</v>
      </c>
      <c r="D166">
        <v>0</v>
      </c>
      <c r="E166">
        <v>2</v>
      </c>
      <c r="F166">
        <v>0</v>
      </c>
      <c r="G166" s="1">
        <f t="shared" si="10"/>
        <v>2.9044437990124891E-4</v>
      </c>
      <c r="H166" s="1">
        <f t="shared" si="11"/>
        <v>3.0367446097783179E-4</v>
      </c>
      <c r="I166" s="1">
        <f t="shared" si="12"/>
        <v>0</v>
      </c>
      <c r="J166" s="1">
        <f t="shared" si="13"/>
        <v>5.284015852047556E-4</v>
      </c>
      <c r="K166" s="1">
        <f t="shared" si="14"/>
        <v>0</v>
      </c>
    </row>
    <row r="167" spans="1:11" x14ac:dyDescent="0.25">
      <c r="A167" t="s">
        <v>231</v>
      </c>
      <c r="B167">
        <v>4</v>
      </c>
      <c r="C167">
        <v>16</v>
      </c>
      <c r="D167">
        <v>24</v>
      </c>
      <c r="E167">
        <v>5</v>
      </c>
      <c r="F167">
        <v>6</v>
      </c>
      <c r="G167" s="1">
        <f t="shared" si="10"/>
        <v>1.1617775196049957E-3</v>
      </c>
      <c r="H167" s="1">
        <f t="shared" si="11"/>
        <v>4.8587913756453086E-3</v>
      </c>
      <c r="I167" s="1">
        <f t="shared" si="12"/>
        <v>5.8083252662149082E-3</v>
      </c>
      <c r="J167" s="1">
        <f t="shared" si="13"/>
        <v>1.321003963011889E-3</v>
      </c>
      <c r="K167" s="1">
        <f t="shared" si="14"/>
        <v>1.718213058419244E-3</v>
      </c>
    </row>
    <row r="168" spans="1:11" x14ac:dyDescent="0.25">
      <c r="A168" t="s">
        <v>232</v>
      </c>
      <c r="B168">
        <v>5</v>
      </c>
      <c r="C168">
        <v>8</v>
      </c>
      <c r="D168">
        <v>7</v>
      </c>
      <c r="E168">
        <v>4</v>
      </c>
      <c r="F168">
        <v>1</v>
      </c>
      <c r="G168" s="1">
        <f t="shared" si="10"/>
        <v>1.4522218995062445E-3</v>
      </c>
      <c r="H168" s="1">
        <f t="shared" si="11"/>
        <v>2.4293956878226543E-3</v>
      </c>
      <c r="I168" s="1">
        <f t="shared" si="12"/>
        <v>1.6940948693126815E-3</v>
      </c>
      <c r="J168" s="1">
        <f t="shared" si="13"/>
        <v>1.0568031704095112E-3</v>
      </c>
      <c r="K168" s="1">
        <f t="shared" si="14"/>
        <v>2.8636884306987401E-4</v>
      </c>
    </row>
    <row r="169" spans="1:11" x14ac:dyDescent="0.25">
      <c r="A169" t="s">
        <v>233</v>
      </c>
      <c r="B169">
        <v>20</v>
      </c>
      <c r="C169">
        <v>9</v>
      </c>
      <c r="D169">
        <v>5</v>
      </c>
      <c r="E169">
        <v>27</v>
      </c>
      <c r="F169">
        <v>32</v>
      </c>
      <c r="G169" s="1">
        <f t="shared" si="10"/>
        <v>5.8088875980249781E-3</v>
      </c>
      <c r="H169" s="1">
        <f t="shared" si="11"/>
        <v>2.733070148800486E-3</v>
      </c>
      <c r="I169" s="1">
        <f t="shared" si="12"/>
        <v>1.2100677637947724E-3</v>
      </c>
      <c r="J169" s="1">
        <f t="shared" si="13"/>
        <v>7.1334214002642012E-3</v>
      </c>
      <c r="K169" s="1">
        <f t="shared" si="14"/>
        <v>9.1638029782359683E-3</v>
      </c>
    </row>
    <row r="170" spans="1:11" x14ac:dyDescent="0.25">
      <c r="A170" t="s">
        <v>234</v>
      </c>
      <c r="B170">
        <v>3</v>
      </c>
      <c r="C170">
        <v>13</v>
      </c>
      <c r="D170">
        <v>6</v>
      </c>
      <c r="E170">
        <v>49</v>
      </c>
      <c r="F170">
        <v>125</v>
      </c>
      <c r="G170" s="1">
        <f t="shared" si="10"/>
        <v>8.7133313970374669E-4</v>
      </c>
      <c r="H170" s="1">
        <f t="shared" si="11"/>
        <v>3.9477679927118125E-3</v>
      </c>
      <c r="I170" s="1">
        <f t="shared" si="12"/>
        <v>1.4520813165537271E-3</v>
      </c>
      <c r="J170" s="1">
        <f t="shared" si="13"/>
        <v>1.2945838837516512E-2</v>
      </c>
      <c r="K170" s="1">
        <f t="shared" si="14"/>
        <v>3.5796105383734247E-2</v>
      </c>
    </row>
    <row r="171" spans="1:11" x14ac:dyDescent="0.25">
      <c r="A171" t="s">
        <v>235</v>
      </c>
      <c r="B171">
        <v>3</v>
      </c>
      <c r="C171">
        <v>1</v>
      </c>
      <c r="D171">
        <v>0</v>
      </c>
      <c r="E171">
        <v>9</v>
      </c>
      <c r="F171">
        <v>2</v>
      </c>
      <c r="G171" s="1">
        <f t="shared" si="10"/>
        <v>8.7133313970374669E-4</v>
      </c>
      <c r="H171" s="1">
        <f t="shared" si="11"/>
        <v>3.0367446097783179E-4</v>
      </c>
      <c r="I171" s="1">
        <f t="shared" si="12"/>
        <v>0</v>
      </c>
      <c r="J171" s="1">
        <f t="shared" si="13"/>
        <v>2.3778071334214002E-3</v>
      </c>
      <c r="K171" s="1">
        <f t="shared" si="14"/>
        <v>5.7273768613974802E-4</v>
      </c>
    </row>
    <row r="172" spans="1:11" x14ac:dyDescent="0.25">
      <c r="A172" t="s">
        <v>236</v>
      </c>
      <c r="B172">
        <v>0</v>
      </c>
      <c r="C172">
        <v>0</v>
      </c>
      <c r="D172">
        <v>0</v>
      </c>
      <c r="E172">
        <v>0</v>
      </c>
      <c r="F172">
        <v>0</v>
      </c>
      <c r="G172" s="1">
        <f t="shared" si="10"/>
        <v>0</v>
      </c>
      <c r="H172" s="1">
        <f t="shared" si="11"/>
        <v>0</v>
      </c>
      <c r="I172" s="1">
        <f t="shared" si="12"/>
        <v>0</v>
      </c>
      <c r="J172" s="1">
        <f t="shared" si="13"/>
        <v>0</v>
      </c>
      <c r="K172" s="1">
        <f t="shared" si="14"/>
        <v>0</v>
      </c>
    </row>
    <row r="173" spans="1:11" x14ac:dyDescent="0.25">
      <c r="A173" t="s">
        <v>237</v>
      </c>
      <c r="B173">
        <v>1</v>
      </c>
      <c r="C173">
        <v>8</v>
      </c>
      <c r="D173">
        <v>2</v>
      </c>
      <c r="E173">
        <v>28</v>
      </c>
      <c r="F173">
        <v>77</v>
      </c>
      <c r="G173" s="1">
        <f t="shared" si="10"/>
        <v>2.9044437990124891E-4</v>
      </c>
      <c r="H173" s="1">
        <f t="shared" si="11"/>
        <v>2.4293956878226543E-3</v>
      </c>
      <c r="I173" s="1">
        <f t="shared" si="12"/>
        <v>4.8402710551790902E-4</v>
      </c>
      <c r="J173" s="1">
        <f t="shared" si="13"/>
        <v>7.397622192866579E-3</v>
      </c>
      <c r="K173" s="1">
        <f t="shared" si="14"/>
        <v>2.2050400916380299E-2</v>
      </c>
    </row>
    <row r="174" spans="1:11" x14ac:dyDescent="0.25">
      <c r="A174" t="s">
        <v>238</v>
      </c>
      <c r="B174">
        <v>4</v>
      </c>
      <c r="C174">
        <v>5</v>
      </c>
      <c r="D174">
        <v>6</v>
      </c>
      <c r="E174">
        <v>4</v>
      </c>
      <c r="F174">
        <v>32</v>
      </c>
      <c r="G174" s="1">
        <f t="shared" si="10"/>
        <v>1.1617775196049957E-3</v>
      </c>
      <c r="H174" s="1">
        <f t="shared" si="11"/>
        <v>1.5183723048891589E-3</v>
      </c>
      <c r="I174" s="1">
        <f t="shared" si="12"/>
        <v>1.4520813165537271E-3</v>
      </c>
      <c r="J174" s="1">
        <f t="shared" si="13"/>
        <v>1.0568031704095112E-3</v>
      </c>
      <c r="K174" s="1">
        <f t="shared" si="14"/>
        <v>9.1638029782359683E-3</v>
      </c>
    </row>
    <row r="175" spans="1:11" x14ac:dyDescent="0.25">
      <c r="A175" t="s">
        <v>239</v>
      </c>
      <c r="B175">
        <v>11</v>
      </c>
      <c r="C175">
        <v>3</v>
      </c>
      <c r="D175">
        <v>0</v>
      </c>
      <c r="E175">
        <v>26</v>
      </c>
      <c r="F175">
        <v>14</v>
      </c>
      <c r="G175" s="1">
        <f t="shared" si="10"/>
        <v>3.1948881789137379E-3</v>
      </c>
      <c r="H175" s="1">
        <f t="shared" si="11"/>
        <v>9.1102338293349531E-4</v>
      </c>
      <c r="I175" s="1">
        <f t="shared" si="12"/>
        <v>0</v>
      </c>
      <c r="J175" s="1">
        <f t="shared" si="13"/>
        <v>6.8692206076618233E-3</v>
      </c>
      <c r="K175" s="1">
        <f t="shared" si="14"/>
        <v>4.0091638029782356E-3</v>
      </c>
    </row>
    <row r="176" spans="1:11" x14ac:dyDescent="0.25">
      <c r="A176" t="s">
        <v>240</v>
      </c>
      <c r="B176">
        <v>7</v>
      </c>
      <c r="C176">
        <v>5</v>
      </c>
      <c r="D176">
        <v>3</v>
      </c>
      <c r="E176">
        <v>3</v>
      </c>
      <c r="F176">
        <v>17</v>
      </c>
      <c r="G176" s="1">
        <f t="shared" si="10"/>
        <v>2.0331106593087424E-3</v>
      </c>
      <c r="H176" s="1">
        <f t="shared" si="11"/>
        <v>1.5183723048891589E-3</v>
      </c>
      <c r="I176" s="1">
        <f t="shared" si="12"/>
        <v>7.2604065827686353E-4</v>
      </c>
      <c r="J176" s="1">
        <f t="shared" si="13"/>
        <v>7.9260237780713345E-4</v>
      </c>
      <c r="K176" s="1">
        <f t="shared" si="14"/>
        <v>4.868270332187858E-3</v>
      </c>
    </row>
    <row r="177" spans="1:11" x14ac:dyDescent="0.25">
      <c r="A177" t="s">
        <v>241</v>
      </c>
      <c r="B177">
        <v>3</v>
      </c>
      <c r="C177">
        <v>2</v>
      </c>
      <c r="D177">
        <v>3</v>
      </c>
      <c r="E177">
        <v>5</v>
      </c>
      <c r="F177">
        <v>12</v>
      </c>
      <c r="G177" s="1">
        <f t="shared" si="10"/>
        <v>8.7133313970374669E-4</v>
      </c>
      <c r="H177" s="1">
        <f t="shared" si="11"/>
        <v>6.0734892195566357E-4</v>
      </c>
      <c r="I177" s="1">
        <f t="shared" si="12"/>
        <v>7.2604065827686353E-4</v>
      </c>
      <c r="J177" s="1">
        <f t="shared" si="13"/>
        <v>1.321003963011889E-3</v>
      </c>
      <c r="K177" s="1">
        <f t="shared" si="14"/>
        <v>3.4364261168384879E-3</v>
      </c>
    </row>
    <row r="178" spans="1:11" x14ac:dyDescent="0.25">
      <c r="A178" t="s">
        <v>242</v>
      </c>
      <c r="B178">
        <v>3</v>
      </c>
      <c r="C178">
        <v>5</v>
      </c>
      <c r="D178">
        <v>5</v>
      </c>
      <c r="E178">
        <v>6</v>
      </c>
      <c r="F178">
        <v>25</v>
      </c>
      <c r="G178" s="1">
        <f t="shared" si="10"/>
        <v>8.7133313970374669E-4</v>
      </c>
      <c r="H178" s="1">
        <f t="shared" si="11"/>
        <v>1.5183723048891589E-3</v>
      </c>
      <c r="I178" s="1">
        <f t="shared" si="12"/>
        <v>1.2100677637947724E-3</v>
      </c>
      <c r="J178" s="1">
        <f t="shared" si="13"/>
        <v>1.5852047556142669E-3</v>
      </c>
      <c r="K178" s="1">
        <f t="shared" si="14"/>
        <v>7.1592210767468497E-3</v>
      </c>
    </row>
    <row r="179" spans="1:11" x14ac:dyDescent="0.25">
      <c r="A179" t="s">
        <v>243</v>
      </c>
      <c r="B179">
        <v>5</v>
      </c>
      <c r="C179">
        <v>2</v>
      </c>
      <c r="D179">
        <v>0</v>
      </c>
      <c r="E179">
        <v>11</v>
      </c>
      <c r="F179">
        <v>0</v>
      </c>
      <c r="G179" s="1">
        <f t="shared" si="10"/>
        <v>1.4522218995062445E-3</v>
      </c>
      <c r="H179" s="1">
        <f t="shared" si="11"/>
        <v>6.0734892195566357E-4</v>
      </c>
      <c r="I179" s="1">
        <f t="shared" si="12"/>
        <v>0</v>
      </c>
      <c r="J179" s="1">
        <f t="shared" si="13"/>
        <v>2.9062087186261559E-3</v>
      </c>
      <c r="K179" s="1">
        <f t="shared" si="14"/>
        <v>0</v>
      </c>
    </row>
    <row r="180" spans="1:11" x14ac:dyDescent="0.25">
      <c r="A180" t="s">
        <v>244</v>
      </c>
      <c r="B180">
        <v>3</v>
      </c>
      <c r="C180">
        <v>2</v>
      </c>
      <c r="D180">
        <v>4</v>
      </c>
      <c r="E180">
        <v>4</v>
      </c>
      <c r="F180">
        <v>10</v>
      </c>
      <c r="G180" s="1">
        <f t="shared" si="10"/>
        <v>8.7133313970374669E-4</v>
      </c>
      <c r="H180" s="1">
        <f t="shared" si="11"/>
        <v>6.0734892195566357E-4</v>
      </c>
      <c r="I180" s="1">
        <f t="shared" si="12"/>
        <v>9.6805421103581804E-4</v>
      </c>
      <c r="J180" s="1">
        <f t="shared" si="13"/>
        <v>1.0568031704095112E-3</v>
      </c>
      <c r="K180" s="1">
        <f t="shared" si="14"/>
        <v>2.8636884306987398E-3</v>
      </c>
    </row>
    <row r="181" spans="1:11" x14ac:dyDescent="0.25">
      <c r="A181" t="s">
        <v>245</v>
      </c>
      <c r="B181">
        <v>0</v>
      </c>
      <c r="C181">
        <v>0</v>
      </c>
      <c r="D181">
        <v>0</v>
      </c>
      <c r="E181">
        <v>3</v>
      </c>
      <c r="F181">
        <v>1</v>
      </c>
      <c r="G181" s="1">
        <f t="shared" si="10"/>
        <v>0</v>
      </c>
      <c r="H181" s="1">
        <f t="shared" si="11"/>
        <v>0</v>
      </c>
      <c r="I181" s="1">
        <f t="shared" si="12"/>
        <v>0</v>
      </c>
      <c r="J181" s="1">
        <f t="shared" si="13"/>
        <v>7.9260237780713345E-4</v>
      </c>
      <c r="K181" s="1">
        <f t="shared" si="14"/>
        <v>2.8636884306987401E-4</v>
      </c>
    </row>
    <row r="182" spans="1:11" x14ac:dyDescent="0.25">
      <c r="A182" t="s">
        <v>246</v>
      </c>
      <c r="B182">
        <v>1</v>
      </c>
      <c r="C182">
        <v>2</v>
      </c>
      <c r="D182">
        <v>2</v>
      </c>
      <c r="E182">
        <v>6</v>
      </c>
      <c r="F182">
        <v>17</v>
      </c>
      <c r="G182" s="1">
        <f t="shared" si="10"/>
        <v>2.9044437990124891E-4</v>
      </c>
      <c r="H182" s="1">
        <f t="shared" si="11"/>
        <v>6.0734892195566357E-4</v>
      </c>
      <c r="I182" s="1">
        <f t="shared" si="12"/>
        <v>4.8402710551790902E-4</v>
      </c>
      <c r="J182" s="1">
        <f t="shared" si="13"/>
        <v>1.5852047556142669E-3</v>
      </c>
      <c r="K182" s="1">
        <f t="shared" si="14"/>
        <v>4.868270332187858E-3</v>
      </c>
    </row>
    <row r="183" spans="1:11" x14ac:dyDescent="0.25">
      <c r="A183" t="s">
        <v>247</v>
      </c>
      <c r="B183">
        <v>1</v>
      </c>
      <c r="C183">
        <v>3</v>
      </c>
      <c r="D183">
        <v>1</v>
      </c>
      <c r="E183">
        <v>3</v>
      </c>
      <c r="F183">
        <v>10</v>
      </c>
      <c r="G183" s="1">
        <f t="shared" si="10"/>
        <v>2.9044437990124891E-4</v>
      </c>
      <c r="H183" s="1">
        <f t="shared" si="11"/>
        <v>9.1102338293349531E-4</v>
      </c>
      <c r="I183" s="1">
        <f t="shared" si="12"/>
        <v>2.4201355275895451E-4</v>
      </c>
      <c r="J183" s="1">
        <f t="shared" si="13"/>
        <v>7.9260237780713345E-4</v>
      </c>
      <c r="K183" s="1">
        <f t="shared" si="14"/>
        <v>2.8636884306987398E-3</v>
      </c>
    </row>
    <row r="184" spans="1:11" x14ac:dyDescent="0.25">
      <c r="A184" t="s">
        <v>248</v>
      </c>
      <c r="B184">
        <v>27</v>
      </c>
      <c r="C184">
        <v>9</v>
      </c>
      <c r="D184">
        <v>33</v>
      </c>
      <c r="E184">
        <v>22</v>
      </c>
      <c r="F184">
        <v>23</v>
      </c>
      <c r="G184" s="1">
        <f t="shared" si="10"/>
        <v>7.8419982573337214E-3</v>
      </c>
      <c r="H184" s="1">
        <f t="shared" si="11"/>
        <v>2.733070148800486E-3</v>
      </c>
      <c r="I184" s="1">
        <f t="shared" si="12"/>
        <v>7.9864472410454985E-3</v>
      </c>
      <c r="J184" s="1">
        <f t="shared" si="13"/>
        <v>5.8124174372523119E-3</v>
      </c>
      <c r="K184" s="1">
        <f t="shared" si="14"/>
        <v>6.586483390607102E-3</v>
      </c>
    </row>
    <row r="185" spans="1:11" x14ac:dyDescent="0.25">
      <c r="A185" t="s">
        <v>249</v>
      </c>
      <c r="B185">
        <v>0</v>
      </c>
      <c r="C185">
        <v>0</v>
      </c>
      <c r="D185">
        <v>0</v>
      </c>
      <c r="E185">
        <v>0</v>
      </c>
      <c r="F185">
        <v>0</v>
      </c>
      <c r="G185" s="1">
        <f t="shared" si="10"/>
        <v>0</v>
      </c>
      <c r="H185" s="1">
        <f t="shared" si="11"/>
        <v>0</v>
      </c>
      <c r="I185" s="1">
        <f t="shared" si="12"/>
        <v>0</v>
      </c>
      <c r="J185" s="1">
        <f t="shared" si="13"/>
        <v>0</v>
      </c>
      <c r="K185" s="1">
        <f t="shared" si="14"/>
        <v>0</v>
      </c>
    </row>
    <row r="186" spans="1:11" x14ac:dyDescent="0.25">
      <c r="A186" t="s">
        <v>250</v>
      </c>
      <c r="B186">
        <v>0</v>
      </c>
      <c r="C186">
        <v>0</v>
      </c>
      <c r="D186">
        <v>0</v>
      </c>
      <c r="E186">
        <v>0</v>
      </c>
      <c r="F186">
        <v>0</v>
      </c>
      <c r="G186" s="1">
        <f t="shared" si="10"/>
        <v>0</v>
      </c>
      <c r="H186" s="1">
        <f t="shared" si="11"/>
        <v>0</v>
      </c>
      <c r="I186" s="1">
        <f t="shared" si="12"/>
        <v>0</v>
      </c>
      <c r="J186" s="1">
        <f t="shared" si="13"/>
        <v>0</v>
      </c>
      <c r="K186" s="1">
        <f t="shared" si="14"/>
        <v>0</v>
      </c>
    </row>
    <row r="187" spans="1:11" x14ac:dyDescent="0.25">
      <c r="A187" t="s">
        <v>251</v>
      </c>
      <c r="B187">
        <v>0</v>
      </c>
      <c r="C187">
        <v>0</v>
      </c>
      <c r="D187">
        <v>0</v>
      </c>
      <c r="E187">
        <v>0</v>
      </c>
      <c r="F187">
        <v>0</v>
      </c>
      <c r="G187" s="1">
        <f t="shared" si="10"/>
        <v>0</v>
      </c>
      <c r="H187" s="1">
        <f t="shared" si="11"/>
        <v>0</v>
      </c>
      <c r="I187" s="1">
        <f t="shared" si="12"/>
        <v>0</v>
      </c>
      <c r="J187" s="1">
        <f t="shared" si="13"/>
        <v>0</v>
      </c>
      <c r="K187" s="1">
        <f t="shared" si="14"/>
        <v>0</v>
      </c>
    </row>
    <row r="188" spans="1:11" x14ac:dyDescent="0.25">
      <c r="A188" t="s">
        <v>252</v>
      </c>
      <c r="B188">
        <v>0</v>
      </c>
      <c r="C188">
        <v>0</v>
      </c>
      <c r="D188">
        <v>0</v>
      </c>
      <c r="E188">
        <v>0</v>
      </c>
      <c r="F188">
        <v>0</v>
      </c>
      <c r="G188" s="1">
        <f t="shared" si="10"/>
        <v>0</v>
      </c>
      <c r="H188" s="1">
        <f t="shared" si="11"/>
        <v>0</v>
      </c>
      <c r="I188" s="1">
        <f t="shared" si="12"/>
        <v>0</v>
      </c>
      <c r="J188" s="1">
        <f t="shared" si="13"/>
        <v>0</v>
      </c>
      <c r="K188" s="1">
        <f t="shared" si="14"/>
        <v>0</v>
      </c>
    </row>
    <row r="189" spans="1:11" x14ac:dyDescent="0.25">
      <c r="A189" t="s">
        <v>253</v>
      </c>
      <c r="B189">
        <v>4</v>
      </c>
      <c r="C189">
        <v>4</v>
      </c>
      <c r="D189">
        <v>33</v>
      </c>
      <c r="E189">
        <v>1</v>
      </c>
      <c r="F189">
        <v>11</v>
      </c>
      <c r="G189" s="1">
        <f t="shared" si="10"/>
        <v>1.1617775196049957E-3</v>
      </c>
      <c r="H189" s="1">
        <f t="shared" si="11"/>
        <v>1.2146978439113271E-3</v>
      </c>
      <c r="I189" s="1">
        <f t="shared" si="12"/>
        <v>7.9864472410454985E-3</v>
      </c>
      <c r="J189" s="1">
        <f t="shared" si="13"/>
        <v>2.642007926023778E-4</v>
      </c>
      <c r="K189" s="1">
        <f t="shared" si="14"/>
        <v>3.1500572737686141E-3</v>
      </c>
    </row>
    <row r="190" spans="1:11" x14ac:dyDescent="0.25">
      <c r="A190" t="s">
        <v>254</v>
      </c>
      <c r="B190">
        <v>0</v>
      </c>
      <c r="C190">
        <v>0</v>
      </c>
      <c r="D190">
        <v>0</v>
      </c>
      <c r="E190">
        <v>0</v>
      </c>
      <c r="F190">
        <v>0</v>
      </c>
      <c r="G190" s="1">
        <f t="shared" si="10"/>
        <v>0</v>
      </c>
      <c r="H190" s="1">
        <f t="shared" si="11"/>
        <v>0</v>
      </c>
      <c r="I190" s="1">
        <f t="shared" si="12"/>
        <v>0</v>
      </c>
      <c r="J190" s="1">
        <f t="shared" si="13"/>
        <v>0</v>
      </c>
      <c r="K190" s="1">
        <f t="shared" si="14"/>
        <v>0</v>
      </c>
    </row>
    <row r="191" spans="1:11" x14ac:dyDescent="0.25">
      <c r="A191" t="s">
        <v>255</v>
      </c>
      <c r="B191">
        <v>1</v>
      </c>
      <c r="C191">
        <v>4</v>
      </c>
      <c r="D191">
        <v>2</v>
      </c>
      <c r="E191">
        <v>1</v>
      </c>
      <c r="F191">
        <v>4</v>
      </c>
      <c r="G191" s="1">
        <f t="shared" si="10"/>
        <v>2.9044437990124891E-4</v>
      </c>
      <c r="H191" s="1">
        <f t="shared" si="11"/>
        <v>1.2146978439113271E-3</v>
      </c>
      <c r="I191" s="1">
        <f t="shared" si="12"/>
        <v>4.8402710551790902E-4</v>
      </c>
      <c r="J191" s="1">
        <f t="shared" si="13"/>
        <v>2.642007926023778E-4</v>
      </c>
      <c r="K191" s="1">
        <f t="shared" si="14"/>
        <v>1.145475372279496E-3</v>
      </c>
    </row>
    <row r="192" spans="1:11" x14ac:dyDescent="0.25">
      <c r="A192" t="s">
        <v>256</v>
      </c>
      <c r="B192">
        <v>8</v>
      </c>
      <c r="C192">
        <v>2</v>
      </c>
      <c r="D192">
        <v>4</v>
      </c>
      <c r="E192">
        <v>3</v>
      </c>
      <c r="F192">
        <v>4</v>
      </c>
      <c r="G192" s="1">
        <f t="shared" si="10"/>
        <v>2.3235550392099913E-3</v>
      </c>
      <c r="H192" s="1">
        <f t="shared" si="11"/>
        <v>6.0734892195566357E-4</v>
      </c>
      <c r="I192" s="1">
        <f t="shared" si="12"/>
        <v>9.6805421103581804E-4</v>
      </c>
      <c r="J192" s="1">
        <f t="shared" si="13"/>
        <v>7.9260237780713345E-4</v>
      </c>
      <c r="K192" s="1">
        <f t="shared" si="14"/>
        <v>1.145475372279496E-3</v>
      </c>
    </row>
    <row r="193" spans="1:11" x14ac:dyDescent="0.25">
      <c r="A193" t="s">
        <v>257</v>
      </c>
      <c r="B193">
        <v>13</v>
      </c>
      <c r="C193">
        <v>15</v>
      </c>
      <c r="D193">
        <v>82</v>
      </c>
      <c r="E193">
        <v>9</v>
      </c>
      <c r="F193">
        <v>21</v>
      </c>
      <c r="G193" s="1">
        <f t="shared" si="10"/>
        <v>3.775776938716236E-3</v>
      </c>
      <c r="H193" s="1">
        <f t="shared" si="11"/>
        <v>4.5551169146674769E-3</v>
      </c>
      <c r="I193" s="1">
        <f t="shared" si="12"/>
        <v>1.9845111326234271E-2</v>
      </c>
      <c r="J193" s="1">
        <f t="shared" si="13"/>
        <v>2.3778071334214002E-3</v>
      </c>
      <c r="K193" s="1">
        <f t="shared" si="14"/>
        <v>6.0137457044673543E-3</v>
      </c>
    </row>
    <row r="194" spans="1:11" x14ac:dyDescent="0.25">
      <c r="A194" t="s">
        <v>258</v>
      </c>
      <c r="B194">
        <v>0</v>
      </c>
      <c r="C194">
        <v>0</v>
      </c>
      <c r="D194">
        <v>0</v>
      </c>
      <c r="E194">
        <v>0</v>
      </c>
      <c r="F194">
        <v>0</v>
      </c>
      <c r="G194" s="1">
        <f t="shared" si="10"/>
        <v>0</v>
      </c>
      <c r="H194" s="1">
        <f t="shared" si="11"/>
        <v>0</v>
      </c>
      <c r="I194" s="1">
        <f t="shared" si="12"/>
        <v>0</v>
      </c>
      <c r="J194" s="1">
        <f t="shared" si="13"/>
        <v>0</v>
      </c>
      <c r="K194" s="1">
        <f t="shared" si="14"/>
        <v>0</v>
      </c>
    </row>
    <row r="195" spans="1:11" x14ac:dyDescent="0.25">
      <c r="A195" t="s">
        <v>259</v>
      </c>
      <c r="B195">
        <v>6</v>
      </c>
      <c r="C195">
        <v>5</v>
      </c>
      <c r="D195">
        <v>18</v>
      </c>
      <c r="E195">
        <v>5</v>
      </c>
      <c r="F195">
        <v>6</v>
      </c>
      <c r="G195" s="1">
        <f t="shared" si="10"/>
        <v>1.7426662794074934E-3</v>
      </c>
      <c r="H195" s="1">
        <f t="shared" si="11"/>
        <v>1.5183723048891589E-3</v>
      </c>
      <c r="I195" s="1">
        <f t="shared" si="12"/>
        <v>4.3562439496611814E-3</v>
      </c>
      <c r="J195" s="1">
        <f t="shared" si="13"/>
        <v>1.321003963011889E-3</v>
      </c>
      <c r="K195" s="1">
        <f t="shared" si="14"/>
        <v>1.718213058419244E-3</v>
      </c>
    </row>
    <row r="196" spans="1:11" x14ac:dyDescent="0.25">
      <c r="A196" t="s">
        <v>260</v>
      </c>
      <c r="B196">
        <v>0</v>
      </c>
      <c r="C196">
        <v>0</v>
      </c>
      <c r="D196">
        <v>0</v>
      </c>
      <c r="E196">
        <v>0</v>
      </c>
      <c r="F196">
        <v>0</v>
      </c>
      <c r="G196" s="1">
        <f t="shared" si="10"/>
        <v>0</v>
      </c>
      <c r="H196" s="1">
        <f t="shared" si="11"/>
        <v>0</v>
      </c>
      <c r="I196" s="1">
        <f t="shared" si="12"/>
        <v>0</v>
      </c>
      <c r="J196" s="1">
        <f t="shared" si="13"/>
        <v>0</v>
      </c>
      <c r="K196" s="1">
        <f t="shared" si="14"/>
        <v>0</v>
      </c>
    </row>
    <row r="197" spans="1:11" x14ac:dyDescent="0.25">
      <c r="A197" t="s">
        <v>261</v>
      </c>
      <c r="B197">
        <v>3</v>
      </c>
      <c r="C197">
        <v>6</v>
      </c>
      <c r="D197">
        <v>14</v>
      </c>
      <c r="E197">
        <v>6</v>
      </c>
      <c r="F197">
        <v>15</v>
      </c>
      <c r="G197" s="1">
        <f t="shared" ref="G197:G213" si="15">B197/SUM($B$4:$B$213)</f>
        <v>8.7133313970374669E-4</v>
      </c>
      <c r="H197" s="1">
        <f t="shared" ref="H197:H213" si="16">C197/SUM($C$4:$C$213)</f>
        <v>1.8220467658669906E-3</v>
      </c>
      <c r="I197" s="1">
        <f t="shared" ref="I197:I213" si="17">D197/SUM($D$4:$D$213)</f>
        <v>3.3881897386253629E-3</v>
      </c>
      <c r="J197" s="1">
        <f t="shared" ref="J197:J213" si="18">E197/SUM($E$4:$E$213)</f>
        <v>1.5852047556142669E-3</v>
      </c>
      <c r="K197" s="1">
        <f t="shared" ref="K197:K213" si="19">F197/SUM($F$4:$F$213)</f>
        <v>4.2955326460481103E-3</v>
      </c>
    </row>
    <row r="198" spans="1:11" x14ac:dyDescent="0.25">
      <c r="A198" t="s">
        <v>262</v>
      </c>
      <c r="B198">
        <v>4</v>
      </c>
      <c r="C198">
        <v>5</v>
      </c>
      <c r="D198">
        <v>7</v>
      </c>
      <c r="E198">
        <v>5</v>
      </c>
      <c r="F198">
        <v>7</v>
      </c>
      <c r="G198" s="1">
        <f t="shared" si="15"/>
        <v>1.1617775196049957E-3</v>
      </c>
      <c r="H198" s="1">
        <f t="shared" si="16"/>
        <v>1.5183723048891589E-3</v>
      </c>
      <c r="I198" s="1">
        <f t="shared" si="17"/>
        <v>1.6940948693126815E-3</v>
      </c>
      <c r="J198" s="1">
        <f t="shared" si="18"/>
        <v>1.321003963011889E-3</v>
      </c>
      <c r="K198" s="1">
        <f t="shared" si="19"/>
        <v>2.0045819014891178E-3</v>
      </c>
    </row>
    <row r="199" spans="1:11" x14ac:dyDescent="0.25">
      <c r="A199" t="s">
        <v>263</v>
      </c>
      <c r="B199">
        <v>40</v>
      </c>
      <c r="C199">
        <v>14</v>
      </c>
      <c r="D199">
        <v>13</v>
      </c>
      <c r="E199">
        <v>32</v>
      </c>
      <c r="F199">
        <v>37</v>
      </c>
      <c r="G199" s="1">
        <f t="shared" si="15"/>
        <v>1.1617775196049956E-2</v>
      </c>
      <c r="H199" s="1">
        <f t="shared" si="16"/>
        <v>4.2514424536896451E-3</v>
      </c>
      <c r="I199" s="1">
        <f t="shared" si="17"/>
        <v>3.1461761858664087E-3</v>
      </c>
      <c r="J199" s="1">
        <f t="shared" si="18"/>
        <v>8.4544253632760896E-3</v>
      </c>
      <c r="K199" s="1">
        <f t="shared" si="19"/>
        <v>1.0595647193585338E-2</v>
      </c>
    </row>
    <row r="200" spans="1:11" x14ac:dyDescent="0.25">
      <c r="A200" t="s">
        <v>264</v>
      </c>
      <c r="B200">
        <v>0</v>
      </c>
      <c r="C200">
        <v>0</v>
      </c>
      <c r="D200">
        <v>0</v>
      </c>
      <c r="E200">
        <v>0</v>
      </c>
      <c r="F200">
        <v>0</v>
      </c>
      <c r="G200" s="1">
        <f t="shared" si="15"/>
        <v>0</v>
      </c>
      <c r="H200" s="1">
        <f t="shared" si="16"/>
        <v>0</v>
      </c>
      <c r="I200" s="1">
        <f t="shared" si="17"/>
        <v>0</v>
      </c>
      <c r="J200" s="1">
        <f t="shared" si="18"/>
        <v>0</v>
      </c>
      <c r="K200" s="1">
        <f t="shared" si="19"/>
        <v>0</v>
      </c>
    </row>
    <row r="201" spans="1:11" x14ac:dyDescent="0.25">
      <c r="A201" t="s">
        <v>265</v>
      </c>
      <c r="B201">
        <v>0</v>
      </c>
      <c r="C201">
        <v>0</v>
      </c>
      <c r="D201">
        <v>0</v>
      </c>
      <c r="E201">
        <v>0</v>
      </c>
      <c r="F201">
        <v>0</v>
      </c>
      <c r="G201" s="1">
        <f t="shared" si="15"/>
        <v>0</v>
      </c>
      <c r="H201" s="1">
        <f t="shared" si="16"/>
        <v>0</v>
      </c>
      <c r="I201" s="1">
        <f t="shared" si="17"/>
        <v>0</v>
      </c>
      <c r="J201" s="1">
        <f t="shared" si="18"/>
        <v>0</v>
      </c>
      <c r="K201" s="1">
        <f t="shared" si="19"/>
        <v>0</v>
      </c>
    </row>
    <row r="202" spans="1:11" x14ac:dyDescent="0.25">
      <c r="A202" t="s">
        <v>266</v>
      </c>
      <c r="B202">
        <v>0</v>
      </c>
      <c r="C202">
        <v>0</v>
      </c>
      <c r="D202">
        <v>0</v>
      </c>
      <c r="E202">
        <v>0</v>
      </c>
      <c r="F202">
        <v>0</v>
      </c>
      <c r="G202" s="1">
        <f t="shared" si="15"/>
        <v>0</v>
      </c>
      <c r="H202" s="1">
        <f t="shared" si="16"/>
        <v>0</v>
      </c>
      <c r="I202" s="1">
        <f t="shared" si="17"/>
        <v>0</v>
      </c>
      <c r="J202" s="1">
        <f t="shared" si="18"/>
        <v>0</v>
      </c>
      <c r="K202" s="1">
        <f t="shared" si="19"/>
        <v>0</v>
      </c>
    </row>
    <row r="203" spans="1:11" x14ac:dyDescent="0.25">
      <c r="A203" t="s">
        <v>267</v>
      </c>
      <c r="B203">
        <v>0</v>
      </c>
      <c r="C203">
        <v>0</v>
      </c>
      <c r="D203">
        <v>0</v>
      </c>
      <c r="E203">
        <v>0</v>
      </c>
      <c r="F203">
        <v>0</v>
      </c>
      <c r="G203" s="1">
        <f t="shared" si="15"/>
        <v>0</v>
      </c>
      <c r="H203" s="1">
        <f t="shared" si="16"/>
        <v>0</v>
      </c>
      <c r="I203" s="1">
        <f t="shared" si="17"/>
        <v>0</v>
      </c>
      <c r="J203" s="1">
        <f t="shared" si="18"/>
        <v>0</v>
      </c>
      <c r="K203" s="1">
        <f t="shared" si="19"/>
        <v>0</v>
      </c>
    </row>
    <row r="204" spans="1:11" x14ac:dyDescent="0.25">
      <c r="A204" t="s">
        <v>268</v>
      </c>
      <c r="B204">
        <v>8</v>
      </c>
      <c r="C204">
        <v>5</v>
      </c>
      <c r="D204">
        <v>11</v>
      </c>
      <c r="E204">
        <v>3</v>
      </c>
      <c r="F204">
        <v>20</v>
      </c>
      <c r="G204" s="1">
        <f t="shared" si="15"/>
        <v>2.3235550392099913E-3</v>
      </c>
      <c r="H204" s="1">
        <f t="shared" si="16"/>
        <v>1.5183723048891589E-3</v>
      </c>
      <c r="I204" s="1">
        <f t="shared" si="17"/>
        <v>2.6621490803484995E-3</v>
      </c>
      <c r="J204" s="1">
        <f t="shared" si="18"/>
        <v>7.9260237780713345E-4</v>
      </c>
      <c r="K204" s="1">
        <f t="shared" si="19"/>
        <v>5.7273768613974796E-3</v>
      </c>
    </row>
    <row r="205" spans="1:11" x14ac:dyDescent="0.25">
      <c r="A205" t="s">
        <v>269</v>
      </c>
      <c r="B205">
        <v>0</v>
      </c>
      <c r="C205">
        <v>0</v>
      </c>
      <c r="D205">
        <v>0</v>
      </c>
      <c r="E205">
        <v>0</v>
      </c>
      <c r="F205">
        <v>0</v>
      </c>
      <c r="G205" s="1">
        <f t="shared" si="15"/>
        <v>0</v>
      </c>
      <c r="H205" s="1">
        <f t="shared" si="16"/>
        <v>0</v>
      </c>
      <c r="I205" s="1">
        <f t="shared" si="17"/>
        <v>0</v>
      </c>
      <c r="J205" s="1">
        <f t="shared" si="18"/>
        <v>0</v>
      </c>
      <c r="K205" s="1">
        <f t="shared" si="19"/>
        <v>0</v>
      </c>
    </row>
    <row r="206" spans="1:11" x14ac:dyDescent="0.25">
      <c r="A206" t="s">
        <v>270</v>
      </c>
      <c r="B206">
        <v>3</v>
      </c>
      <c r="C206">
        <v>3</v>
      </c>
      <c r="D206">
        <v>2</v>
      </c>
      <c r="E206">
        <v>2</v>
      </c>
      <c r="F206">
        <v>8</v>
      </c>
      <c r="G206" s="1">
        <f t="shared" si="15"/>
        <v>8.7133313970374669E-4</v>
      </c>
      <c r="H206" s="1">
        <f t="shared" si="16"/>
        <v>9.1102338293349531E-4</v>
      </c>
      <c r="I206" s="1">
        <f t="shared" si="17"/>
        <v>4.8402710551790902E-4</v>
      </c>
      <c r="J206" s="1">
        <f t="shared" si="18"/>
        <v>5.284015852047556E-4</v>
      </c>
      <c r="K206" s="1">
        <f t="shared" si="19"/>
        <v>2.2909507445589921E-3</v>
      </c>
    </row>
    <row r="207" spans="1:11" x14ac:dyDescent="0.25">
      <c r="A207" t="s">
        <v>271</v>
      </c>
      <c r="B207">
        <v>11</v>
      </c>
      <c r="C207">
        <v>2</v>
      </c>
      <c r="D207">
        <v>1</v>
      </c>
      <c r="E207">
        <v>6</v>
      </c>
      <c r="F207">
        <v>3</v>
      </c>
      <c r="G207" s="1">
        <f t="shared" si="15"/>
        <v>3.1948881789137379E-3</v>
      </c>
      <c r="H207" s="1">
        <f t="shared" si="16"/>
        <v>6.0734892195566357E-4</v>
      </c>
      <c r="I207" s="1">
        <f t="shared" si="17"/>
        <v>2.4201355275895451E-4</v>
      </c>
      <c r="J207" s="1">
        <f t="shared" si="18"/>
        <v>1.5852047556142669E-3</v>
      </c>
      <c r="K207" s="1">
        <f t="shared" si="19"/>
        <v>8.5910652920962198E-4</v>
      </c>
    </row>
    <row r="208" spans="1:11" x14ac:dyDescent="0.25">
      <c r="A208" t="s">
        <v>272</v>
      </c>
      <c r="B208">
        <v>12</v>
      </c>
      <c r="C208">
        <v>14</v>
      </c>
      <c r="D208">
        <v>6</v>
      </c>
      <c r="E208">
        <v>13</v>
      </c>
      <c r="F208">
        <v>20</v>
      </c>
      <c r="G208" s="1">
        <f t="shared" si="15"/>
        <v>3.4853325588149867E-3</v>
      </c>
      <c r="H208" s="1">
        <f t="shared" si="16"/>
        <v>4.2514424536896451E-3</v>
      </c>
      <c r="I208" s="1">
        <f t="shared" si="17"/>
        <v>1.4520813165537271E-3</v>
      </c>
      <c r="J208" s="1">
        <f t="shared" si="18"/>
        <v>3.4346103038309117E-3</v>
      </c>
      <c r="K208" s="1">
        <f t="shared" si="19"/>
        <v>5.7273768613974796E-3</v>
      </c>
    </row>
    <row r="209" spans="1:11" x14ac:dyDescent="0.25">
      <c r="A209" t="s">
        <v>273</v>
      </c>
      <c r="B209">
        <v>0</v>
      </c>
      <c r="C209">
        <v>0</v>
      </c>
      <c r="D209">
        <v>0</v>
      </c>
      <c r="E209">
        <v>0</v>
      </c>
      <c r="F209">
        <v>0</v>
      </c>
      <c r="G209" s="1">
        <f t="shared" si="15"/>
        <v>0</v>
      </c>
      <c r="H209" s="1">
        <f t="shared" si="16"/>
        <v>0</v>
      </c>
      <c r="I209" s="1">
        <f t="shared" si="17"/>
        <v>0</v>
      </c>
      <c r="J209" s="1">
        <f t="shared" si="18"/>
        <v>0</v>
      </c>
      <c r="K209" s="1">
        <f t="shared" si="19"/>
        <v>0</v>
      </c>
    </row>
    <row r="210" spans="1:11" x14ac:dyDescent="0.25">
      <c r="A210" t="s">
        <v>274</v>
      </c>
      <c r="B210">
        <v>9</v>
      </c>
      <c r="C210">
        <v>6</v>
      </c>
      <c r="D210">
        <v>10</v>
      </c>
      <c r="E210">
        <v>9</v>
      </c>
      <c r="F210">
        <v>9</v>
      </c>
      <c r="G210" s="1">
        <f t="shared" si="15"/>
        <v>2.6139994191112402E-3</v>
      </c>
      <c r="H210" s="1">
        <f t="shared" si="16"/>
        <v>1.8220467658669906E-3</v>
      </c>
      <c r="I210" s="1">
        <f t="shared" si="17"/>
        <v>2.4201355275895449E-3</v>
      </c>
      <c r="J210" s="1">
        <f t="shared" si="18"/>
        <v>2.3778071334214002E-3</v>
      </c>
      <c r="K210" s="1">
        <f t="shared" si="19"/>
        <v>2.5773195876288659E-3</v>
      </c>
    </row>
    <row r="211" spans="1:11" x14ac:dyDescent="0.25">
      <c r="A211" t="s">
        <v>275</v>
      </c>
      <c r="B211">
        <v>0</v>
      </c>
      <c r="C211">
        <v>0</v>
      </c>
      <c r="D211">
        <v>0</v>
      </c>
      <c r="E211">
        <v>0</v>
      </c>
      <c r="F211">
        <v>0</v>
      </c>
      <c r="G211" s="1">
        <f t="shared" si="15"/>
        <v>0</v>
      </c>
      <c r="H211" s="1">
        <f t="shared" si="16"/>
        <v>0</v>
      </c>
      <c r="I211" s="1">
        <f t="shared" si="17"/>
        <v>0</v>
      </c>
      <c r="J211" s="1">
        <f t="shared" si="18"/>
        <v>0</v>
      </c>
      <c r="K211" s="1">
        <f t="shared" si="19"/>
        <v>0</v>
      </c>
    </row>
    <row r="212" spans="1:11" x14ac:dyDescent="0.25">
      <c r="A212" t="s">
        <v>276</v>
      </c>
      <c r="B212">
        <v>2</v>
      </c>
      <c r="C212">
        <v>4</v>
      </c>
      <c r="D212">
        <v>2</v>
      </c>
      <c r="E212">
        <v>6</v>
      </c>
      <c r="F212">
        <v>11</v>
      </c>
      <c r="G212" s="1">
        <f t="shared" si="15"/>
        <v>5.8088875980249783E-4</v>
      </c>
      <c r="H212" s="1">
        <f t="shared" si="16"/>
        <v>1.2146978439113271E-3</v>
      </c>
      <c r="I212" s="1">
        <f t="shared" si="17"/>
        <v>4.8402710551790902E-4</v>
      </c>
      <c r="J212" s="1">
        <f t="shared" si="18"/>
        <v>1.5852047556142669E-3</v>
      </c>
      <c r="K212" s="1">
        <f t="shared" si="19"/>
        <v>3.1500572737686141E-3</v>
      </c>
    </row>
    <row r="213" spans="1:11" x14ac:dyDescent="0.25">
      <c r="A213" t="s">
        <v>277</v>
      </c>
      <c r="B213">
        <v>5</v>
      </c>
      <c r="C213">
        <v>7</v>
      </c>
      <c r="D213">
        <v>3</v>
      </c>
      <c r="E213">
        <v>6</v>
      </c>
      <c r="F213">
        <v>8</v>
      </c>
      <c r="G213" s="1">
        <f t="shared" si="15"/>
        <v>1.4522218995062445E-3</v>
      </c>
      <c r="H213" s="1">
        <f t="shared" si="16"/>
        <v>2.1257212268448226E-3</v>
      </c>
      <c r="I213" s="1">
        <f t="shared" si="17"/>
        <v>7.2604065827686353E-4</v>
      </c>
      <c r="J213" s="1">
        <f t="shared" si="18"/>
        <v>1.5852047556142669E-3</v>
      </c>
      <c r="K213" s="1">
        <f t="shared" si="19"/>
        <v>2.2909507445589921E-3</v>
      </c>
    </row>
  </sheetData>
  <conditionalFormatting sqref="G4:G213">
    <cfRule type="colorScale" priority="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H4:H213">
    <cfRule type="colorScale" priority="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I4:I213">
    <cfRule type="colorScale" priority="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J4:J213">
    <cfRule type="colorScale" priority="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K4:K213">
    <cfRule type="colorScale" priority="1">
      <colorScale>
        <cfvo type="min"/>
        <cfvo type="percentile" val="50"/>
        <cfvo type="max"/>
        <color theme="0"/>
        <color rgb="FFFFEB84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workbookViewId="0">
      <selection activeCell="E9" sqref="E9"/>
    </sheetView>
  </sheetViews>
  <sheetFormatPr defaultRowHeight="15" x14ac:dyDescent="0.25"/>
  <cols>
    <col min="2" max="2" width="12.42578125" customWidth="1"/>
    <col min="4" max="4" width="17.140625" customWidth="1"/>
  </cols>
  <sheetData>
    <row r="1" spans="1:7" x14ac:dyDescent="0.25">
      <c r="A1" t="s">
        <v>284</v>
      </c>
    </row>
    <row r="2" spans="1:7" x14ac:dyDescent="0.25">
      <c r="A2" t="s">
        <v>285</v>
      </c>
      <c r="B2" t="s">
        <v>286</v>
      </c>
      <c r="D2" t="s">
        <v>287</v>
      </c>
      <c r="E2" t="s">
        <v>288</v>
      </c>
      <c r="G2" t="s">
        <v>289</v>
      </c>
    </row>
    <row r="3" spans="1:7" x14ac:dyDescent="0.25">
      <c r="B3" t="s">
        <v>290</v>
      </c>
      <c r="C3" t="s">
        <v>291</v>
      </c>
      <c r="E3" t="s">
        <v>290</v>
      </c>
      <c r="F3" t="s">
        <v>291</v>
      </c>
    </row>
    <row r="4" spans="1:7" x14ac:dyDescent="0.25">
      <c r="A4">
        <v>1</v>
      </c>
      <c r="B4">
        <v>4</v>
      </c>
      <c r="C4">
        <v>29</v>
      </c>
      <c r="D4">
        <v>1.0860000000000001</v>
      </c>
      <c r="E4">
        <v>0</v>
      </c>
      <c r="F4">
        <v>0</v>
      </c>
      <c r="G4">
        <v>19</v>
      </c>
    </row>
    <row r="5" spans="1:7" x14ac:dyDescent="0.25">
      <c r="A5">
        <v>2</v>
      </c>
      <c r="B5">
        <v>44</v>
      </c>
      <c r="C5">
        <v>82</v>
      </c>
      <c r="D5">
        <v>2.3159999999999998</v>
      </c>
      <c r="E5">
        <v>0</v>
      </c>
      <c r="F5">
        <v>0</v>
      </c>
      <c r="G5">
        <v>7</v>
      </c>
    </row>
    <row r="6" spans="1:7" x14ac:dyDescent="0.25">
      <c r="A6">
        <v>3</v>
      </c>
      <c r="B6">
        <v>86</v>
      </c>
      <c r="C6">
        <v>89</v>
      </c>
      <c r="D6">
        <v>4.8769999999999998</v>
      </c>
      <c r="E6">
        <v>0</v>
      </c>
      <c r="F6">
        <v>0</v>
      </c>
      <c r="G6">
        <v>23</v>
      </c>
    </row>
    <row r="7" spans="1:7" x14ac:dyDescent="0.25">
      <c r="A7">
        <v>4</v>
      </c>
      <c r="B7">
        <v>26</v>
      </c>
      <c r="C7">
        <v>122</v>
      </c>
      <c r="D7">
        <v>7.6079999999999997</v>
      </c>
      <c r="E7">
        <v>0</v>
      </c>
      <c r="F7">
        <v>0</v>
      </c>
      <c r="G7">
        <v>11</v>
      </c>
    </row>
    <row r="8" spans="1:7" x14ac:dyDescent="0.25">
      <c r="A8">
        <v>5</v>
      </c>
      <c r="B8">
        <v>132</v>
      </c>
      <c r="C8">
        <v>146</v>
      </c>
      <c r="D8">
        <v>10.552</v>
      </c>
      <c r="E8">
        <v>0</v>
      </c>
      <c r="F8">
        <v>0</v>
      </c>
      <c r="G8">
        <v>99</v>
      </c>
    </row>
    <row r="9" spans="1:7" x14ac:dyDescent="0.25">
      <c r="A9">
        <v>6</v>
      </c>
      <c r="B9">
        <v>78</v>
      </c>
      <c r="C9">
        <v>159</v>
      </c>
      <c r="D9">
        <v>14.27</v>
      </c>
      <c r="E9">
        <v>0</v>
      </c>
      <c r="F9">
        <v>0</v>
      </c>
      <c r="G9">
        <v>34</v>
      </c>
    </row>
    <row r="10" spans="1:7" x14ac:dyDescent="0.25">
      <c r="A10">
        <v>7</v>
      </c>
      <c r="B10">
        <v>11</v>
      </c>
      <c r="C10">
        <v>44</v>
      </c>
      <c r="D10">
        <v>18.010000000000002</v>
      </c>
      <c r="E10">
        <v>0</v>
      </c>
      <c r="F10">
        <v>2</v>
      </c>
      <c r="G10">
        <v>23</v>
      </c>
    </row>
    <row r="11" spans="1:7" x14ac:dyDescent="0.25">
      <c r="A11">
        <v>8</v>
      </c>
      <c r="B11">
        <v>51</v>
      </c>
      <c r="C11">
        <v>84</v>
      </c>
      <c r="D11">
        <v>21.768999999999998</v>
      </c>
      <c r="E11">
        <v>0</v>
      </c>
      <c r="F11">
        <v>0</v>
      </c>
      <c r="G11">
        <v>28</v>
      </c>
    </row>
    <row r="12" spans="1:7" x14ac:dyDescent="0.25">
      <c r="A12">
        <v>9</v>
      </c>
      <c r="B12">
        <v>10</v>
      </c>
      <c r="C12">
        <v>34</v>
      </c>
      <c r="D12">
        <v>25.780999999999999</v>
      </c>
      <c r="E12">
        <v>0</v>
      </c>
      <c r="F12">
        <v>0</v>
      </c>
      <c r="G12">
        <v>26</v>
      </c>
    </row>
    <row r="13" spans="1:7" x14ac:dyDescent="0.25">
      <c r="A13">
        <v>10</v>
      </c>
      <c r="B13">
        <v>9</v>
      </c>
      <c r="C13">
        <v>36</v>
      </c>
      <c r="D13">
        <v>29.91</v>
      </c>
      <c r="E13">
        <v>0</v>
      </c>
      <c r="F13">
        <v>0</v>
      </c>
      <c r="G13">
        <v>32</v>
      </c>
    </row>
    <row r="14" spans="1:7" x14ac:dyDescent="0.25">
      <c r="A14">
        <v>11</v>
      </c>
      <c r="B14">
        <v>26</v>
      </c>
      <c r="C14">
        <v>70</v>
      </c>
      <c r="D14">
        <v>34.203000000000003</v>
      </c>
      <c r="E14">
        <v>4</v>
      </c>
      <c r="F14">
        <v>0</v>
      </c>
      <c r="G14">
        <v>32</v>
      </c>
    </row>
    <row r="15" spans="1:7" x14ac:dyDescent="0.25">
      <c r="A15">
        <v>12</v>
      </c>
      <c r="B15">
        <v>42</v>
      </c>
      <c r="C15">
        <v>119</v>
      </c>
      <c r="D15">
        <v>38.621000000000002</v>
      </c>
      <c r="E15">
        <v>0</v>
      </c>
      <c r="F15">
        <v>0</v>
      </c>
      <c r="G15">
        <v>82</v>
      </c>
    </row>
    <row r="16" spans="1:7" x14ac:dyDescent="0.25">
      <c r="A16">
        <v>13</v>
      </c>
      <c r="B16">
        <v>32</v>
      </c>
      <c r="C16">
        <v>94</v>
      </c>
      <c r="D16">
        <v>43.055</v>
      </c>
      <c r="E16">
        <v>0</v>
      </c>
      <c r="F16">
        <v>0</v>
      </c>
      <c r="G16">
        <v>29</v>
      </c>
    </row>
    <row r="17" spans="1:7" x14ac:dyDescent="0.25">
      <c r="A17">
        <v>14</v>
      </c>
      <c r="B17">
        <v>27</v>
      </c>
      <c r="C17">
        <v>107</v>
      </c>
      <c r="D17">
        <v>47.716999999999999</v>
      </c>
      <c r="E17">
        <v>0</v>
      </c>
      <c r="F17">
        <v>0</v>
      </c>
      <c r="G17">
        <v>109</v>
      </c>
    </row>
    <row r="18" spans="1:7" x14ac:dyDescent="0.25">
      <c r="A18">
        <v>15</v>
      </c>
      <c r="B18">
        <v>147</v>
      </c>
      <c r="C18">
        <v>149</v>
      </c>
      <c r="D18">
        <v>52.890999999999998</v>
      </c>
      <c r="E18">
        <v>0</v>
      </c>
      <c r="F18">
        <v>0</v>
      </c>
      <c r="G18">
        <v>42</v>
      </c>
    </row>
    <row r="19" spans="1:7" x14ac:dyDescent="0.25">
      <c r="A19">
        <v>16</v>
      </c>
      <c r="B19">
        <v>54</v>
      </c>
      <c r="C19">
        <v>158</v>
      </c>
      <c r="D19">
        <v>58.591999999999999</v>
      </c>
      <c r="E19">
        <v>0</v>
      </c>
      <c r="F19">
        <v>0</v>
      </c>
      <c r="G19">
        <v>130</v>
      </c>
    </row>
    <row r="20" spans="1:7" x14ac:dyDescent="0.25">
      <c r="A20">
        <v>17</v>
      </c>
      <c r="B20">
        <v>31</v>
      </c>
      <c r="C20">
        <v>128</v>
      </c>
      <c r="D20">
        <v>64.335999999999999</v>
      </c>
      <c r="E20">
        <v>0</v>
      </c>
      <c r="F20">
        <v>0</v>
      </c>
      <c r="G20">
        <v>66</v>
      </c>
    </row>
    <row r="21" spans="1:7" x14ac:dyDescent="0.25">
      <c r="A21">
        <v>18</v>
      </c>
      <c r="B21">
        <v>66</v>
      </c>
      <c r="C21">
        <v>162</v>
      </c>
      <c r="D21">
        <v>70.135000000000005</v>
      </c>
      <c r="E21">
        <v>0</v>
      </c>
      <c r="F21">
        <v>0</v>
      </c>
      <c r="G21">
        <v>48</v>
      </c>
    </row>
    <row r="22" spans="1:7" x14ac:dyDescent="0.25">
      <c r="A22">
        <v>19</v>
      </c>
      <c r="B22">
        <v>4</v>
      </c>
      <c r="C22">
        <v>19</v>
      </c>
      <c r="D22">
        <v>75.956999999999994</v>
      </c>
      <c r="E22">
        <v>1</v>
      </c>
      <c r="F22">
        <v>0</v>
      </c>
      <c r="G22">
        <v>68</v>
      </c>
    </row>
    <row r="23" spans="1:7" x14ac:dyDescent="0.25">
      <c r="A23">
        <v>20</v>
      </c>
      <c r="B23">
        <v>48</v>
      </c>
      <c r="C23">
        <v>137</v>
      </c>
      <c r="D23">
        <v>81.896000000000001</v>
      </c>
      <c r="E23">
        <v>0</v>
      </c>
      <c r="F23">
        <v>0</v>
      </c>
      <c r="G23">
        <v>68</v>
      </c>
    </row>
    <row r="24" spans="1:7" x14ac:dyDescent="0.25">
      <c r="A24">
        <v>21</v>
      </c>
      <c r="B24">
        <v>93</v>
      </c>
      <c r="C24">
        <v>114</v>
      </c>
      <c r="D24">
        <v>88.227999999999994</v>
      </c>
      <c r="E24">
        <v>0</v>
      </c>
      <c r="F24">
        <v>0</v>
      </c>
      <c r="G24">
        <v>66</v>
      </c>
    </row>
    <row r="25" spans="1:7" x14ac:dyDescent="0.25">
      <c r="A25">
        <v>22</v>
      </c>
      <c r="B25">
        <v>95</v>
      </c>
      <c r="C25">
        <v>133</v>
      </c>
      <c r="D25">
        <v>94.840999999999994</v>
      </c>
      <c r="E25">
        <v>0</v>
      </c>
      <c r="F25">
        <v>0</v>
      </c>
      <c r="G25">
        <v>43</v>
      </c>
    </row>
    <row r="26" spans="1:7" x14ac:dyDescent="0.25">
      <c r="A26">
        <v>23</v>
      </c>
      <c r="B26">
        <v>11</v>
      </c>
      <c r="C26">
        <v>86</v>
      </c>
      <c r="D26">
        <v>101.494</v>
      </c>
      <c r="E26">
        <v>7</v>
      </c>
      <c r="F26">
        <v>3</v>
      </c>
      <c r="G26">
        <v>59</v>
      </c>
    </row>
    <row r="27" spans="1:7" x14ac:dyDescent="0.25">
      <c r="A27">
        <v>24</v>
      </c>
      <c r="B27">
        <v>118</v>
      </c>
      <c r="C27">
        <v>135</v>
      </c>
      <c r="D27">
        <v>108.283</v>
      </c>
      <c r="E27">
        <v>0</v>
      </c>
      <c r="F27">
        <v>0</v>
      </c>
      <c r="G27">
        <v>65</v>
      </c>
    </row>
    <row r="28" spans="1:7" x14ac:dyDescent="0.25">
      <c r="A28">
        <v>25</v>
      </c>
      <c r="B28">
        <v>60</v>
      </c>
      <c r="C28">
        <v>68</v>
      </c>
      <c r="D28">
        <v>115.07299999999999</v>
      </c>
      <c r="E28">
        <v>0</v>
      </c>
      <c r="F28">
        <v>0</v>
      </c>
      <c r="G28">
        <v>47</v>
      </c>
    </row>
    <row r="29" spans="1:7" x14ac:dyDescent="0.25">
      <c r="A29">
        <v>26</v>
      </c>
      <c r="B29">
        <v>10</v>
      </c>
      <c r="C29">
        <v>104</v>
      </c>
      <c r="D29">
        <v>122.261</v>
      </c>
      <c r="E29">
        <v>9</v>
      </c>
      <c r="F29">
        <v>0</v>
      </c>
      <c r="G29">
        <v>64</v>
      </c>
    </row>
    <row r="30" spans="1:7" x14ac:dyDescent="0.25">
      <c r="A30">
        <v>27</v>
      </c>
      <c r="B30">
        <v>143</v>
      </c>
      <c r="C30">
        <v>172</v>
      </c>
      <c r="D30">
        <v>129.68199999999999</v>
      </c>
      <c r="E30">
        <v>0</v>
      </c>
      <c r="F30">
        <v>0</v>
      </c>
      <c r="G30">
        <v>101</v>
      </c>
    </row>
    <row r="31" spans="1:7" x14ac:dyDescent="0.25">
      <c r="A31">
        <v>28</v>
      </c>
      <c r="B31">
        <v>51</v>
      </c>
      <c r="C31">
        <v>124</v>
      </c>
      <c r="D31">
        <v>137.33600000000001</v>
      </c>
      <c r="E31">
        <v>8</v>
      </c>
      <c r="F31">
        <v>0</v>
      </c>
      <c r="G31">
        <v>56</v>
      </c>
    </row>
    <row r="32" spans="1:7" x14ac:dyDescent="0.25">
      <c r="A32">
        <v>29</v>
      </c>
      <c r="B32">
        <v>24</v>
      </c>
      <c r="C32">
        <v>32</v>
      </c>
      <c r="D32">
        <v>145.208</v>
      </c>
      <c r="E32">
        <v>0</v>
      </c>
      <c r="F32">
        <v>13</v>
      </c>
      <c r="G32">
        <v>42</v>
      </c>
    </row>
    <row r="33" spans="1:7" x14ac:dyDescent="0.25">
      <c r="A33">
        <v>30</v>
      </c>
      <c r="B33">
        <v>45</v>
      </c>
      <c r="C33">
        <v>76</v>
      </c>
      <c r="D33">
        <v>153.09</v>
      </c>
      <c r="E33">
        <v>0</v>
      </c>
      <c r="F33">
        <v>0</v>
      </c>
      <c r="G33">
        <v>53</v>
      </c>
    </row>
    <row r="34" spans="1:7" x14ac:dyDescent="0.25">
      <c r="A34">
        <v>31</v>
      </c>
      <c r="B34">
        <v>85</v>
      </c>
      <c r="C34">
        <v>165</v>
      </c>
      <c r="D34">
        <v>161.43199999999999</v>
      </c>
      <c r="E34">
        <v>0</v>
      </c>
      <c r="F34">
        <v>0</v>
      </c>
      <c r="G34">
        <v>81</v>
      </c>
    </row>
    <row r="35" spans="1:7" x14ac:dyDescent="0.25">
      <c r="A35">
        <v>32</v>
      </c>
      <c r="B35">
        <v>9</v>
      </c>
      <c r="C35">
        <v>26</v>
      </c>
      <c r="D35">
        <v>169.78200000000001</v>
      </c>
      <c r="E35">
        <v>10</v>
      </c>
      <c r="F35">
        <v>11</v>
      </c>
      <c r="G35">
        <v>93</v>
      </c>
    </row>
    <row r="36" spans="1:7" x14ac:dyDescent="0.25">
      <c r="A36">
        <v>33</v>
      </c>
      <c r="B36">
        <v>59</v>
      </c>
      <c r="C36">
        <v>113</v>
      </c>
      <c r="D36">
        <v>178.46799999999999</v>
      </c>
      <c r="E36">
        <v>0</v>
      </c>
      <c r="F36">
        <v>0</v>
      </c>
      <c r="G36">
        <v>101</v>
      </c>
    </row>
    <row r="37" spans="1:7" x14ac:dyDescent="0.25">
      <c r="A37">
        <v>34</v>
      </c>
      <c r="B37">
        <v>63</v>
      </c>
      <c r="C37">
        <v>78</v>
      </c>
      <c r="D37">
        <v>187.22499999999999</v>
      </c>
      <c r="E37">
        <v>0</v>
      </c>
      <c r="F37">
        <v>6</v>
      </c>
      <c r="G37">
        <v>64</v>
      </c>
    </row>
    <row r="38" spans="1:7" x14ac:dyDescent="0.25">
      <c r="A38">
        <v>35</v>
      </c>
      <c r="B38">
        <v>81</v>
      </c>
      <c r="C38">
        <v>168</v>
      </c>
      <c r="D38">
        <v>196.00899999999999</v>
      </c>
      <c r="E38">
        <v>0</v>
      </c>
      <c r="F38">
        <v>0</v>
      </c>
      <c r="G38">
        <v>58</v>
      </c>
    </row>
    <row r="39" spans="1:7" x14ac:dyDescent="0.25">
      <c r="A39">
        <v>36</v>
      </c>
      <c r="B39">
        <v>1</v>
      </c>
      <c r="C39">
        <v>138</v>
      </c>
      <c r="D39">
        <v>204.857</v>
      </c>
      <c r="E39">
        <v>0</v>
      </c>
      <c r="F39">
        <v>0</v>
      </c>
      <c r="G39">
        <v>44</v>
      </c>
    </row>
    <row r="40" spans="1:7" x14ac:dyDescent="0.25">
      <c r="A40">
        <v>37</v>
      </c>
      <c r="B40">
        <v>50</v>
      </c>
      <c r="C40">
        <v>121</v>
      </c>
      <c r="D40">
        <v>213.92400000000001</v>
      </c>
      <c r="E40">
        <v>0</v>
      </c>
      <c r="F40">
        <v>0</v>
      </c>
      <c r="G40">
        <v>90</v>
      </c>
    </row>
    <row r="41" spans="1:7" x14ac:dyDescent="0.25">
      <c r="A41">
        <v>38</v>
      </c>
      <c r="B41">
        <v>64</v>
      </c>
      <c r="C41">
        <v>96</v>
      </c>
      <c r="D41">
        <v>223.13800000000001</v>
      </c>
      <c r="E41">
        <v>0</v>
      </c>
      <c r="F41">
        <v>0</v>
      </c>
      <c r="G41">
        <v>55</v>
      </c>
    </row>
    <row r="42" spans="1:7" x14ac:dyDescent="0.25">
      <c r="A42">
        <v>39</v>
      </c>
      <c r="B42">
        <v>3</v>
      </c>
      <c r="C42">
        <v>28</v>
      </c>
      <c r="D42">
        <v>232.45099999999999</v>
      </c>
      <c r="E42">
        <v>0</v>
      </c>
      <c r="F42">
        <v>0</v>
      </c>
      <c r="G42">
        <v>45</v>
      </c>
    </row>
    <row r="43" spans="1:7" x14ac:dyDescent="0.25">
      <c r="A43">
        <v>40</v>
      </c>
      <c r="B43">
        <v>83</v>
      </c>
      <c r="C43">
        <v>167</v>
      </c>
      <c r="D43">
        <v>241.86600000000001</v>
      </c>
      <c r="E43">
        <v>0</v>
      </c>
      <c r="F43">
        <v>0</v>
      </c>
      <c r="G43">
        <v>84</v>
      </c>
    </row>
    <row r="44" spans="1:7" x14ac:dyDescent="0.25">
      <c r="A44">
        <v>41</v>
      </c>
      <c r="B44">
        <v>161</v>
      </c>
      <c r="C44">
        <v>164</v>
      </c>
      <c r="D44">
        <v>251.33</v>
      </c>
      <c r="E44">
        <v>0</v>
      </c>
      <c r="F44">
        <v>0</v>
      </c>
      <c r="G44">
        <v>78</v>
      </c>
    </row>
    <row r="45" spans="1:7" x14ac:dyDescent="0.25">
      <c r="A45">
        <v>42</v>
      </c>
      <c r="B45">
        <v>24</v>
      </c>
      <c r="C45">
        <v>147</v>
      </c>
      <c r="D45">
        <v>260.81200000000001</v>
      </c>
      <c r="E45">
        <v>29</v>
      </c>
      <c r="F45">
        <v>15</v>
      </c>
      <c r="G45">
        <v>84</v>
      </c>
    </row>
    <row r="46" spans="1:7" x14ac:dyDescent="0.25">
      <c r="A46">
        <v>43</v>
      </c>
      <c r="B46">
        <v>71</v>
      </c>
      <c r="C46">
        <v>95</v>
      </c>
      <c r="D46">
        <v>270.94200000000001</v>
      </c>
      <c r="E46">
        <v>0</v>
      </c>
      <c r="F46">
        <v>22</v>
      </c>
      <c r="G46">
        <v>121</v>
      </c>
    </row>
    <row r="47" spans="1:7" x14ac:dyDescent="0.25">
      <c r="A47">
        <v>44</v>
      </c>
      <c r="B47">
        <v>1</v>
      </c>
      <c r="C47">
        <v>117</v>
      </c>
      <c r="D47">
        <v>281.15300000000002</v>
      </c>
      <c r="E47">
        <v>36</v>
      </c>
      <c r="F47">
        <v>0</v>
      </c>
      <c r="G47">
        <v>83</v>
      </c>
    </row>
    <row r="48" spans="1:7" x14ac:dyDescent="0.25">
      <c r="A48">
        <v>45</v>
      </c>
      <c r="B48">
        <v>3</v>
      </c>
      <c r="C48">
        <v>99</v>
      </c>
      <c r="D48">
        <v>291.51900000000001</v>
      </c>
      <c r="E48">
        <v>39</v>
      </c>
      <c r="F48">
        <v>0</v>
      </c>
      <c r="G48">
        <v>67</v>
      </c>
    </row>
    <row r="49" spans="1:7" x14ac:dyDescent="0.25">
      <c r="A49">
        <v>46</v>
      </c>
      <c r="B49">
        <v>53</v>
      </c>
      <c r="C49">
        <v>58</v>
      </c>
      <c r="D49">
        <v>301.983</v>
      </c>
      <c r="E49">
        <v>0</v>
      </c>
      <c r="F49">
        <v>0</v>
      </c>
      <c r="G49">
        <v>77</v>
      </c>
    </row>
    <row r="50" spans="1:7" x14ac:dyDescent="0.25">
      <c r="A50">
        <v>47</v>
      </c>
      <c r="B50">
        <v>60</v>
      </c>
      <c r="C50">
        <v>106</v>
      </c>
      <c r="D50">
        <v>312.51</v>
      </c>
      <c r="E50">
        <v>25</v>
      </c>
      <c r="F50">
        <v>0</v>
      </c>
      <c r="G50">
        <v>93</v>
      </c>
    </row>
    <row r="51" spans="1:7" x14ac:dyDescent="0.25">
      <c r="A51">
        <v>48</v>
      </c>
      <c r="B51">
        <v>66</v>
      </c>
      <c r="C51">
        <v>105</v>
      </c>
      <c r="D51">
        <v>323.03800000000001</v>
      </c>
      <c r="E51">
        <v>18</v>
      </c>
      <c r="F51">
        <v>0</v>
      </c>
      <c r="G51">
        <v>59</v>
      </c>
    </row>
    <row r="52" spans="1:7" x14ac:dyDescent="0.25">
      <c r="A52">
        <v>49</v>
      </c>
      <c r="B52">
        <v>35</v>
      </c>
      <c r="C52">
        <v>110</v>
      </c>
      <c r="D52">
        <v>333.64</v>
      </c>
      <c r="E52">
        <v>0</v>
      </c>
      <c r="F52">
        <v>0</v>
      </c>
      <c r="G52">
        <v>106</v>
      </c>
    </row>
    <row r="53" spans="1:7" x14ac:dyDescent="0.25">
      <c r="A53">
        <v>50</v>
      </c>
      <c r="B53">
        <v>14</v>
      </c>
      <c r="C53">
        <v>102</v>
      </c>
      <c r="D53">
        <v>344.416</v>
      </c>
      <c r="E53">
        <v>0</v>
      </c>
      <c r="F53">
        <v>0</v>
      </c>
      <c r="G53">
        <v>63</v>
      </c>
    </row>
    <row r="54" spans="1:7" x14ac:dyDescent="0.25">
      <c r="A54">
        <v>51</v>
      </c>
      <c r="B54">
        <v>37</v>
      </c>
      <c r="C54">
        <v>141</v>
      </c>
      <c r="D54">
        <v>355.90499999999997</v>
      </c>
      <c r="E54">
        <v>0</v>
      </c>
      <c r="F54">
        <v>0</v>
      </c>
      <c r="G54">
        <v>149</v>
      </c>
    </row>
    <row r="55" spans="1:7" x14ac:dyDescent="0.25">
      <c r="A55">
        <v>52</v>
      </c>
      <c r="B55">
        <v>91</v>
      </c>
      <c r="C55">
        <v>92</v>
      </c>
      <c r="D55">
        <v>367.46699999999998</v>
      </c>
      <c r="E55">
        <v>0</v>
      </c>
      <c r="F55">
        <v>0</v>
      </c>
      <c r="G55">
        <v>58</v>
      </c>
    </row>
    <row r="56" spans="1:7" x14ac:dyDescent="0.25">
      <c r="A56">
        <v>53</v>
      </c>
      <c r="B56">
        <v>7</v>
      </c>
      <c r="C56">
        <v>45</v>
      </c>
      <c r="D56">
        <v>379.14100000000002</v>
      </c>
      <c r="E56">
        <v>0</v>
      </c>
      <c r="F56">
        <v>30</v>
      </c>
      <c r="G56">
        <v>81</v>
      </c>
    </row>
    <row r="57" spans="1:7" x14ac:dyDescent="0.25">
      <c r="A57">
        <v>54</v>
      </c>
      <c r="B57">
        <v>108</v>
      </c>
      <c r="C57">
        <v>130</v>
      </c>
      <c r="D57">
        <v>391.11</v>
      </c>
      <c r="E57">
        <v>0</v>
      </c>
      <c r="F57">
        <v>0</v>
      </c>
      <c r="G57">
        <v>70</v>
      </c>
    </row>
    <row r="58" spans="1:7" x14ac:dyDescent="0.25">
      <c r="A58">
        <v>55</v>
      </c>
      <c r="B58">
        <v>64</v>
      </c>
      <c r="C58">
        <v>145</v>
      </c>
      <c r="D58">
        <v>403.46899999999999</v>
      </c>
      <c r="E58">
        <v>38</v>
      </c>
      <c r="F58">
        <v>0</v>
      </c>
      <c r="G58">
        <v>98</v>
      </c>
    </row>
    <row r="59" spans="1:7" x14ac:dyDescent="0.25">
      <c r="A59">
        <v>56</v>
      </c>
      <c r="B59">
        <v>51</v>
      </c>
      <c r="C59">
        <v>103</v>
      </c>
      <c r="D59">
        <v>416.02600000000001</v>
      </c>
      <c r="E59">
        <v>28</v>
      </c>
      <c r="F59">
        <v>0</v>
      </c>
      <c r="G59">
        <v>115</v>
      </c>
    </row>
    <row r="60" spans="1:7" x14ac:dyDescent="0.25">
      <c r="A60">
        <v>57</v>
      </c>
      <c r="B60">
        <v>57</v>
      </c>
      <c r="C60">
        <v>101</v>
      </c>
      <c r="D60">
        <v>428.72500000000002</v>
      </c>
      <c r="E60">
        <v>0</v>
      </c>
      <c r="F60">
        <v>0</v>
      </c>
      <c r="G60">
        <v>76</v>
      </c>
    </row>
    <row r="61" spans="1:7" x14ac:dyDescent="0.25">
      <c r="A61">
        <v>58</v>
      </c>
      <c r="B61">
        <v>81</v>
      </c>
      <c r="C61">
        <v>91</v>
      </c>
      <c r="D61">
        <v>441.62200000000001</v>
      </c>
      <c r="E61">
        <v>35</v>
      </c>
      <c r="F61">
        <v>52</v>
      </c>
      <c r="G61">
        <v>119</v>
      </c>
    </row>
    <row r="62" spans="1:7" x14ac:dyDescent="0.25">
      <c r="A62">
        <v>59</v>
      </c>
      <c r="B62">
        <v>11</v>
      </c>
      <c r="C62">
        <v>66</v>
      </c>
      <c r="D62">
        <v>454.69400000000002</v>
      </c>
      <c r="E62">
        <v>23</v>
      </c>
      <c r="F62">
        <v>48</v>
      </c>
      <c r="G62">
        <v>99</v>
      </c>
    </row>
    <row r="63" spans="1:7" x14ac:dyDescent="0.25">
      <c r="A63">
        <v>60</v>
      </c>
      <c r="B63">
        <v>134</v>
      </c>
      <c r="C63">
        <v>139</v>
      </c>
      <c r="D63">
        <v>467.952</v>
      </c>
      <c r="E63">
        <v>0</v>
      </c>
      <c r="F63">
        <v>0</v>
      </c>
      <c r="G63">
        <v>113</v>
      </c>
    </row>
    <row r="64" spans="1:7" x14ac:dyDescent="0.25">
      <c r="A64">
        <v>61</v>
      </c>
      <c r="B64">
        <v>39</v>
      </c>
      <c r="C64">
        <v>72</v>
      </c>
      <c r="D64">
        <v>481.31700000000001</v>
      </c>
      <c r="E64">
        <v>0</v>
      </c>
      <c r="F64">
        <v>0</v>
      </c>
      <c r="G64">
        <v>85</v>
      </c>
    </row>
    <row r="65" spans="1:7" x14ac:dyDescent="0.25">
      <c r="A65">
        <v>62</v>
      </c>
      <c r="B65">
        <v>73</v>
      </c>
      <c r="C65">
        <v>77</v>
      </c>
      <c r="D65">
        <v>494.73399999999998</v>
      </c>
      <c r="E65">
        <v>0</v>
      </c>
      <c r="F65">
        <v>0</v>
      </c>
      <c r="G65">
        <v>90</v>
      </c>
    </row>
    <row r="66" spans="1:7" x14ac:dyDescent="0.25">
      <c r="A66">
        <v>63</v>
      </c>
      <c r="B66">
        <v>14</v>
      </c>
      <c r="C66">
        <v>109</v>
      </c>
      <c r="D66">
        <v>508.52699999999999</v>
      </c>
      <c r="E66">
        <v>50</v>
      </c>
      <c r="F66">
        <v>0</v>
      </c>
      <c r="G66">
        <v>144</v>
      </c>
    </row>
    <row r="67" spans="1:7" x14ac:dyDescent="0.25">
      <c r="A67">
        <v>64</v>
      </c>
      <c r="B67">
        <v>10</v>
      </c>
      <c r="C67">
        <v>63</v>
      </c>
      <c r="D67">
        <v>522.59</v>
      </c>
      <c r="E67">
        <v>26</v>
      </c>
      <c r="F67">
        <v>34</v>
      </c>
      <c r="G67">
        <v>82</v>
      </c>
    </row>
    <row r="68" spans="1:7" x14ac:dyDescent="0.25">
      <c r="A68">
        <v>65</v>
      </c>
      <c r="B68">
        <v>118</v>
      </c>
      <c r="C68">
        <v>126</v>
      </c>
      <c r="D68">
        <v>536.98500000000001</v>
      </c>
      <c r="E68">
        <v>24</v>
      </c>
      <c r="F68">
        <v>0</v>
      </c>
      <c r="G68">
        <v>104</v>
      </c>
    </row>
    <row r="69" spans="1:7" x14ac:dyDescent="0.25">
      <c r="A69">
        <v>66</v>
      </c>
      <c r="B69">
        <v>31</v>
      </c>
      <c r="C69">
        <v>93</v>
      </c>
      <c r="D69">
        <v>551.40099999999995</v>
      </c>
      <c r="E69">
        <v>17</v>
      </c>
      <c r="F69">
        <v>21</v>
      </c>
      <c r="G69">
        <v>75</v>
      </c>
    </row>
    <row r="70" spans="1:7" x14ac:dyDescent="0.25">
      <c r="A70">
        <v>67</v>
      </c>
      <c r="B70">
        <v>3</v>
      </c>
      <c r="C70">
        <v>111</v>
      </c>
      <c r="D70">
        <v>566.34500000000003</v>
      </c>
      <c r="E70">
        <v>45</v>
      </c>
      <c r="F70">
        <v>0</v>
      </c>
      <c r="G70">
        <v>100</v>
      </c>
    </row>
    <row r="71" spans="1:7" x14ac:dyDescent="0.25">
      <c r="A71">
        <v>68</v>
      </c>
      <c r="B71">
        <v>4</v>
      </c>
      <c r="C71">
        <v>48</v>
      </c>
      <c r="D71">
        <v>581.32000000000005</v>
      </c>
      <c r="E71">
        <v>19</v>
      </c>
      <c r="F71">
        <v>20</v>
      </c>
      <c r="G71">
        <v>125</v>
      </c>
    </row>
    <row r="72" spans="1:7" x14ac:dyDescent="0.25">
      <c r="A72">
        <v>69</v>
      </c>
      <c r="B72">
        <v>47</v>
      </c>
      <c r="C72">
        <v>171</v>
      </c>
      <c r="D72">
        <v>596.97</v>
      </c>
      <c r="E72">
        <v>0</v>
      </c>
      <c r="F72">
        <v>0</v>
      </c>
      <c r="G72">
        <v>126</v>
      </c>
    </row>
    <row r="73" spans="1:7" x14ac:dyDescent="0.25">
      <c r="A73">
        <v>70</v>
      </c>
      <c r="B73">
        <v>108</v>
      </c>
      <c r="C73">
        <v>127</v>
      </c>
      <c r="D73">
        <v>612.75800000000004</v>
      </c>
      <c r="E73">
        <v>54</v>
      </c>
      <c r="F73">
        <v>0</v>
      </c>
      <c r="G73">
        <v>87</v>
      </c>
    </row>
    <row r="74" spans="1:7" x14ac:dyDescent="0.25">
      <c r="A74">
        <v>71</v>
      </c>
      <c r="B74">
        <v>144</v>
      </c>
      <c r="C74">
        <v>169</v>
      </c>
      <c r="D74">
        <v>628.62400000000002</v>
      </c>
      <c r="E74">
        <v>0</v>
      </c>
      <c r="F74">
        <v>0</v>
      </c>
      <c r="G74">
        <v>86</v>
      </c>
    </row>
    <row r="75" spans="1:7" x14ac:dyDescent="0.25">
      <c r="A75">
        <v>72</v>
      </c>
      <c r="B75">
        <v>148</v>
      </c>
      <c r="C75">
        <v>152</v>
      </c>
      <c r="D75">
        <v>644.91200000000003</v>
      </c>
      <c r="E75">
        <v>0</v>
      </c>
      <c r="F75">
        <v>0</v>
      </c>
      <c r="G75">
        <v>98</v>
      </c>
    </row>
    <row r="76" spans="1:7" x14ac:dyDescent="0.25">
      <c r="A76">
        <v>73</v>
      </c>
      <c r="B76">
        <v>74</v>
      </c>
      <c r="C76">
        <v>129</v>
      </c>
      <c r="D76">
        <v>661.50199999999995</v>
      </c>
      <c r="E76">
        <v>0</v>
      </c>
      <c r="F76">
        <v>0</v>
      </c>
      <c r="G76">
        <v>128</v>
      </c>
    </row>
    <row r="77" spans="1:7" x14ac:dyDescent="0.25">
      <c r="A77">
        <v>74</v>
      </c>
      <c r="B77">
        <v>49</v>
      </c>
      <c r="C77">
        <v>100</v>
      </c>
      <c r="D77">
        <v>678.17600000000004</v>
      </c>
      <c r="E77">
        <v>0</v>
      </c>
      <c r="F77">
        <v>0</v>
      </c>
      <c r="G77">
        <v>103</v>
      </c>
    </row>
    <row r="78" spans="1:7" x14ac:dyDescent="0.25">
      <c r="A78">
        <v>75</v>
      </c>
      <c r="B78">
        <v>31</v>
      </c>
      <c r="C78">
        <v>33</v>
      </c>
      <c r="D78">
        <v>695.149</v>
      </c>
      <c r="E78">
        <v>66</v>
      </c>
      <c r="F78">
        <v>0</v>
      </c>
      <c r="G78">
        <v>111</v>
      </c>
    </row>
    <row r="79" spans="1:7" x14ac:dyDescent="0.25">
      <c r="A79">
        <v>76</v>
      </c>
      <c r="B79">
        <v>57</v>
      </c>
      <c r="C79">
        <v>142</v>
      </c>
      <c r="D79">
        <v>712.97900000000004</v>
      </c>
      <c r="E79">
        <v>57</v>
      </c>
      <c r="F79">
        <v>0</v>
      </c>
      <c r="G79">
        <v>108</v>
      </c>
    </row>
    <row r="80" spans="1:7" x14ac:dyDescent="0.25">
      <c r="A80">
        <v>77</v>
      </c>
      <c r="B80">
        <v>22</v>
      </c>
      <c r="C80">
        <v>53</v>
      </c>
      <c r="D80">
        <v>731.149</v>
      </c>
      <c r="E80">
        <v>0</v>
      </c>
      <c r="F80">
        <v>46</v>
      </c>
      <c r="G80">
        <v>136</v>
      </c>
    </row>
    <row r="81" spans="1:7" x14ac:dyDescent="0.25">
      <c r="A81">
        <v>78</v>
      </c>
      <c r="B81">
        <v>112</v>
      </c>
      <c r="C81">
        <v>161</v>
      </c>
      <c r="D81">
        <v>749.46299999999997</v>
      </c>
      <c r="E81">
        <v>0</v>
      </c>
      <c r="F81">
        <v>41</v>
      </c>
      <c r="G81">
        <v>139</v>
      </c>
    </row>
    <row r="82" spans="1:7" x14ac:dyDescent="0.25">
      <c r="A82">
        <v>79</v>
      </c>
      <c r="B82">
        <v>20</v>
      </c>
      <c r="C82">
        <v>131</v>
      </c>
      <c r="D82">
        <v>767.95699999999999</v>
      </c>
      <c r="E82">
        <v>0</v>
      </c>
      <c r="F82">
        <v>0</v>
      </c>
      <c r="G82">
        <v>133</v>
      </c>
    </row>
    <row r="83" spans="1:7" x14ac:dyDescent="0.25">
      <c r="A83">
        <v>80</v>
      </c>
      <c r="B83">
        <v>61</v>
      </c>
      <c r="C83">
        <v>79</v>
      </c>
      <c r="D83">
        <v>786.96799999999996</v>
      </c>
      <c r="E83">
        <v>0</v>
      </c>
      <c r="F83">
        <v>0</v>
      </c>
      <c r="G83">
        <v>153</v>
      </c>
    </row>
    <row r="84" spans="1:7" x14ac:dyDescent="0.25">
      <c r="A84">
        <v>81</v>
      </c>
      <c r="B84">
        <v>7</v>
      </c>
      <c r="C84">
        <v>85</v>
      </c>
      <c r="D84">
        <v>806.45500000000004</v>
      </c>
      <c r="E84">
        <v>53</v>
      </c>
      <c r="F84">
        <v>31</v>
      </c>
      <c r="G84">
        <v>112</v>
      </c>
    </row>
    <row r="85" spans="1:7" x14ac:dyDescent="0.25">
      <c r="A85">
        <v>82</v>
      </c>
      <c r="B85">
        <v>10</v>
      </c>
      <c r="C85">
        <v>42</v>
      </c>
      <c r="D85">
        <v>826.03</v>
      </c>
      <c r="E85">
        <v>64</v>
      </c>
      <c r="F85">
        <v>12</v>
      </c>
      <c r="G85">
        <v>137</v>
      </c>
    </row>
    <row r="86" spans="1:7" x14ac:dyDescent="0.25">
      <c r="A86">
        <v>83</v>
      </c>
      <c r="B86">
        <v>1</v>
      </c>
      <c r="C86">
        <v>43</v>
      </c>
      <c r="D86">
        <v>845.976</v>
      </c>
      <c r="E86">
        <v>44</v>
      </c>
      <c r="F86">
        <v>0</v>
      </c>
      <c r="G86">
        <v>127</v>
      </c>
    </row>
    <row r="87" spans="1:7" x14ac:dyDescent="0.25">
      <c r="A87">
        <v>84</v>
      </c>
      <c r="B87">
        <v>24</v>
      </c>
      <c r="C87">
        <v>83</v>
      </c>
      <c r="D87">
        <v>866.39400000000001</v>
      </c>
      <c r="E87">
        <v>42</v>
      </c>
      <c r="F87">
        <v>40</v>
      </c>
      <c r="G87">
        <v>137</v>
      </c>
    </row>
    <row r="88" spans="1:7" x14ac:dyDescent="0.25">
      <c r="A88">
        <v>85</v>
      </c>
      <c r="B88">
        <v>39</v>
      </c>
      <c r="C88">
        <v>69</v>
      </c>
      <c r="D88">
        <v>886.84699999999998</v>
      </c>
      <c r="E88">
        <v>61</v>
      </c>
      <c r="F88">
        <v>0</v>
      </c>
      <c r="G88">
        <v>135</v>
      </c>
    </row>
    <row r="89" spans="1:7" x14ac:dyDescent="0.25">
      <c r="A89">
        <v>86</v>
      </c>
      <c r="B89">
        <v>17</v>
      </c>
      <c r="C89">
        <v>144</v>
      </c>
      <c r="D89">
        <v>907.34</v>
      </c>
      <c r="E89">
        <v>0</v>
      </c>
      <c r="F89">
        <v>71</v>
      </c>
      <c r="G89">
        <v>119</v>
      </c>
    </row>
    <row r="90" spans="1:7" x14ac:dyDescent="0.25">
      <c r="A90">
        <v>87</v>
      </c>
      <c r="B90">
        <v>108</v>
      </c>
      <c r="C90">
        <v>136</v>
      </c>
      <c r="D90">
        <v>928.72</v>
      </c>
      <c r="E90">
        <v>70</v>
      </c>
      <c r="F90">
        <v>0</v>
      </c>
      <c r="G90">
        <v>114</v>
      </c>
    </row>
    <row r="91" spans="1:7" x14ac:dyDescent="0.25">
      <c r="A91">
        <v>88</v>
      </c>
      <c r="B91">
        <v>52</v>
      </c>
      <c r="C91">
        <v>140</v>
      </c>
      <c r="D91">
        <v>950.11800000000005</v>
      </c>
      <c r="E91">
        <v>0</v>
      </c>
      <c r="F91">
        <v>0</v>
      </c>
      <c r="G91">
        <v>120</v>
      </c>
    </row>
    <row r="92" spans="1:7" x14ac:dyDescent="0.25">
      <c r="A92">
        <v>89</v>
      </c>
      <c r="B92">
        <v>55</v>
      </c>
      <c r="C92">
        <v>160</v>
      </c>
      <c r="D92">
        <v>972.54100000000005</v>
      </c>
      <c r="E92">
        <v>0</v>
      </c>
      <c r="F92">
        <v>0</v>
      </c>
      <c r="G92">
        <v>152</v>
      </c>
    </row>
    <row r="93" spans="1:7" x14ac:dyDescent="0.25">
      <c r="A93">
        <v>90</v>
      </c>
      <c r="B93">
        <v>50</v>
      </c>
      <c r="C93">
        <v>73</v>
      </c>
      <c r="D93">
        <v>995.15</v>
      </c>
      <c r="E93">
        <v>37</v>
      </c>
      <c r="F93">
        <v>62</v>
      </c>
      <c r="G93">
        <v>112</v>
      </c>
    </row>
    <row r="94" spans="1:7" x14ac:dyDescent="0.25">
      <c r="A94">
        <v>91</v>
      </c>
      <c r="B94">
        <v>2</v>
      </c>
      <c r="C94">
        <v>25</v>
      </c>
      <c r="D94">
        <v>1018.289</v>
      </c>
      <c r="E94">
        <v>0</v>
      </c>
      <c r="F94">
        <v>0</v>
      </c>
      <c r="G94">
        <v>116</v>
      </c>
    </row>
    <row r="95" spans="1:7" x14ac:dyDescent="0.25">
      <c r="A95">
        <v>92</v>
      </c>
      <c r="B95">
        <v>12</v>
      </c>
      <c r="C95">
        <v>56</v>
      </c>
      <c r="D95">
        <v>1041.4570000000001</v>
      </c>
      <c r="E95">
        <v>0</v>
      </c>
      <c r="F95">
        <v>0</v>
      </c>
      <c r="G95">
        <v>135</v>
      </c>
    </row>
    <row r="96" spans="1:7" x14ac:dyDescent="0.25">
      <c r="A96">
        <v>93</v>
      </c>
      <c r="B96">
        <v>9</v>
      </c>
      <c r="C96">
        <v>60</v>
      </c>
      <c r="D96">
        <v>1064.876</v>
      </c>
      <c r="E96">
        <v>32</v>
      </c>
      <c r="F96">
        <v>47</v>
      </c>
      <c r="G96">
        <v>115</v>
      </c>
    </row>
    <row r="97" spans="1:7" x14ac:dyDescent="0.25">
      <c r="A97">
        <v>94</v>
      </c>
      <c r="B97">
        <v>23</v>
      </c>
      <c r="C97">
        <v>116</v>
      </c>
      <c r="D97">
        <v>1088.4490000000001</v>
      </c>
      <c r="E97">
        <v>0</v>
      </c>
      <c r="F97">
        <v>0</v>
      </c>
      <c r="G97">
        <v>107</v>
      </c>
    </row>
    <row r="98" spans="1:7" x14ac:dyDescent="0.25">
      <c r="A98">
        <v>95</v>
      </c>
      <c r="B98">
        <v>15</v>
      </c>
      <c r="C98">
        <v>88</v>
      </c>
      <c r="D98">
        <v>1113.3140000000001</v>
      </c>
      <c r="E98">
        <v>0</v>
      </c>
      <c r="F98">
        <v>0</v>
      </c>
      <c r="G98">
        <v>144</v>
      </c>
    </row>
    <row r="99" spans="1:7" x14ac:dyDescent="0.25">
      <c r="A99">
        <v>96</v>
      </c>
      <c r="B99">
        <v>16</v>
      </c>
      <c r="C99">
        <v>62</v>
      </c>
      <c r="D99">
        <v>1138.193</v>
      </c>
      <c r="E99">
        <v>0</v>
      </c>
      <c r="F99">
        <v>0</v>
      </c>
      <c r="G99">
        <v>151</v>
      </c>
    </row>
    <row r="100" spans="1:7" x14ac:dyDescent="0.25">
      <c r="A100">
        <v>97</v>
      </c>
      <c r="B100">
        <v>97</v>
      </c>
      <c r="C100">
        <v>125</v>
      </c>
      <c r="D100">
        <v>1164.1199999999999</v>
      </c>
      <c r="E100">
        <v>0</v>
      </c>
      <c r="F100">
        <v>0</v>
      </c>
      <c r="G100">
        <v>140</v>
      </c>
    </row>
    <row r="101" spans="1:7" x14ac:dyDescent="0.25">
      <c r="A101">
        <v>98</v>
      </c>
      <c r="B101">
        <v>64</v>
      </c>
      <c r="C101">
        <v>148</v>
      </c>
      <c r="D101">
        <v>1190.0840000000001</v>
      </c>
      <c r="E101">
        <v>55</v>
      </c>
      <c r="F101">
        <v>72</v>
      </c>
      <c r="G101">
        <v>134</v>
      </c>
    </row>
    <row r="102" spans="1:7" x14ac:dyDescent="0.25">
      <c r="A102">
        <v>99</v>
      </c>
      <c r="B102">
        <v>11</v>
      </c>
      <c r="C102">
        <v>132</v>
      </c>
      <c r="D102">
        <v>1216.0920000000001</v>
      </c>
      <c r="E102">
        <v>59</v>
      </c>
      <c r="F102">
        <v>5</v>
      </c>
      <c r="G102">
        <v>146</v>
      </c>
    </row>
    <row r="103" spans="1:7" x14ac:dyDescent="0.25">
      <c r="A103">
        <v>100</v>
      </c>
      <c r="B103">
        <v>3</v>
      </c>
      <c r="C103">
        <v>155</v>
      </c>
      <c r="D103">
        <v>1242.444</v>
      </c>
      <c r="E103">
        <v>67</v>
      </c>
      <c r="F103">
        <v>0</v>
      </c>
      <c r="G103">
        <v>143</v>
      </c>
    </row>
    <row r="104" spans="1:7" x14ac:dyDescent="0.25">
      <c r="A104">
        <v>101</v>
      </c>
      <c r="B104">
        <v>59</v>
      </c>
      <c r="C104">
        <v>143</v>
      </c>
      <c r="D104">
        <v>1269.0709999999999</v>
      </c>
      <c r="E104">
        <v>33</v>
      </c>
      <c r="F104">
        <v>27</v>
      </c>
      <c r="G104">
        <v>118</v>
      </c>
    </row>
    <row r="105" spans="1:7" x14ac:dyDescent="0.25">
      <c r="A105">
        <v>102</v>
      </c>
      <c r="B105">
        <v>21</v>
      </c>
      <c r="C105">
        <v>40</v>
      </c>
      <c r="D105">
        <v>1295.8399999999999</v>
      </c>
      <c r="E105">
        <v>0</v>
      </c>
      <c r="F105">
        <v>0</v>
      </c>
      <c r="G105">
        <v>128</v>
      </c>
    </row>
    <row r="106" spans="1:7" x14ac:dyDescent="0.25">
      <c r="A106">
        <v>103</v>
      </c>
      <c r="B106">
        <v>30</v>
      </c>
      <c r="C106">
        <v>49</v>
      </c>
      <c r="D106">
        <v>1322.7829999999999</v>
      </c>
      <c r="E106">
        <v>0</v>
      </c>
      <c r="F106">
        <v>74</v>
      </c>
      <c r="G106">
        <v>117</v>
      </c>
    </row>
    <row r="107" spans="1:7" x14ac:dyDescent="0.25">
      <c r="A107">
        <v>104</v>
      </c>
      <c r="B107">
        <v>118</v>
      </c>
      <c r="C107">
        <v>166</v>
      </c>
      <c r="D107">
        <v>1351.886</v>
      </c>
      <c r="E107">
        <v>65</v>
      </c>
      <c r="F107">
        <v>0</v>
      </c>
      <c r="G107">
        <v>141</v>
      </c>
    </row>
    <row r="108" spans="1:7" x14ac:dyDescent="0.25">
      <c r="A108">
        <v>105</v>
      </c>
      <c r="B108">
        <v>6</v>
      </c>
      <c r="C108">
        <v>151</v>
      </c>
      <c r="D108">
        <v>1381.5350000000001</v>
      </c>
      <c r="E108">
        <v>0</v>
      </c>
      <c r="F108">
        <v>0</v>
      </c>
      <c r="G108">
        <v>122</v>
      </c>
    </row>
    <row r="109" spans="1:7" x14ac:dyDescent="0.25">
      <c r="A109">
        <v>106</v>
      </c>
      <c r="B109">
        <v>13</v>
      </c>
      <c r="C109">
        <v>35</v>
      </c>
      <c r="D109">
        <v>1411.597</v>
      </c>
      <c r="E109">
        <v>0</v>
      </c>
      <c r="F109">
        <v>49</v>
      </c>
      <c r="G109">
        <v>127</v>
      </c>
    </row>
    <row r="110" spans="1:7" x14ac:dyDescent="0.25">
      <c r="A110">
        <v>107</v>
      </c>
      <c r="B110">
        <v>23</v>
      </c>
      <c r="C110">
        <v>115</v>
      </c>
      <c r="D110">
        <v>1442.4290000000001</v>
      </c>
      <c r="E110">
        <v>94</v>
      </c>
      <c r="F110">
        <v>0</v>
      </c>
      <c r="G110">
        <v>123</v>
      </c>
    </row>
    <row r="111" spans="1:7" x14ac:dyDescent="0.25">
      <c r="A111">
        <v>108</v>
      </c>
      <c r="B111">
        <v>57</v>
      </c>
      <c r="C111">
        <v>154</v>
      </c>
      <c r="D111">
        <v>1473.412</v>
      </c>
      <c r="E111">
        <v>76</v>
      </c>
      <c r="F111">
        <v>0</v>
      </c>
      <c r="G111">
        <v>159</v>
      </c>
    </row>
    <row r="112" spans="1:7" x14ac:dyDescent="0.25">
      <c r="A112">
        <v>109</v>
      </c>
      <c r="B112">
        <v>27</v>
      </c>
      <c r="C112">
        <v>87</v>
      </c>
      <c r="D112">
        <v>1504.7809999999999</v>
      </c>
      <c r="E112">
        <v>14</v>
      </c>
      <c r="F112">
        <v>0</v>
      </c>
      <c r="G112">
        <v>155</v>
      </c>
    </row>
    <row r="113" spans="1:7" x14ac:dyDescent="0.25">
      <c r="A113">
        <v>110</v>
      </c>
      <c r="B113">
        <v>65</v>
      </c>
      <c r="C113">
        <v>156</v>
      </c>
      <c r="D113">
        <v>1536.9880000000001</v>
      </c>
      <c r="E113">
        <v>0</v>
      </c>
      <c r="F113">
        <v>0</v>
      </c>
      <c r="G113">
        <v>162</v>
      </c>
    </row>
    <row r="114" spans="1:7" x14ac:dyDescent="0.25">
      <c r="A114">
        <v>111</v>
      </c>
      <c r="B114">
        <v>31</v>
      </c>
      <c r="C114">
        <v>46</v>
      </c>
      <c r="D114">
        <v>1569.546</v>
      </c>
      <c r="E114">
        <v>75</v>
      </c>
      <c r="F114">
        <v>0</v>
      </c>
      <c r="G114">
        <v>121</v>
      </c>
    </row>
    <row r="115" spans="1:7" x14ac:dyDescent="0.25">
      <c r="A115">
        <v>112</v>
      </c>
      <c r="B115">
        <v>7</v>
      </c>
      <c r="C115">
        <v>50</v>
      </c>
      <c r="D115">
        <v>1603.7860000000001</v>
      </c>
      <c r="E115">
        <v>81</v>
      </c>
      <c r="F115">
        <v>90</v>
      </c>
      <c r="G115">
        <v>152</v>
      </c>
    </row>
    <row r="116" spans="1:7" x14ac:dyDescent="0.25">
      <c r="A116">
        <v>113</v>
      </c>
      <c r="B116">
        <v>120</v>
      </c>
      <c r="C116">
        <v>134</v>
      </c>
      <c r="D116">
        <v>1638.0630000000001</v>
      </c>
      <c r="E116">
        <v>0</v>
      </c>
      <c r="F116">
        <v>60</v>
      </c>
      <c r="G116">
        <v>139</v>
      </c>
    </row>
    <row r="117" spans="1:7" x14ac:dyDescent="0.25">
      <c r="A117">
        <v>114</v>
      </c>
      <c r="B117">
        <v>8</v>
      </c>
      <c r="C117">
        <v>108</v>
      </c>
      <c r="D117">
        <v>1673.4590000000001</v>
      </c>
      <c r="E117">
        <v>0</v>
      </c>
      <c r="F117">
        <v>87</v>
      </c>
      <c r="G117">
        <v>130</v>
      </c>
    </row>
    <row r="118" spans="1:7" x14ac:dyDescent="0.25">
      <c r="A118">
        <v>115</v>
      </c>
      <c r="B118">
        <v>9</v>
      </c>
      <c r="C118">
        <v>51</v>
      </c>
      <c r="D118">
        <v>1709.893</v>
      </c>
      <c r="E118">
        <v>93</v>
      </c>
      <c r="F118">
        <v>56</v>
      </c>
      <c r="G118">
        <v>125</v>
      </c>
    </row>
    <row r="119" spans="1:7" x14ac:dyDescent="0.25">
      <c r="A119">
        <v>116</v>
      </c>
      <c r="B119">
        <v>2</v>
      </c>
      <c r="C119">
        <v>123</v>
      </c>
      <c r="D119">
        <v>1748.652</v>
      </c>
      <c r="E119">
        <v>91</v>
      </c>
      <c r="F119">
        <v>0</v>
      </c>
      <c r="G119">
        <v>124</v>
      </c>
    </row>
    <row r="120" spans="1:7" x14ac:dyDescent="0.25">
      <c r="A120">
        <v>117</v>
      </c>
      <c r="B120">
        <v>30</v>
      </c>
      <c r="C120">
        <v>170</v>
      </c>
      <c r="D120">
        <v>1787.422</v>
      </c>
      <c r="E120">
        <v>103</v>
      </c>
      <c r="F120">
        <v>0</v>
      </c>
      <c r="G120">
        <v>142</v>
      </c>
    </row>
    <row r="121" spans="1:7" x14ac:dyDescent="0.25">
      <c r="A121">
        <v>118</v>
      </c>
      <c r="B121">
        <v>59</v>
      </c>
      <c r="C121">
        <v>98</v>
      </c>
      <c r="D121">
        <v>1826.8119999999999</v>
      </c>
      <c r="E121">
        <v>101</v>
      </c>
      <c r="F121">
        <v>0</v>
      </c>
      <c r="G121">
        <v>147</v>
      </c>
    </row>
    <row r="122" spans="1:7" x14ac:dyDescent="0.25">
      <c r="A122">
        <v>119</v>
      </c>
      <c r="B122">
        <v>17</v>
      </c>
      <c r="C122">
        <v>81</v>
      </c>
      <c r="D122">
        <v>1866.56</v>
      </c>
      <c r="E122">
        <v>86</v>
      </c>
      <c r="F122">
        <v>58</v>
      </c>
      <c r="G122">
        <v>150</v>
      </c>
    </row>
    <row r="123" spans="1:7" x14ac:dyDescent="0.25">
      <c r="A123">
        <v>120</v>
      </c>
      <c r="B123">
        <v>38</v>
      </c>
      <c r="C123">
        <v>52</v>
      </c>
      <c r="D123">
        <v>1906.492</v>
      </c>
      <c r="E123">
        <v>0</v>
      </c>
      <c r="F123">
        <v>88</v>
      </c>
      <c r="G123">
        <v>136</v>
      </c>
    </row>
    <row r="124" spans="1:7" x14ac:dyDescent="0.25">
      <c r="A124">
        <v>121</v>
      </c>
      <c r="B124">
        <v>31</v>
      </c>
      <c r="C124">
        <v>71</v>
      </c>
      <c r="D124">
        <v>1946.578</v>
      </c>
      <c r="E124">
        <v>111</v>
      </c>
      <c r="F124">
        <v>43</v>
      </c>
      <c r="G124">
        <v>133</v>
      </c>
    </row>
    <row r="125" spans="1:7" x14ac:dyDescent="0.25">
      <c r="A125">
        <v>122</v>
      </c>
      <c r="B125">
        <v>5</v>
      </c>
      <c r="C125">
        <v>6</v>
      </c>
      <c r="D125">
        <v>1987.058</v>
      </c>
      <c r="E125">
        <v>0</v>
      </c>
      <c r="F125">
        <v>105</v>
      </c>
      <c r="G125">
        <v>132</v>
      </c>
    </row>
    <row r="126" spans="1:7" x14ac:dyDescent="0.25">
      <c r="A126">
        <v>123</v>
      </c>
      <c r="B126">
        <v>23</v>
      </c>
      <c r="C126">
        <v>157</v>
      </c>
      <c r="D126">
        <v>2028.829</v>
      </c>
      <c r="E126">
        <v>107</v>
      </c>
      <c r="F126">
        <v>0</v>
      </c>
      <c r="G126">
        <v>140</v>
      </c>
    </row>
    <row r="127" spans="1:7" x14ac:dyDescent="0.25">
      <c r="A127">
        <v>124</v>
      </c>
      <c r="B127">
        <v>2</v>
      </c>
      <c r="C127">
        <v>18</v>
      </c>
      <c r="D127">
        <v>2071.0169999999998</v>
      </c>
      <c r="E127">
        <v>116</v>
      </c>
      <c r="F127">
        <v>0</v>
      </c>
      <c r="G127">
        <v>138</v>
      </c>
    </row>
    <row r="128" spans="1:7" x14ac:dyDescent="0.25">
      <c r="A128">
        <v>125</v>
      </c>
      <c r="B128">
        <v>4</v>
      </c>
      <c r="C128">
        <v>9</v>
      </c>
      <c r="D128">
        <v>2113.9380000000001</v>
      </c>
      <c r="E128">
        <v>68</v>
      </c>
      <c r="F128">
        <v>115</v>
      </c>
      <c r="G128">
        <v>141</v>
      </c>
    </row>
    <row r="129" spans="1:7" x14ac:dyDescent="0.25">
      <c r="A129">
        <v>126</v>
      </c>
      <c r="B129">
        <v>47</v>
      </c>
      <c r="C129">
        <v>75</v>
      </c>
      <c r="D129">
        <v>2158.6999999999998</v>
      </c>
      <c r="E129">
        <v>69</v>
      </c>
      <c r="F129">
        <v>0</v>
      </c>
      <c r="G129">
        <v>145</v>
      </c>
    </row>
    <row r="130" spans="1:7" x14ac:dyDescent="0.25">
      <c r="A130">
        <v>127</v>
      </c>
      <c r="B130">
        <v>1</v>
      </c>
      <c r="C130">
        <v>13</v>
      </c>
      <c r="D130">
        <v>2205.3359999999998</v>
      </c>
      <c r="E130">
        <v>83</v>
      </c>
      <c r="F130">
        <v>106</v>
      </c>
      <c r="G130">
        <v>154</v>
      </c>
    </row>
    <row r="131" spans="1:7" x14ac:dyDescent="0.25">
      <c r="A131">
        <v>128</v>
      </c>
      <c r="B131">
        <v>21</v>
      </c>
      <c r="C131">
        <v>74</v>
      </c>
      <c r="D131">
        <v>2252.752</v>
      </c>
      <c r="E131">
        <v>102</v>
      </c>
      <c r="F131">
        <v>73</v>
      </c>
      <c r="G131">
        <v>149</v>
      </c>
    </row>
    <row r="132" spans="1:7" x14ac:dyDescent="0.25">
      <c r="A132">
        <v>129</v>
      </c>
      <c r="B132">
        <v>90</v>
      </c>
      <c r="C132">
        <v>150</v>
      </c>
      <c r="D132">
        <v>2301.038</v>
      </c>
      <c r="E132">
        <v>0</v>
      </c>
      <c r="F132">
        <v>0</v>
      </c>
      <c r="G132">
        <v>134</v>
      </c>
    </row>
    <row r="133" spans="1:7" x14ac:dyDescent="0.25">
      <c r="A133">
        <v>130</v>
      </c>
      <c r="B133">
        <v>8</v>
      </c>
      <c r="C133">
        <v>54</v>
      </c>
      <c r="D133">
        <v>2349.3890000000001</v>
      </c>
      <c r="E133">
        <v>114</v>
      </c>
      <c r="F133">
        <v>16</v>
      </c>
      <c r="G133">
        <v>142</v>
      </c>
    </row>
    <row r="134" spans="1:7" x14ac:dyDescent="0.25">
      <c r="A134">
        <v>131</v>
      </c>
      <c r="B134">
        <v>41</v>
      </c>
      <c r="C134">
        <v>153</v>
      </c>
      <c r="D134">
        <v>2401.6529999999998</v>
      </c>
      <c r="E134">
        <v>0</v>
      </c>
      <c r="F134">
        <v>0</v>
      </c>
      <c r="G134">
        <v>150</v>
      </c>
    </row>
    <row r="135" spans="1:7" x14ac:dyDescent="0.25">
      <c r="A135">
        <v>132</v>
      </c>
      <c r="B135">
        <v>5</v>
      </c>
      <c r="C135">
        <v>67</v>
      </c>
      <c r="D135">
        <v>2457.1970000000001</v>
      </c>
      <c r="E135">
        <v>122</v>
      </c>
      <c r="F135">
        <v>0</v>
      </c>
      <c r="G135">
        <v>145</v>
      </c>
    </row>
    <row r="136" spans="1:7" x14ac:dyDescent="0.25">
      <c r="A136">
        <v>133</v>
      </c>
      <c r="B136">
        <v>20</v>
      </c>
      <c r="C136">
        <v>31</v>
      </c>
      <c r="D136">
        <v>2513.402</v>
      </c>
      <c r="E136">
        <v>79</v>
      </c>
      <c r="F136">
        <v>121</v>
      </c>
      <c r="G136">
        <v>148</v>
      </c>
    </row>
    <row r="137" spans="1:7" x14ac:dyDescent="0.25">
      <c r="A137">
        <v>134</v>
      </c>
      <c r="B137">
        <v>64</v>
      </c>
      <c r="C137">
        <v>90</v>
      </c>
      <c r="D137">
        <v>2570.4569999999999</v>
      </c>
      <c r="E137">
        <v>98</v>
      </c>
      <c r="F137">
        <v>129</v>
      </c>
      <c r="G137">
        <v>147</v>
      </c>
    </row>
    <row r="138" spans="1:7" x14ac:dyDescent="0.25">
      <c r="A138">
        <v>135</v>
      </c>
      <c r="B138">
        <v>12</v>
      </c>
      <c r="C138">
        <v>39</v>
      </c>
      <c r="D138">
        <v>2627.8339999999998</v>
      </c>
      <c r="E138">
        <v>92</v>
      </c>
      <c r="F138">
        <v>85</v>
      </c>
      <c r="G138">
        <v>146</v>
      </c>
    </row>
    <row r="139" spans="1:7" x14ac:dyDescent="0.25">
      <c r="A139">
        <v>136</v>
      </c>
      <c r="B139">
        <v>22</v>
      </c>
      <c r="C139">
        <v>38</v>
      </c>
      <c r="D139">
        <v>2688.232</v>
      </c>
      <c r="E139">
        <v>77</v>
      </c>
      <c r="F139">
        <v>120</v>
      </c>
      <c r="G139">
        <v>143</v>
      </c>
    </row>
    <row r="140" spans="1:7" x14ac:dyDescent="0.25">
      <c r="A140">
        <v>137</v>
      </c>
      <c r="B140">
        <v>10</v>
      </c>
      <c r="C140">
        <v>24</v>
      </c>
      <c r="D140">
        <v>2749.0659999999998</v>
      </c>
      <c r="E140">
        <v>82</v>
      </c>
      <c r="F140">
        <v>84</v>
      </c>
      <c r="G140">
        <v>158</v>
      </c>
    </row>
    <row r="141" spans="1:7" x14ac:dyDescent="0.25">
      <c r="A141">
        <v>138</v>
      </c>
      <c r="B141">
        <v>2</v>
      </c>
      <c r="C141">
        <v>173</v>
      </c>
      <c r="D141">
        <v>2813.3240000000001</v>
      </c>
      <c r="E141">
        <v>124</v>
      </c>
      <c r="F141">
        <v>0</v>
      </c>
      <c r="G141">
        <v>161</v>
      </c>
    </row>
    <row r="142" spans="1:7" x14ac:dyDescent="0.25">
      <c r="A142">
        <v>139</v>
      </c>
      <c r="B142">
        <v>112</v>
      </c>
      <c r="C142">
        <v>120</v>
      </c>
      <c r="D142">
        <v>2878.0259999999998</v>
      </c>
      <c r="E142">
        <v>78</v>
      </c>
      <c r="F142">
        <v>113</v>
      </c>
      <c r="G142">
        <v>163</v>
      </c>
    </row>
    <row r="143" spans="1:7" x14ac:dyDescent="0.25">
      <c r="A143">
        <v>140</v>
      </c>
      <c r="B143">
        <v>23</v>
      </c>
      <c r="C143">
        <v>97</v>
      </c>
      <c r="D143">
        <v>2945.9340000000002</v>
      </c>
      <c r="E143">
        <v>123</v>
      </c>
      <c r="F143">
        <v>97</v>
      </c>
      <c r="G143">
        <v>157</v>
      </c>
    </row>
    <row r="144" spans="1:7" x14ac:dyDescent="0.25">
      <c r="A144">
        <v>141</v>
      </c>
      <c r="B144">
        <v>4</v>
      </c>
      <c r="C144">
        <v>118</v>
      </c>
      <c r="D144">
        <v>3014.192</v>
      </c>
      <c r="E144">
        <v>125</v>
      </c>
      <c r="F144">
        <v>104</v>
      </c>
      <c r="G144">
        <v>167</v>
      </c>
    </row>
    <row r="145" spans="1:7" x14ac:dyDescent="0.25">
      <c r="A145">
        <v>142</v>
      </c>
      <c r="B145">
        <v>8</v>
      </c>
      <c r="C145">
        <v>30</v>
      </c>
      <c r="D145">
        <v>3084.9470000000001</v>
      </c>
      <c r="E145">
        <v>130</v>
      </c>
      <c r="F145">
        <v>117</v>
      </c>
      <c r="G145">
        <v>153</v>
      </c>
    </row>
    <row r="146" spans="1:7" x14ac:dyDescent="0.25">
      <c r="A146">
        <v>143</v>
      </c>
      <c r="B146">
        <v>3</v>
      </c>
      <c r="C146">
        <v>22</v>
      </c>
      <c r="D146">
        <v>3156.4450000000002</v>
      </c>
      <c r="E146">
        <v>100</v>
      </c>
      <c r="F146">
        <v>136</v>
      </c>
      <c r="G146">
        <v>159</v>
      </c>
    </row>
    <row r="147" spans="1:7" x14ac:dyDescent="0.25">
      <c r="A147">
        <v>144</v>
      </c>
      <c r="B147">
        <v>14</v>
      </c>
      <c r="C147">
        <v>15</v>
      </c>
      <c r="D147">
        <v>3236.2240000000002</v>
      </c>
      <c r="E147">
        <v>63</v>
      </c>
      <c r="F147">
        <v>95</v>
      </c>
      <c r="G147">
        <v>160</v>
      </c>
    </row>
    <row r="148" spans="1:7" x14ac:dyDescent="0.25">
      <c r="A148">
        <v>145</v>
      </c>
      <c r="B148">
        <v>5</v>
      </c>
      <c r="C148">
        <v>47</v>
      </c>
      <c r="D148">
        <v>3317.0610000000001</v>
      </c>
      <c r="E148">
        <v>132</v>
      </c>
      <c r="F148">
        <v>126</v>
      </c>
      <c r="G148">
        <v>166</v>
      </c>
    </row>
    <row r="149" spans="1:7" x14ac:dyDescent="0.25">
      <c r="A149">
        <v>146</v>
      </c>
      <c r="B149">
        <v>11</v>
      </c>
      <c r="C149">
        <v>12</v>
      </c>
      <c r="D149">
        <v>3401.4960000000001</v>
      </c>
      <c r="E149">
        <v>99</v>
      </c>
      <c r="F149">
        <v>135</v>
      </c>
      <c r="G149">
        <v>151</v>
      </c>
    </row>
    <row r="150" spans="1:7" x14ac:dyDescent="0.25">
      <c r="A150">
        <v>147</v>
      </c>
      <c r="B150">
        <v>59</v>
      </c>
      <c r="C150">
        <v>64</v>
      </c>
      <c r="D150">
        <v>3487.6329999999998</v>
      </c>
      <c r="E150">
        <v>118</v>
      </c>
      <c r="F150">
        <v>134</v>
      </c>
      <c r="G150">
        <v>158</v>
      </c>
    </row>
    <row r="151" spans="1:7" x14ac:dyDescent="0.25">
      <c r="A151">
        <v>148</v>
      </c>
      <c r="B151">
        <v>20</v>
      </c>
      <c r="C151">
        <v>80</v>
      </c>
      <c r="D151">
        <v>3574.0909999999999</v>
      </c>
      <c r="E151">
        <v>133</v>
      </c>
      <c r="F151">
        <v>0</v>
      </c>
      <c r="G151">
        <v>163</v>
      </c>
    </row>
    <row r="152" spans="1:7" x14ac:dyDescent="0.25">
      <c r="A152">
        <v>149</v>
      </c>
      <c r="B152">
        <v>21</v>
      </c>
      <c r="C152">
        <v>37</v>
      </c>
      <c r="D152">
        <v>3662.442</v>
      </c>
      <c r="E152">
        <v>128</v>
      </c>
      <c r="F152">
        <v>51</v>
      </c>
      <c r="G152">
        <v>157</v>
      </c>
    </row>
    <row r="153" spans="1:7" x14ac:dyDescent="0.25">
      <c r="A153">
        <v>150</v>
      </c>
      <c r="B153">
        <v>17</v>
      </c>
      <c r="C153">
        <v>41</v>
      </c>
      <c r="D153">
        <v>3757.5940000000001</v>
      </c>
      <c r="E153">
        <v>119</v>
      </c>
      <c r="F153">
        <v>131</v>
      </c>
      <c r="G153">
        <v>165</v>
      </c>
    </row>
    <row r="154" spans="1:7" x14ac:dyDescent="0.25">
      <c r="A154">
        <v>151</v>
      </c>
      <c r="B154">
        <v>11</v>
      </c>
      <c r="C154">
        <v>16</v>
      </c>
      <c r="D154">
        <v>3853.2170000000001</v>
      </c>
      <c r="E154">
        <v>146</v>
      </c>
      <c r="F154">
        <v>96</v>
      </c>
      <c r="G154">
        <v>154</v>
      </c>
    </row>
    <row r="155" spans="1:7" x14ac:dyDescent="0.25">
      <c r="A155">
        <v>152</v>
      </c>
      <c r="B155">
        <v>7</v>
      </c>
      <c r="C155">
        <v>55</v>
      </c>
      <c r="D155">
        <v>3949.5390000000002</v>
      </c>
      <c r="E155">
        <v>112</v>
      </c>
      <c r="F155">
        <v>89</v>
      </c>
      <c r="G155">
        <v>155</v>
      </c>
    </row>
    <row r="156" spans="1:7" x14ac:dyDescent="0.25">
      <c r="A156">
        <v>153</v>
      </c>
      <c r="B156">
        <v>8</v>
      </c>
      <c r="C156">
        <v>61</v>
      </c>
      <c r="D156">
        <v>4064.63</v>
      </c>
      <c r="E156">
        <v>142</v>
      </c>
      <c r="F156">
        <v>80</v>
      </c>
      <c r="G156">
        <v>162</v>
      </c>
    </row>
    <row r="157" spans="1:7" x14ac:dyDescent="0.25">
      <c r="A157">
        <v>154</v>
      </c>
      <c r="B157">
        <v>1</v>
      </c>
      <c r="C157">
        <v>11</v>
      </c>
      <c r="D157">
        <v>4184.0550000000003</v>
      </c>
      <c r="E157">
        <v>127</v>
      </c>
      <c r="F157">
        <v>151</v>
      </c>
      <c r="G157">
        <v>156</v>
      </c>
    </row>
    <row r="158" spans="1:7" x14ac:dyDescent="0.25">
      <c r="A158">
        <v>155</v>
      </c>
      <c r="B158">
        <v>7</v>
      </c>
      <c r="C158">
        <v>27</v>
      </c>
      <c r="D158">
        <v>4305.2060000000001</v>
      </c>
      <c r="E158">
        <v>152</v>
      </c>
      <c r="F158">
        <v>109</v>
      </c>
      <c r="G158">
        <v>160</v>
      </c>
    </row>
    <row r="159" spans="1:7" x14ac:dyDescent="0.25">
      <c r="A159">
        <v>156</v>
      </c>
      <c r="B159">
        <v>1</v>
      </c>
      <c r="C159">
        <v>163</v>
      </c>
      <c r="D159">
        <v>4430.1570000000002</v>
      </c>
      <c r="E159">
        <v>154</v>
      </c>
      <c r="F159">
        <v>0</v>
      </c>
      <c r="G159">
        <v>164</v>
      </c>
    </row>
    <row r="160" spans="1:7" x14ac:dyDescent="0.25">
      <c r="A160">
        <v>157</v>
      </c>
      <c r="B160">
        <v>21</v>
      </c>
      <c r="C160">
        <v>23</v>
      </c>
      <c r="D160">
        <v>4556.2139999999999</v>
      </c>
      <c r="E160">
        <v>149</v>
      </c>
      <c r="F160">
        <v>140</v>
      </c>
      <c r="G160">
        <v>168</v>
      </c>
    </row>
    <row r="161" spans="1:7" x14ac:dyDescent="0.25">
      <c r="A161">
        <v>158</v>
      </c>
      <c r="B161">
        <v>10</v>
      </c>
      <c r="C161">
        <v>59</v>
      </c>
      <c r="D161">
        <v>4694.75</v>
      </c>
      <c r="E161">
        <v>137</v>
      </c>
      <c r="F161">
        <v>147</v>
      </c>
      <c r="G161">
        <v>161</v>
      </c>
    </row>
    <row r="162" spans="1:7" x14ac:dyDescent="0.25">
      <c r="A162">
        <v>159</v>
      </c>
      <c r="B162">
        <v>3</v>
      </c>
      <c r="C162">
        <v>57</v>
      </c>
      <c r="D162">
        <v>4858.4430000000002</v>
      </c>
      <c r="E162">
        <v>143</v>
      </c>
      <c r="F162">
        <v>108</v>
      </c>
      <c r="G162">
        <v>165</v>
      </c>
    </row>
    <row r="163" spans="1:7" x14ac:dyDescent="0.25">
      <c r="A163">
        <v>160</v>
      </c>
      <c r="B163">
        <v>7</v>
      </c>
      <c r="C163">
        <v>14</v>
      </c>
      <c r="D163">
        <v>5023.8130000000001</v>
      </c>
      <c r="E163">
        <v>155</v>
      </c>
      <c r="F163">
        <v>144</v>
      </c>
      <c r="G163">
        <v>168</v>
      </c>
    </row>
    <row r="164" spans="1:7" x14ac:dyDescent="0.25">
      <c r="A164">
        <v>161</v>
      </c>
      <c r="B164">
        <v>2</v>
      </c>
      <c r="C164">
        <v>10</v>
      </c>
      <c r="D164">
        <v>5213.1760000000004</v>
      </c>
      <c r="E164">
        <v>138</v>
      </c>
      <c r="F164">
        <v>158</v>
      </c>
      <c r="G164">
        <v>164</v>
      </c>
    </row>
    <row r="165" spans="1:7" x14ac:dyDescent="0.25">
      <c r="A165">
        <v>162</v>
      </c>
      <c r="B165">
        <v>8</v>
      </c>
      <c r="C165">
        <v>65</v>
      </c>
      <c r="D165">
        <v>5408.7219999999998</v>
      </c>
      <c r="E165">
        <v>153</v>
      </c>
      <c r="F165">
        <v>110</v>
      </c>
      <c r="G165">
        <v>166</v>
      </c>
    </row>
    <row r="166" spans="1:7" x14ac:dyDescent="0.25">
      <c r="A166">
        <v>163</v>
      </c>
      <c r="B166">
        <v>20</v>
      </c>
      <c r="C166">
        <v>112</v>
      </c>
      <c r="D166">
        <v>5608.3490000000002</v>
      </c>
      <c r="E166">
        <v>148</v>
      </c>
      <c r="F166">
        <v>139</v>
      </c>
      <c r="G166">
        <v>167</v>
      </c>
    </row>
    <row r="167" spans="1:7" x14ac:dyDescent="0.25">
      <c r="A167">
        <v>164</v>
      </c>
      <c r="B167">
        <v>1</v>
      </c>
      <c r="C167">
        <v>2</v>
      </c>
      <c r="D167">
        <v>5843.11</v>
      </c>
      <c r="E167">
        <v>156</v>
      </c>
      <c r="F167">
        <v>161</v>
      </c>
      <c r="G167">
        <v>169</v>
      </c>
    </row>
    <row r="168" spans="1:7" x14ac:dyDescent="0.25">
      <c r="A168">
        <v>165</v>
      </c>
      <c r="B168">
        <v>3</v>
      </c>
      <c r="C168">
        <v>17</v>
      </c>
      <c r="D168">
        <v>6095.652</v>
      </c>
      <c r="E168">
        <v>159</v>
      </c>
      <c r="F168">
        <v>150</v>
      </c>
      <c r="G168">
        <v>171</v>
      </c>
    </row>
    <row r="169" spans="1:7" x14ac:dyDescent="0.25">
      <c r="A169">
        <v>166</v>
      </c>
      <c r="B169">
        <v>5</v>
      </c>
      <c r="C169">
        <v>8</v>
      </c>
      <c r="D169">
        <v>6378.277</v>
      </c>
      <c r="E169">
        <v>145</v>
      </c>
      <c r="F169">
        <v>162</v>
      </c>
      <c r="G169">
        <v>170</v>
      </c>
    </row>
    <row r="170" spans="1:7" x14ac:dyDescent="0.25">
      <c r="A170">
        <v>167</v>
      </c>
      <c r="B170">
        <v>4</v>
      </c>
      <c r="C170">
        <v>20</v>
      </c>
      <c r="D170">
        <v>6690.4989999999998</v>
      </c>
      <c r="E170">
        <v>141</v>
      </c>
      <c r="F170">
        <v>163</v>
      </c>
      <c r="G170">
        <v>170</v>
      </c>
    </row>
    <row r="171" spans="1:7" x14ac:dyDescent="0.25">
      <c r="A171">
        <v>168</v>
      </c>
      <c r="B171">
        <v>7</v>
      </c>
      <c r="C171">
        <v>21</v>
      </c>
      <c r="D171">
        <v>7048.3990000000003</v>
      </c>
      <c r="E171">
        <v>160</v>
      </c>
      <c r="F171">
        <v>157</v>
      </c>
      <c r="G171">
        <v>169</v>
      </c>
    </row>
    <row r="172" spans="1:7" x14ac:dyDescent="0.25">
      <c r="A172">
        <v>169</v>
      </c>
      <c r="B172">
        <v>1</v>
      </c>
      <c r="C172">
        <v>7</v>
      </c>
      <c r="D172">
        <v>7534.607</v>
      </c>
      <c r="E172">
        <v>164</v>
      </c>
      <c r="F172">
        <v>168</v>
      </c>
      <c r="G172">
        <v>172</v>
      </c>
    </row>
    <row r="173" spans="1:7" x14ac:dyDescent="0.25">
      <c r="A173">
        <v>170</v>
      </c>
      <c r="B173">
        <v>4</v>
      </c>
      <c r="C173">
        <v>5</v>
      </c>
      <c r="D173">
        <v>8064.9</v>
      </c>
      <c r="E173">
        <v>167</v>
      </c>
      <c r="F173">
        <v>166</v>
      </c>
      <c r="G173">
        <v>171</v>
      </c>
    </row>
    <row r="174" spans="1:7" x14ac:dyDescent="0.25">
      <c r="A174">
        <v>171</v>
      </c>
      <c r="B174">
        <v>3</v>
      </c>
      <c r="C174">
        <v>4</v>
      </c>
      <c r="D174">
        <v>8926.5949999999993</v>
      </c>
      <c r="E174">
        <v>165</v>
      </c>
      <c r="F174">
        <v>170</v>
      </c>
      <c r="G174">
        <v>172</v>
      </c>
    </row>
    <row r="175" spans="1:7" x14ac:dyDescent="0.25">
      <c r="A175">
        <v>172</v>
      </c>
      <c r="B175">
        <v>1</v>
      </c>
      <c r="C175">
        <v>3</v>
      </c>
      <c r="D175">
        <v>10148</v>
      </c>
      <c r="E175">
        <v>169</v>
      </c>
      <c r="F175">
        <v>171</v>
      </c>
      <c r="G17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kmeans5_3Feature_Final</vt:lpstr>
      <vt:lpstr>Cluster_Membership</vt:lpstr>
      <vt:lpstr>k3_3FeatureDetail_final</vt:lpstr>
      <vt:lpstr>Agglomeration Schedule</vt:lpstr>
      <vt:lpstr>Dendrogram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Christopher Fan</cp:lastModifiedBy>
  <dcterms:created xsi:type="dcterms:W3CDTF">2011-08-01T14:22:18Z</dcterms:created>
  <dcterms:modified xsi:type="dcterms:W3CDTF">2014-05-08T20:13:59Z</dcterms:modified>
</cp:coreProperties>
</file>