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ckk\Google Drive\Github\Personal-Finance-Calculator\"/>
    </mc:Choice>
  </mc:AlternateContent>
  <xr:revisionPtr revIDLastSave="0" documentId="13_ncr:1_{AAA37D9A-3701-4945-A8CE-1FB662C07762}" xr6:coauthVersionLast="45" xr6:coauthVersionMax="45" xr10:uidLastSave="{00000000-0000-0000-0000-000000000000}"/>
  <bookViews>
    <workbookView xWindow="-108" yWindow="-108" windowWidth="23256" windowHeight="12576" xr2:uid="{DF72712F-D3A7-4ACE-883C-01AD32B12D2D}"/>
  </bookViews>
  <sheets>
    <sheet name="FIRE Calculator" sheetId="1" r:id="rId1"/>
    <sheet name="Sheet2" sheetId="2" state="hidden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2" i="2"/>
  <c r="D2" i="2"/>
  <c r="D3" i="2" s="1"/>
  <c r="D4" i="2" s="1"/>
  <c r="D5" i="2" s="1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D62" i="2" s="1"/>
  <c r="D63" i="2" s="1"/>
  <c r="D64" i="2" s="1"/>
  <c r="D65" i="2" s="1"/>
  <c r="D66" i="2" s="1"/>
  <c r="D67" i="2" s="1"/>
  <c r="D68" i="2" s="1"/>
  <c r="D69" i="2" s="1"/>
  <c r="D70" i="2" s="1"/>
  <c r="D71" i="2" s="1"/>
  <c r="D72" i="2" s="1"/>
  <c r="D73" i="2" s="1"/>
  <c r="D74" i="2" s="1"/>
  <c r="D75" i="2" s="1"/>
  <c r="D76" i="2" s="1"/>
  <c r="D77" i="2" s="1"/>
  <c r="D78" i="2" s="1"/>
  <c r="D79" i="2" s="1"/>
  <c r="D80" i="2" s="1"/>
  <c r="D81" i="2" s="1"/>
  <c r="D82" i="2" s="1"/>
  <c r="D83" i="2" s="1"/>
  <c r="D84" i="2" s="1"/>
  <c r="D85" i="2" s="1"/>
  <c r="D86" i="2" s="1"/>
  <c r="D87" i="2" s="1"/>
  <c r="D88" i="2" s="1"/>
  <c r="D89" i="2" s="1"/>
  <c r="D90" i="2" s="1"/>
  <c r="D91" i="2" s="1"/>
  <c r="D92" i="2" s="1"/>
  <c r="D93" i="2" s="1"/>
  <c r="D94" i="2" s="1"/>
  <c r="D95" i="2" s="1"/>
  <c r="D96" i="2" s="1"/>
  <c r="D97" i="2" s="1"/>
  <c r="D98" i="2" s="1"/>
  <c r="D99" i="2" s="1"/>
  <c r="D100" i="2" s="1"/>
  <c r="D101" i="2" s="1"/>
  <c r="D102" i="2" s="1"/>
  <c r="D103" i="2" s="1"/>
  <c r="D104" i="2" s="1"/>
  <c r="D105" i="2" s="1"/>
  <c r="D106" i="2" s="1"/>
  <c r="D107" i="2" s="1"/>
  <c r="D108" i="2" s="1"/>
  <c r="D109" i="2" s="1"/>
  <c r="D110" i="2" s="1"/>
  <c r="D111" i="2" s="1"/>
  <c r="D112" i="2" s="1"/>
  <c r="D113" i="2" s="1"/>
  <c r="D114" i="2" s="1"/>
  <c r="D115" i="2" s="1"/>
  <c r="D116" i="2" s="1"/>
  <c r="D117" i="2" s="1"/>
  <c r="D118" i="2" s="1"/>
  <c r="D119" i="2" s="1"/>
  <c r="D120" i="2" s="1"/>
  <c r="D121" i="2" s="1"/>
  <c r="D122" i="2" s="1"/>
  <c r="D123" i="2" s="1"/>
  <c r="D124" i="2" s="1"/>
  <c r="D125" i="2" s="1"/>
  <c r="D126" i="2" s="1"/>
  <c r="D127" i="2" s="1"/>
  <c r="D128" i="2" s="1"/>
  <c r="D129" i="2" s="1"/>
  <c r="D130" i="2" s="1"/>
  <c r="D131" i="2" s="1"/>
  <c r="D132" i="2" s="1"/>
  <c r="D133" i="2" s="1"/>
  <c r="D134" i="2" s="1"/>
  <c r="D135" i="2" s="1"/>
  <c r="D136" i="2" s="1"/>
  <c r="D137" i="2" s="1"/>
  <c r="D138" i="2" s="1"/>
  <c r="D139" i="2" s="1"/>
  <c r="D140" i="2" s="1"/>
  <c r="D141" i="2" s="1"/>
  <c r="D142" i="2" s="1"/>
  <c r="D143" i="2" s="1"/>
  <c r="D144" i="2" s="1"/>
  <c r="D145" i="2" s="1"/>
  <c r="D146" i="2" s="1"/>
  <c r="D147" i="2" s="1"/>
  <c r="D148" i="2" s="1"/>
  <c r="D149" i="2" s="1"/>
  <c r="D150" i="2" s="1"/>
  <c r="D151" i="2" s="1"/>
  <c r="D152" i="2" s="1"/>
  <c r="D153" i="2" s="1"/>
  <c r="D154" i="2" s="1"/>
  <c r="D155" i="2" s="1"/>
  <c r="D156" i="2" s="1"/>
  <c r="D157" i="2" s="1"/>
  <c r="D158" i="2" s="1"/>
  <c r="D159" i="2" s="1"/>
  <c r="D160" i="2" s="1"/>
  <c r="D161" i="2" s="1"/>
  <c r="D162" i="2" s="1"/>
  <c r="D163" i="2" s="1"/>
  <c r="D164" i="2" s="1"/>
  <c r="D165" i="2" s="1"/>
  <c r="D166" i="2" s="1"/>
  <c r="D167" i="2" s="1"/>
  <c r="D168" i="2" s="1"/>
  <c r="D169" i="2" s="1"/>
  <c r="D170" i="2" s="1"/>
  <c r="D171" i="2" s="1"/>
  <c r="D172" i="2" s="1"/>
  <c r="D173" i="2" s="1"/>
  <c r="D174" i="2" s="1"/>
  <c r="D175" i="2" s="1"/>
  <c r="D176" i="2" s="1"/>
  <c r="D177" i="2" s="1"/>
  <c r="D178" i="2" s="1"/>
  <c r="D179" i="2" s="1"/>
  <c r="D180" i="2" s="1"/>
  <c r="D181" i="2" s="1"/>
  <c r="D182" i="2" s="1"/>
  <c r="D183" i="2" s="1"/>
  <c r="D184" i="2" s="1"/>
  <c r="D185" i="2" s="1"/>
  <c r="D186" i="2" s="1"/>
  <c r="D187" i="2" s="1"/>
  <c r="D188" i="2" s="1"/>
  <c r="D189" i="2" s="1"/>
  <c r="D190" i="2" s="1"/>
  <c r="D191" i="2" s="1"/>
  <c r="D192" i="2" s="1"/>
  <c r="D193" i="2" s="1"/>
  <c r="D194" i="2" s="1"/>
  <c r="D195" i="2" s="1"/>
  <c r="D196" i="2" s="1"/>
  <c r="D197" i="2" s="1"/>
  <c r="D198" i="2" s="1"/>
  <c r="D199" i="2" s="1"/>
  <c r="D200" i="2" s="1"/>
  <c r="D201" i="2" s="1"/>
  <c r="D202" i="2" s="1"/>
  <c r="D203" i="2" s="1"/>
  <c r="D204" i="2" s="1"/>
  <c r="D205" i="2" s="1"/>
  <c r="D206" i="2" s="1"/>
  <c r="D207" i="2" s="1"/>
  <c r="D208" i="2" s="1"/>
  <c r="D209" i="2" s="1"/>
  <c r="D210" i="2" s="1"/>
  <c r="D211" i="2" s="1"/>
  <c r="D212" i="2" s="1"/>
  <c r="D213" i="2" s="1"/>
  <c r="D214" i="2" s="1"/>
  <c r="D215" i="2" s="1"/>
  <c r="D216" i="2" s="1"/>
  <c r="D217" i="2" s="1"/>
  <c r="D218" i="2" s="1"/>
  <c r="D219" i="2" s="1"/>
  <c r="D220" i="2" s="1"/>
  <c r="D221" i="2" s="1"/>
  <c r="D222" i="2" s="1"/>
  <c r="D223" i="2" s="1"/>
  <c r="D224" i="2" s="1"/>
  <c r="D225" i="2" s="1"/>
  <c r="D226" i="2" s="1"/>
  <c r="D227" i="2" s="1"/>
  <c r="D228" i="2" s="1"/>
  <c r="D229" i="2" s="1"/>
  <c r="D230" i="2" s="1"/>
  <c r="D231" i="2" s="1"/>
  <c r="D232" i="2" s="1"/>
  <c r="D233" i="2" s="1"/>
  <c r="D234" i="2" s="1"/>
  <c r="D235" i="2" s="1"/>
  <c r="D236" i="2" s="1"/>
  <c r="D237" i="2" s="1"/>
  <c r="D238" i="2" s="1"/>
  <c r="D239" i="2" s="1"/>
  <c r="D240" i="2" s="1"/>
  <c r="D241" i="2" s="1"/>
  <c r="D242" i="2" s="1"/>
  <c r="D243" i="2" s="1"/>
  <c r="D244" i="2" s="1"/>
  <c r="D245" i="2" s="1"/>
  <c r="D246" i="2" s="1"/>
  <c r="D247" i="2" s="1"/>
  <c r="D248" i="2" s="1"/>
  <c r="D249" i="2" s="1"/>
  <c r="D250" i="2" s="1"/>
  <c r="D251" i="2" s="1"/>
  <c r="D252" i="2" s="1"/>
  <c r="D253" i="2" s="1"/>
  <c r="D254" i="2" s="1"/>
  <c r="D255" i="2" s="1"/>
  <c r="D256" i="2" s="1"/>
  <c r="D257" i="2" s="1"/>
  <c r="D258" i="2" s="1"/>
  <c r="D259" i="2" s="1"/>
  <c r="D260" i="2" s="1"/>
  <c r="D261" i="2" s="1"/>
  <c r="D262" i="2" s="1"/>
  <c r="D263" i="2" s="1"/>
  <c r="D264" i="2" s="1"/>
  <c r="D265" i="2" s="1"/>
  <c r="D266" i="2" s="1"/>
  <c r="D267" i="2" s="1"/>
  <c r="D268" i="2" s="1"/>
  <c r="D269" i="2" s="1"/>
  <c r="D270" i="2" s="1"/>
  <c r="D271" i="2" s="1"/>
  <c r="D272" i="2" s="1"/>
  <c r="D273" i="2" s="1"/>
  <c r="D274" i="2" s="1"/>
  <c r="D275" i="2" s="1"/>
  <c r="D276" i="2" s="1"/>
  <c r="D277" i="2" s="1"/>
  <c r="D278" i="2" s="1"/>
  <c r="D279" i="2" s="1"/>
  <c r="D280" i="2" s="1"/>
  <c r="D281" i="2" s="1"/>
  <c r="D282" i="2" s="1"/>
  <c r="D283" i="2" s="1"/>
  <c r="D284" i="2" s="1"/>
  <c r="D285" i="2" s="1"/>
  <c r="D286" i="2" s="1"/>
  <c r="D287" i="2" s="1"/>
  <c r="D288" i="2" s="1"/>
  <c r="D289" i="2" s="1"/>
  <c r="D290" i="2" s="1"/>
  <c r="D291" i="2" s="1"/>
  <c r="D292" i="2" s="1"/>
  <c r="D293" i="2" s="1"/>
  <c r="D294" i="2" s="1"/>
  <c r="D295" i="2" s="1"/>
  <c r="D296" i="2" s="1"/>
  <c r="D297" i="2" s="1"/>
  <c r="D298" i="2" s="1"/>
  <c r="D299" i="2" s="1"/>
  <c r="D300" i="2" s="1"/>
  <c r="D301" i="2" s="1"/>
  <c r="D302" i="2" s="1"/>
  <c r="D303" i="2" s="1"/>
  <c r="D304" i="2" s="1"/>
  <c r="D305" i="2" s="1"/>
  <c r="D306" i="2" s="1"/>
  <c r="D307" i="2" s="1"/>
  <c r="D308" i="2" s="1"/>
  <c r="D309" i="2" s="1"/>
  <c r="D310" i="2" s="1"/>
  <c r="D311" i="2" s="1"/>
  <c r="D312" i="2" s="1"/>
  <c r="D313" i="2" s="1"/>
  <c r="D314" i="2" s="1"/>
  <c r="D315" i="2" s="1"/>
  <c r="D316" i="2" s="1"/>
  <c r="D317" i="2" s="1"/>
  <c r="D318" i="2" s="1"/>
  <c r="D319" i="2" s="1"/>
  <c r="D320" i="2" s="1"/>
  <c r="D321" i="2" s="1"/>
  <c r="D322" i="2" s="1"/>
  <c r="D323" i="2" s="1"/>
  <c r="D324" i="2" s="1"/>
  <c r="D325" i="2" s="1"/>
  <c r="D326" i="2" s="1"/>
  <c r="D327" i="2" s="1"/>
  <c r="D328" i="2" s="1"/>
  <c r="D329" i="2" s="1"/>
  <c r="D330" i="2" s="1"/>
  <c r="D331" i="2" s="1"/>
  <c r="D332" i="2" s="1"/>
  <c r="D333" i="2" s="1"/>
  <c r="D334" i="2" s="1"/>
  <c r="D335" i="2" s="1"/>
  <c r="D336" i="2" s="1"/>
  <c r="D337" i="2" s="1"/>
  <c r="D338" i="2" s="1"/>
  <c r="D339" i="2" s="1"/>
  <c r="D340" i="2" s="1"/>
  <c r="D341" i="2" s="1"/>
  <c r="D342" i="2" s="1"/>
  <c r="D343" i="2" s="1"/>
  <c r="D344" i="2" s="1"/>
  <c r="D345" i="2" s="1"/>
  <c r="D346" i="2" s="1"/>
  <c r="D347" i="2" s="1"/>
  <c r="D348" i="2" s="1"/>
  <c r="D349" i="2" s="1"/>
  <c r="D350" i="2" s="1"/>
  <c r="D351" i="2" s="1"/>
  <c r="D352" i="2" s="1"/>
  <c r="D353" i="2" s="1"/>
  <c r="D354" i="2" s="1"/>
  <c r="D355" i="2" s="1"/>
  <c r="D356" i="2" s="1"/>
  <c r="D357" i="2" s="1"/>
  <c r="D358" i="2" s="1"/>
  <c r="D359" i="2" s="1"/>
  <c r="D360" i="2" s="1"/>
  <c r="D361" i="2" s="1"/>
  <c r="D362" i="2" s="1"/>
  <c r="D363" i="2" s="1"/>
  <c r="D364" i="2" s="1"/>
  <c r="D365" i="2" s="1"/>
  <c r="D366" i="2" s="1"/>
  <c r="D367" i="2" s="1"/>
  <c r="D368" i="2" s="1"/>
  <c r="D369" i="2" s="1"/>
  <c r="D370" i="2" s="1"/>
  <c r="D371" i="2" s="1"/>
  <c r="D372" i="2" s="1"/>
  <c r="D373" i="2" s="1"/>
  <c r="D374" i="2" s="1"/>
  <c r="D375" i="2" s="1"/>
  <c r="D376" i="2" s="1"/>
  <c r="D377" i="2" s="1"/>
  <c r="D378" i="2" s="1"/>
  <c r="D379" i="2" s="1"/>
  <c r="D380" i="2" s="1"/>
  <c r="D381" i="2" s="1"/>
  <c r="D382" i="2" s="1"/>
  <c r="D383" i="2" s="1"/>
  <c r="D384" i="2" s="1"/>
  <c r="D385" i="2" s="1"/>
  <c r="D386" i="2" s="1"/>
  <c r="D387" i="2" s="1"/>
  <c r="D388" i="2" s="1"/>
  <c r="D389" i="2" s="1"/>
  <c r="D390" i="2" s="1"/>
  <c r="D391" i="2" s="1"/>
  <c r="D392" i="2" s="1"/>
  <c r="D393" i="2" s="1"/>
  <c r="D394" i="2" s="1"/>
  <c r="D395" i="2" s="1"/>
  <c r="D396" i="2" s="1"/>
  <c r="D397" i="2" s="1"/>
  <c r="D398" i="2" s="1"/>
  <c r="D399" i="2" s="1"/>
  <c r="D400" i="2" s="1"/>
  <c r="D401" i="2" s="1"/>
  <c r="D402" i="2" s="1"/>
  <c r="D403" i="2" s="1"/>
  <c r="D404" i="2" s="1"/>
  <c r="D405" i="2" s="1"/>
  <c r="D406" i="2" s="1"/>
  <c r="D407" i="2" s="1"/>
  <c r="D408" i="2" s="1"/>
  <c r="D409" i="2" s="1"/>
  <c r="D410" i="2" s="1"/>
  <c r="D411" i="2" s="1"/>
  <c r="D412" i="2" s="1"/>
  <c r="D413" i="2" s="1"/>
  <c r="D414" i="2" s="1"/>
  <c r="D415" i="2" s="1"/>
  <c r="D416" i="2" s="1"/>
  <c r="D417" i="2" s="1"/>
  <c r="D418" i="2" s="1"/>
  <c r="D419" i="2" s="1"/>
  <c r="D420" i="2" s="1"/>
  <c r="D421" i="2" s="1"/>
  <c r="D422" i="2" s="1"/>
  <c r="D423" i="2" s="1"/>
  <c r="D424" i="2" s="1"/>
  <c r="D425" i="2" s="1"/>
  <c r="D426" i="2" s="1"/>
  <c r="D427" i="2" s="1"/>
  <c r="D428" i="2" s="1"/>
  <c r="D429" i="2" s="1"/>
  <c r="D430" i="2" s="1"/>
  <c r="D431" i="2" s="1"/>
  <c r="D432" i="2" s="1"/>
  <c r="D433" i="2" s="1"/>
  <c r="D434" i="2" s="1"/>
  <c r="D435" i="2" s="1"/>
  <c r="D436" i="2" s="1"/>
  <c r="D437" i="2" s="1"/>
  <c r="D438" i="2" s="1"/>
  <c r="D439" i="2" s="1"/>
  <c r="D440" i="2" s="1"/>
  <c r="D441" i="2" s="1"/>
  <c r="D442" i="2" s="1"/>
  <c r="D443" i="2" s="1"/>
  <c r="D444" i="2" s="1"/>
  <c r="D445" i="2" s="1"/>
  <c r="D446" i="2" s="1"/>
  <c r="D447" i="2" s="1"/>
  <c r="D448" i="2" s="1"/>
  <c r="D449" i="2" s="1"/>
  <c r="D450" i="2" s="1"/>
  <c r="D451" i="2" s="1"/>
  <c r="D452" i="2" s="1"/>
  <c r="D453" i="2" s="1"/>
  <c r="D454" i="2" s="1"/>
  <c r="D455" i="2" s="1"/>
  <c r="D456" i="2" s="1"/>
  <c r="D457" i="2" s="1"/>
  <c r="D458" i="2" s="1"/>
  <c r="D459" i="2" s="1"/>
  <c r="D460" i="2" s="1"/>
  <c r="D461" i="2" s="1"/>
  <c r="D462" i="2" s="1"/>
  <c r="D463" i="2" s="1"/>
  <c r="D464" i="2" s="1"/>
  <c r="D465" i="2" s="1"/>
  <c r="D466" i="2" s="1"/>
  <c r="D467" i="2" s="1"/>
  <c r="D468" i="2" s="1"/>
  <c r="D469" i="2" s="1"/>
  <c r="D470" i="2" s="1"/>
  <c r="D471" i="2" s="1"/>
  <c r="D472" i="2" s="1"/>
  <c r="D473" i="2" s="1"/>
  <c r="D474" i="2" s="1"/>
  <c r="D475" i="2" s="1"/>
  <c r="D476" i="2" s="1"/>
  <c r="D477" i="2" s="1"/>
  <c r="D478" i="2" s="1"/>
  <c r="D479" i="2" s="1"/>
  <c r="D480" i="2" s="1"/>
  <c r="D481" i="2" s="1"/>
  <c r="D482" i="2" s="1"/>
  <c r="C2" i="2"/>
  <c r="C3" i="2" s="1"/>
  <c r="C4" i="2" s="1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 s="1"/>
  <c r="C100" i="2" s="1"/>
  <c r="C101" i="2" s="1"/>
  <c r="C102" i="2" s="1"/>
  <c r="C103" i="2" s="1"/>
  <c r="C104" i="2" s="1"/>
  <c r="C105" i="2" s="1"/>
  <c r="C106" i="2" s="1"/>
  <c r="C107" i="2" s="1"/>
  <c r="C108" i="2" s="1"/>
  <c r="C109" i="2" s="1"/>
  <c r="C110" i="2" s="1"/>
  <c r="C111" i="2" s="1"/>
  <c r="C112" i="2" s="1"/>
  <c r="C113" i="2" s="1"/>
  <c r="C114" i="2" s="1"/>
  <c r="C115" i="2" s="1"/>
  <c r="C116" i="2" s="1"/>
  <c r="C117" i="2" s="1"/>
  <c r="C118" i="2" s="1"/>
  <c r="C119" i="2" s="1"/>
  <c r="C120" i="2" s="1"/>
  <c r="C121" i="2" s="1"/>
  <c r="C122" i="2" s="1"/>
  <c r="C123" i="2" s="1"/>
  <c r="C124" i="2" s="1"/>
  <c r="C125" i="2" s="1"/>
  <c r="C126" i="2" s="1"/>
  <c r="C127" i="2" s="1"/>
  <c r="C128" i="2" s="1"/>
  <c r="C129" i="2" s="1"/>
  <c r="C130" i="2" s="1"/>
  <c r="C131" i="2" s="1"/>
  <c r="C132" i="2" s="1"/>
  <c r="C133" i="2" s="1"/>
  <c r="C134" i="2" s="1"/>
  <c r="C135" i="2" s="1"/>
  <c r="C136" i="2" s="1"/>
  <c r="C137" i="2" s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C150" i="2" s="1"/>
  <c r="C151" i="2" s="1"/>
  <c r="C152" i="2" s="1"/>
  <c r="C153" i="2" s="1"/>
  <c r="C154" i="2" s="1"/>
  <c r="C155" i="2" s="1"/>
  <c r="C156" i="2" s="1"/>
  <c r="C157" i="2" s="1"/>
  <c r="C158" i="2" s="1"/>
  <c r="C159" i="2" s="1"/>
  <c r="C160" i="2" s="1"/>
  <c r="C161" i="2" s="1"/>
  <c r="C162" i="2" s="1"/>
  <c r="C163" i="2" s="1"/>
  <c r="C164" i="2" s="1"/>
  <c r="C165" i="2" s="1"/>
  <c r="C166" i="2" s="1"/>
  <c r="C167" i="2" s="1"/>
  <c r="C168" i="2" s="1"/>
  <c r="C169" i="2" s="1"/>
  <c r="C170" i="2" s="1"/>
  <c r="C171" i="2" s="1"/>
  <c r="C172" i="2" s="1"/>
  <c r="C173" i="2" s="1"/>
  <c r="C174" i="2" s="1"/>
  <c r="C175" i="2" s="1"/>
  <c r="C176" i="2" s="1"/>
  <c r="C177" i="2" s="1"/>
  <c r="C178" i="2" s="1"/>
  <c r="C179" i="2" s="1"/>
  <c r="C180" i="2" s="1"/>
  <c r="C181" i="2" s="1"/>
  <c r="C182" i="2" s="1"/>
  <c r="C183" i="2" s="1"/>
  <c r="C184" i="2" s="1"/>
  <c r="C185" i="2" s="1"/>
  <c r="C186" i="2" s="1"/>
  <c r="C187" i="2" s="1"/>
  <c r="C188" i="2" s="1"/>
  <c r="C189" i="2" s="1"/>
  <c r="C190" i="2" s="1"/>
  <c r="C191" i="2" s="1"/>
  <c r="C192" i="2" s="1"/>
  <c r="C193" i="2" s="1"/>
  <c r="C194" i="2" s="1"/>
  <c r="C195" i="2" s="1"/>
  <c r="C196" i="2" s="1"/>
  <c r="C197" i="2" s="1"/>
  <c r="C198" i="2" s="1"/>
  <c r="C199" i="2" s="1"/>
  <c r="C200" i="2" s="1"/>
  <c r="C201" i="2" s="1"/>
  <c r="C202" i="2" s="1"/>
  <c r="C203" i="2" s="1"/>
  <c r="C204" i="2" s="1"/>
  <c r="C205" i="2" s="1"/>
  <c r="C206" i="2" s="1"/>
  <c r="C207" i="2" s="1"/>
  <c r="C208" i="2" s="1"/>
  <c r="C209" i="2" s="1"/>
  <c r="C210" i="2" s="1"/>
  <c r="C211" i="2" s="1"/>
  <c r="C212" i="2" s="1"/>
  <c r="C213" i="2" s="1"/>
  <c r="C214" i="2" s="1"/>
  <c r="C215" i="2" s="1"/>
  <c r="C216" i="2" s="1"/>
  <c r="C217" i="2" s="1"/>
  <c r="C218" i="2" s="1"/>
  <c r="C219" i="2" s="1"/>
  <c r="C220" i="2" s="1"/>
  <c r="C221" i="2" s="1"/>
  <c r="C222" i="2" s="1"/>
  <c r="C223" i="2" s="1"/>
  <c r="C224" i="2" s="1"/>
  <c r="C225" i="2" s="1"/>
  <c r="C226" i="2" s="1"/>
  <c r="C227" i="2" s="1"/>
  <c r="C228" i="2" s="1"/>
  <c r="C229" i="2" s="1"/>
  <c r="C230" i="2" s="1"/>
  <c r="C231" i="2" s="1"/>
  <c r="C232" i="2" s="1"/>
  <c r="C233" i="2" s="1"/>
  <c r="C234" i="2" s="1"/>
  <c r="C235" i="2" s="1"/>
  <c r="C236" i="2" s="1"/>
  <c r="C237" i="2" s="1"/>
  <c r="C238" i="2" s="1"/>
  <c r="C239" i="2" s="1"/>
  <c r="C240" i="2" s="1"/>
  <c r="C241" i="2" s="1"/>
  <c r="C242" i="2" s="1"/>
  <c r="C243" i="2" s="1"/>
  <c r="C244" i="2" s="1"/>
  <c r="C245" i="2" s="1"/>
  <c r="C246" i="2" s="1"/>
  <c r="C247" i="2" s="1"/>
  <c r="C248" i="2" s="1"/>
  <c r="C249" i="2" s="1"/>
  <c r="C250" i="2" s="1"/>
  <c r="C251" i="2" s="1"/>
  <c r="C252" i="2" s="1"/>
  <c r="C253" i="2" s="1"/>
  <c r="C254" i="2" s="1"/>
  <c r="C255" i="2" s="1"/>
  <c r="C256" i="2" s="1"/>
  <c r="C257" i="2" s="1"/>
  <c r="C258" i="2" s="1"/>
  <c r="C259" i="2" s="1"/>
  <c r="C260" i="2" s="1"/>
  <c r="C261" i="2" s="1"/>
  <c r="C262" i="2" s="1"/>
  <c r="C263" i="2" s="1"/>
  <c r="C264" i="2" s="1"/>
  <c r="C265" i="2" s="1"/>
  <c r="C266" i="2" s="1"/>
  <c r="C267" i="2" s="1"/>
  <c r="C268" i="2" s="1"/>
  <c r="C269" i="2" s="1"/>
  <c r="C270" i="2" s="1"/>
  <c r="C271" i="2" s="1"/>
  <c r="C272" i="2" s="1"/>
  <c r="C273" i="2" s="1"/>
  <c r="C274" i="2" s="1"/>
  <c r="C275" i="2" s="1"/>
  <c r="C276" i="2" s="1"/>
  <c r="C277" i="2" s="1"/>
  <c r="C278" i="2" s="1"/>
  <c r="C279" i="2" s="1"/>
  <c r="C280" i="2" s="1"/>
  <c r="C281" i="2" s="1"/>
  <c r="C282" i="2" s="1"/>
  <c r="C283" i="2" s="1"/>
  <c r="C284" i="2" s="1"/>
  <c r="C285" i="2" s="1"/>
  <c r="C286" i="2" s="1"/>
  <c r="C287" i="2" s="1"/>
  <c r="C288" i="2" s="1"/>
  <c r="C289" i="2" s="1"/>
  <c r="C290" i="2" s="1"/>
  <c r="C291" i="2" s="1"/>
  <c r="C292" i="2" s="1"/>
  <c r="C293" i="2" s="1"/>
  <c r="C294" i="2" s="1"/>
  <c r="C295" i="2" s="1"/>
  <c r="C296" i="2" s="1"/>
  <c r="C297" i="2" s="1"/>
  <c r="C298" i="2" s="1"/>
  <c r="C299" i="2" s="1"/>
  <c r="C300" i="2" s="1"/>
  <c r="C301" i="2" s="1"/>
  <c r="C302" i="2" s="1"/>
  <c r="C303" i="2" s="1"/>
  <c r="C304" i="2" s="1"/>
  <c r="C305" i="2" s="1"/>
  <c r="C306" i="2" s="1"/>
  <c r="C307" i="2" s="1"/>
  <c r="C308" i="2" s="1"/>
  <c r="C309" i="2" s="1"/>
  <c r="C310" i="2" s="1"/>
  <c r="C311" i="2" s="1"/>
  <c r="C312" i="2" s="1"/>
  <c r="C313" i="2" s="1"/>
  <c r="C314" i="2" s="1"/>
  <c r="C315" i="2" s="1"/>
  <c r="C316" i="2" s="1"/>
  <c r="C317" i="2" s="1"/>
  <c r="C318" i="2" s="1"/>
  <c r="C319" i="2" s="1"/>
  <c r="C320" i="2" s="1"/>
  <c r="C321" i="2" s="1"/>
  <c r="C322" i="2" s="1"/>
  <c r="C323" i="2" s="1"/>
  <c r="C324" i="2" s="1"/>
  <c r="C325" i="2" s="1"/>
  <c r="C326" i="2" s="1"/>
  <c r="C327" i="2" s="1"/>
  <c r="C328" i="2" s="1"/>
  <c r="C329" i="2" s="1"/>
  <c r="C330" i="2" s="1"/>
  <c r="C331" i="2" s="1"/>
  <c r="C332" i="2" s="1"/>
  <c r="C333" i="2" s="1"/>
  <c r="C334" i="2" s="1"/>
  <c r="C335" i="2" s="1"/>
  <c r="C336" i="2" s="1"/>
  <c r="C337" i="2" s="1"/>
  <c r="C338" i="2" s="1"/>
  <c r="C339" i="2" s="1"/>
  <c r="C340" i="2" s="1"/>
  <c r="C341" i="2" s="1"/>
  <c r="C342" i="2" s="1"/>
  <c r="C343" i="2" s="1"/>
  <c r="C344" i="2" s="1"/>
  <c r="C345" i="2" s="1"/>
  <c r="C346" i="2" s="1"/>
  <c r="C347" i="2" s="1"/>
  <c r="C348" i="2" s="1"/>
  <c r="C349" i="2" s="1"/>
  <c r="C350" i="2" s="1"/>
  <c r="C351" i="2" s="1"/>
  <c r="C352" i="2" s="1"/>
  <c r="C353" i="2" s="1"/>
  <c r="C354" i="2" s="1"/>
  <c r="C355" i="2" s="1"/>
  <c r="C356" i="2" s="1"/>
  <c r="C357" i="2" s="1"/>
  <c r="C358" i="2" s="1"/>
  <c r="C359" i="2" s="1"/>
  <c r="C360" i="2" s="1"/>
  <c r="C361" i="2" s="1"/>
  <c r="C362" i="2" s="1"/>
  <c r="C363" i="2" s="1"/>
  <c r="C364" i="2" s="1"/>
  <c r="C365" i="2" s="1"/>
  <c r="C366" i="2" s="1"/>
  <c r="C367" i="2" s="1"/>
  <c r="C368" i="2" s="1"/>
  <c r="C369" i="2" s="1"/>
  <c r="C370" i="2" s="1"/>
  <c r="C371" i="2" s="1"/>
  <c r="C372" i="2" s="1"/>
  <c r="C373" i="2" s="1"/>
  <c r="C374" i="2" s="1"/>
  <c r="C375" i="2" s="1"/>
  <c r="C376" i="2" s="1"/>
  <c r="C377" i="2" s="1"/>
  <c r="C378" i="2" s="1"/>
  <c r="C379" i="2" s="1"/>
  <c r="C380" i="2" s="1"/>
  <c r="C381" i="2" s="1"/>
  <c r="C382" i="2" s="1"/>
  <c r="C383" i="2" s="1"/>
  <c r="C384" i="2" s="1"/>
  <c r="C385" i="2" s="1"/>
  <c r="C386" i="2" s="1"/>
  <c r="C387" i="2" s="1"/>
  <c r="C388" i="2" s="1"/>
  <c r="C389" i="2" s="1"/>
  <c r="C390" i="2" s="1"/>
  <c r="C391" i="2" s="1"/>
  <c r="C392" i="2" s="1"/>
  <c r="C393" i="2" s="1"/>
  <c r="C394" i="2" s="1"/>
  <c r="C395" i="2" s="1"/>
  <c r="C396" i="2" s="1"/>
  <c r="C397" i="2" s="1"/>
  <c r="C398" i="2" s="1"/>
  <c r="C399" i="2" s="1"/>
  <c r="C400" i="2" s="1"/>
  <c r="C401" i="2" s="1"/>
  <c r="C402" i="2" s="1"/>
  <c r="C403" i="2" s="1"/>
  <c r="C404" i="2" s="1"/>
  <c r="C405" i="2" s="1"/>
  <c r="C406" i="2" s="1"/>
  <c r="C407" i="2" s="1"/>
  <c r="C408" i="2" s="1"/>
  <c r="C409" i="2" s="1"/>
  <c r="C410" i="2" s="1"/>
  <c r="C411" i="2" s="1"/>
  <c r="C412" i="2" s="1"/>
  <c r="C413" i="2" s="1"/>
  <c r="C414" i="2" s="1"/>
  <c r="C415" i="2" s="1"/>
  <c r="C416" i="2" s="1"/>
  <c r="C417" i="2" s="1"/>
  <c r="C418" i="2" s="1"/>
  <c r="C419" i="2" s="1"/>
  <c r="C420" i="2" s="1"/>
  <c r="C421" i="2" s="1"/>
  <c r="C422" i="2" s="1"/>
  <c r="C423" i="2" s="1"/>
  <c r="C424" i="2" s="1"/>
  <c r="C425" i="2" s="1"/>
  <c r="C426" i="2" s="1"/>
  <c r="C427" i="2" s="1"/>
  <c r="C428" i="2" s="1"/>
  <c r="C429" i="2" s="1"/>
  <c r="C430" i="2" s="1"/>
  <c r="C431" i="2" s="1"/>
  <c r="C432" i="2" s="1"/>
  <c r="C433" i="2" s="1"/>
  <c r="C434" i="2" s="1"/>
  <c r="C435" i="2" s="1"/>
  <c r="C436" i="2" s="1"/>
  <c r="C437" i="2" s="1"/>
  <c r="C438" i="2" s="1"/>
  <c r="C439" i="2" s="1"/>
  <c r="C440" i="2" s="1"/>
  <c r="C441" i="2" s="1"/>
  <c r="C442" i="2" s="1"/>
  <c r="C443" i="2" s="1"/>
  <c r="C444" i="2" s="1"/>
  <c r="C445" i="2" s="1"/>
  <c r="C446" i="2" s="1"/>
  <c r="C447" i="2" s="1"/>
  <c r="C448" i="2" s="1"/>
  <c r="C449" i="2" s="1"/>
  <c r="C450" i="2" s="1"/>
  <c r="C451" i="2" s="1"/>
  <c r="C452" i="2" s="1"/>
  <c r="C453" i="2" s="1"/>
  <c r="C454" i="2" s="1"/>
  <c r="C455" i="2" s="1"/>
  <c r="C456" i="2" s="1"/>
  <c r="C457" i="2" s="1"/>
  <c r="C458" i="2" s="1"/>
  <c r="C459" i="2" s="1"/>
  <c r="C460" i="2" s="1"/>
  <c r="C461" i="2" s="1"/>
  <c r="C462" i="2" s="1"/>
  <c r="C463" i="2" s="1"/>
  <c r="C464" i="2" s="1"/>
  <c r="C465" i="2" s="1"/>
  <c r="C466" i="2" s="1"/>
  <c r="C467" i="2" s="1"/>
  <c r="C468" i="2" s="1"/>
  <c r="C469" i="2" s="1"/>
  <c r="C470" i="2" s="1"/>
  <c r="C471" i="2" s="1"/>
  <c r="C472" i="2" s="1"/>
  <c r="C473" i="2" s="1"/>
  <c r="C474" i="2" s="1"/>
  <c r="C475" i="2" s="1"/>
  <c r="C476" i="2" s="1"/>
  <c r="C477" i="2" s="1"/>
  <c r="C478" i="2" s="1"/>
  <c r="C479" i="2" s="1"/>
  <c r="C480" i="2" s="1"/>
  <c r="C481" i="2" s="1"/>
  <c r="C482" i="2" s="1"/>
  <c r="G1" i="2"/>
  <c r="B3" i="2" s="1"/>
  <c r="B4" i="2" s="1"/>
  <c r="B5" i="2" s="1"/>
  <c r="B2" i="2"/>
  <c r="C13" i="1"/>
  <c r="C12" i="1"/>
  <c r="B6" i="2" l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B144" i="2" s="1"/>
  <c r="B145" i="2" s="1"/>
  <c r="B146" i="2" s="1"/>
  <c r="B147" i="2" s="1"/>
  <c r="B148" i="2" s="1"/>
  <c r="B149" i="2" s="1"/>
  <c r="B150" i="2" s="1"/>
  <c r="B151" i="2" s="1"/>
  <c r="B152" i="2" s="1"/>
  <c r="B153" i="2" s="1"/>
  <c r="B154" i="2" s="1"/>
  <c r="B155" i="2" s="1"/>
  <c r="B156" i="2" s="1"/>
  <c r="B157" i="2" s="1"/>
  <c r="B158" i="2" s="1"/>
  <c r="B159" i="2" s="1"/>
  <c r="B160" i="2" s="1"/>
  <c r="B161" i="2" s="1"/>
  <c r="B162" i="2" s="1"/>
  <c r="B163" i="2" s="1"/>
  <c r="B164" i="2" s="1"/>
  <c r="B165" i="2" s="1"/>
  <c r="B166" i="2" s="1"/>
  <c r="B167" i="2" s="1"/>
  <c r="B168" i="2" s="1"/>
  <c r="B169" i="2" s="1"/>
  <c r="B170" i="2" s="1"/>
  <c r="B171" i="2" s="1"/>
  <c r="B172" i="2" s="1"/>
  <c r="B173" i="2" s="1"/>
  <c r="B174" i="2" s="1"/>
  <c r="B175" i="2" s="1"/>
  <c r="B176" i="2" s="1"/>
  <c r="B177" i="2" s="1"/>
  <c r="B178" i="2" s="1"/>
  <c r="B179" i="2" s="1"/>
  <c r="B180" i="2" s="1"/>
  <c r="B181" i="2" s="1"/>
  <c r="B182" i="2" s="1"/>
  <c r="B183" i="2" s="1"/>
  <c r="B184" i="2" s="1"/>
  <c r="B185" i="2" s="1"/>
  <c r="B186" i="2" s="1"/>
  <c r="B187" i="2" s="1"/>
  <c r="B188" i="2" s="1"/>
  <c r="B189" i="2" s="1"/>
  <c r="B190" i="2" s="1"/>
  <c r="B191" i="2" s="1"/>
  <c r="B192" i="2" s="1"/>
  <c r="B193" i="2" s="1"/>
  <c r="B194" i="2" s="1"/>
  <c r="B195" i="2" s="1"/>
  <c r="B196" i="2" s="1"/>
  <c r="B197" i="2" s="1"/>
  <c r="B198" i="2" s="1"/>
  <c r="B199" i="2" s="1"/>
  <c r="B200" i="2" s="1"/>
  <c r="B201" i="2" s="1"/>
  <c r="B202" i="2" s="1"/>
  <c r="B203" i="2" s="1"/>
  <c r="B204" i="2" s="1"/>
  <c r="B205" i="2" s="1"/>
  <c r="B206" i="2" s="1"/>
  <c r="B207" i="2" s="1"/>
  <c r="B208" i="2" s="1"/>
  <c r="B209" i="2" s="1"/>
  <c r="B210" i="2" s="1"/>
  <c r="B211" i="2" s="1"/>
  <c r="B212" i="2" s="1"/>
  <c r="B213" i="2" s="1"/>
  <c r="B214" i="2" s="1"/>
  <c r="B215" i="2" s="1"/>
  <c r="B216" i="2" s="1"/>
  <c r="B217" i="2" s="1"/>
  <c r="B218" i="2" s="1"/>
  <c r="B219" i="2" s="1"/>
  <c r="B220" i="2" s="1"/>
  <c r="B221" i="2" s="1"/>
  <c r="B222" i="2" s="1"/>
  <c r="B223" i="2" s="1"/>
  <c r="B224" i="2" s="1"/>
  <c r="B225" i="2" s="1"/>
  <c r="B226" i="2" s="1"/>
  <c r="B227" i="2" s="1"/>
  <c r="B228" i="2" s="1"/>
  <c r="B229" i="2" s="1"/>
  <c r="B230" i="2" s="1"/>
  <c r="B231" i="2" s="1"/>
  <c r="B232" i="2" s="1"/>
  <c r="B233" i="2" s="1"/>
  <c r="B234" i="2" s="1"/>
  <c r="B235" i="2" s="1"/>
  <c r="B236" i="2" s="1"/>
  <c r="B237" i="2" s="1"/>
  <c r="B238" i="2" s="1"/>
  <c r="B239" i="2" s="1"/>
  <c r="B240" i="2" s="1"/>
  <c r="B241" i="2" s="1"/>
  <c r="B242" i="2" s="1"/>
  <c r="B243" i="2" l="1"/>
  <c r="B244" i="2" s="1"/>
  <c r="B245" i="2" s="1"/>
  <c r="B246" i="2" s="1"/>
  <c r="B247" i="2" s="1"/>
  <c r="B248" i="2" s="1"/>
  <c r="B249" i="2" s="1"/>
  <c r="B250" i="2" s="1"/>
  <c r="B251" i="2" s="1"/>
  <c r="B252" i="2" s="1"/>
  <c r="B253" i="2" s="1"/>
  <c r="B254" i="2" s="1"/>
  <c r="B255" i="2" s="1"/>
  <c r="B256" i="2" s="1"/>
  <c r="B257" i="2" s="1"/>
  <c r="B258" i="2" s="1"/>
  <c r="B259" i="2" s="1"/>
  <c r="B260" i="2" s="1"/>
  <c r="B261" i="2" s="1"/>
  <c r="B262" i="2" s="1"/>
  <c r="B263" i="2" s="1"/>
  <c r="B264" i="2" s="1"/>
  <c r="B265" i="2" s="1"/>
  <c r="B266" i="2" s="1"/>
  <c r="B267" i="2" s="1"/>
  <c r="B268" i="2" s="1"/>
  <c r="B269" i="2" s="1"/>
  <c r="B270" i="2" s="1"/>
  <c r="B271" i="2" s="1"/>
  <c r="B272" i="2" s="1"/>
  <c r="B273" i="2" s="1"/>
  <c r="B274" i="2" s="1"/>
  <c r="B275" i="2" s="1"/>
  <c r="B276" i="2" s="1"/>
  <c r="B277" i="2" s="1"/>
  <c r="B278" i="2" s="1"/>
  <c r="B279" i="2" s="1"/>
  <c r="B280" i="2" s="1"/>
  <c r="B281" i="2" s="1"/>
  <c r="B282" i="2" s="1"/>
  <c r="B283" i="2" s="1"/>
  <c r="B284" i="2" s="1"/>
  <c r="B285" i="2" s="1"/>
  <c r="B286" i="2" s="1"/>
  <c r="B287" i="2" s="1"/>
  <c r="B288" i="2" s="1"/>
  <c r="B289" i="2" s="1"/>
  <c r="B290" i="2" s="1"/>
  <c r="B291" i="2" s="1"/>
  <c r="B292" i="2" s="1"/>
  <c r="B293" i="2" s="1"/>
  <c r="B294" i="2" s="1"/>
  <c r="B295" i="2" s="1"/>
  <c r="B296" i="2" s="1"/>
  <c r="B297" i="2" s="1"/>
  <c r="B298" i="2" s="1"/>
  <c r="B299" i="2" s="1"/>
  <c r="B300" i="2" s="1"/>
  <c r="B301" i="2" s="1"/>
  <c r="B302" i="2" s="1"/>
  <c r="B303" i="2" s="1"/>
  <c r="B304" i="2" s="1"/>
  <c r="B305" i="2" s="1"/>
  <c r="B306" i="2" s="1"/>
  <c r="B307" i="2" s="1"/>
  <c r="B308" i="2" s="1"/>
  <c r="B309" i="2" s="1"/>
  <c r="B310" i="2" s="1"/>
  <c r="B311" i="2" s="1"/>
  <c r="B312" i="2" s="1"/>
  <c r="B313" i="2" s="1"/>
  <c r="B314" i="2" s="1"/>
  <c r="B315" i="2" s="1"/>
  <c r="B316" i="2" s="1"/>
  <c r="B317" i="2" s="1"/>
  <c r="B318" i="2" s="1"/>
  <c r="B319" i="2" s="1"/>
  <c r="B320" i="2" s="1"/>
  <c r="B321" i="2" s="1"/>
  <c r="B322" i="2" s="1"/>
  <c r="B323" i="2" s="1"/>
  <c r="B324" i="2" s="1"/>
  <c r="B325" i="2" s="1"/>
  <c r="B326" i="2" s="1"/>
  <c r="B327" i="2" s="1"/>
  <c r="B328" i="2" s="1"/>
  <c r="B329" i="2" s="1"/>
  <c r="B330" i="2" s="1"/>
  <c r="B331" i="2" s="1"/>
  <c r="B332" i="2" s="1"/>
  <c r="B333" i="2" s="1"/>
  <c r="B334" i="2" s="1"/>
  <c r="B335" i="2" s="1"/>
  <c r="B336" i="2" s="1"/>
  <c r="B337" i="2" s="1"/>
  <c r="B338" i="2" s="1"/>
  <c r="B339" i="2" s="1"/>
  <c r="B340" i="2" s="1"/>
  <c r="B341" i="2" s="1"/>
  <c r="B342" i="2" s="1"/>
  <c r="B343" i="2" s="1"/>
  <c r="B344" i="2" s="1"/>
  <c r="B345" i="2" s="1"/>
  <c r="B346" i="2" s="1"/>
  <c r="B347" i="2" s="1"/>
  <c r="B348" i="2" s="1"/>
  <c r="B349" i="2" s="1"/>
  <c r="B350" i="2" s="1"/>
  <c r="B351" i="2" s="1"/>
  <c r="B352" i="2" s="1"/>
  <c r="B353" i="2" s="1"/>
  <c r="B354" i="2" s="1"/>
  <c r="B355" i="2" s="1"/>
  <c r="B356" i="2" s="1"/>
  <c r="B357" i="2" s="1"/>
  <c r="B358" i="2" s="1"/>
  <c r="B359" i="2" s="1"/>
  <c r="B360" i="2" s="1"/>
  <c r="B361" i="2" s="1"/>
  <c r="B362" i="2" s="1"/>
  <c r="B363" i="2" s="1"/>
  <c r="B364" i="2" s="1"/>
  <c r="B365" i="2" s="1"/>
  <c r="B366" i="2" s="1"/>
  <c r="B367" i="2" s="1"/>
  <c r="B368" i="2" s="1"/>
  <c r="B369" i="2" s="1"/>
  <c r="B370" i="2" s="1"/>
  <c r="B371" i="2" s="1"/>
  <c r="B372" i="2" s="1"/>
  <c r="B373" i="2" s="1"/>
  <c r="B374" i="2" s="1"/>
  <c r="B375" i="2" s="1"/>
  <c r="B376" i="2" s="1"/>
  <c r="B377" i="2" s="1"/>
  <c r="B378" i="2" s="1"/>
  <c r="B379" i="2" s="1"/>
  <c r="B380" i="2" s="1"/>
  <c r="B381" i="2" s="1"/>
  <c r="B382" i="2" s="1"/>
  <c r="B383" i="2" s="1"/>
  <c r="B384" i="2" s="1"/>
  <c r="B385" i="2" s="1"/>
  <c r="B386" i="2" s="1"/>
  <c r="B387" i="2" s="1"/>
  <c r="B388" i="2" s="1"/>
  <c r="B389" i="2" s="1"/>
  <c r="B390" i="2" s="1"/>
  <c r="B391" i="2" s="1"/>
  <c r="B392" i="2" s="1"/>
  <c r="B393" i="2" s="1"/>
  <c r="B394" i="2" s="1"/>
  <c r="B395" i="2" s="1"/>
  <c r="B396" i="2" s="1"/>
  <c r="B397" i="2" s="1"/>
  <c r="B398" i="2" s="1"/>
  <c r="B399" i="2" s="1"/>
  <c r="B400" i="2" s="1"/>
  <c r="B401" i="2" s="1"/>
  <c r="B402" i="2" s="1"/>
  <c r="B403" i="2" s="1"/>
  <c r="B404" i="2" s="1"/>
  <c r="B405" i="2" s="1"/>
  <c r="B406" i="2" s="1"/>
  <c r="B407" i="2" s="1"/>
  <c r="B408" i="2" s="1"/>
  <c r="B409" i="2" s="1"/>
  <c r="B410" i="2" s="1"/>
  <c r="B411" i="2" s="1"/>
  <c r="B412" i="2" s="1"/>
  <c r="B413" i="2" s="1"/>
  <c r="B414" i="2" s="1"/>
  <c r="B415" i="2" s="1"/>
  <c r="B416" i="2" s="1"/>
  <c r="B417" i="2" s="1"/>
  <c r="B418" i="2" s="1"/>
  <c r="B419" i="2" s="1"/>
  <c r="B420" i="2" s="1"/>
  <c r="B421" i="2" s="1"/>
  <c r="B422" i="2" s="1"/>
  <c r="B423" i="2" s="1"/>
  <c r="B424" i="2" s="1"/>
  <c r="B425" i="2" s="1"/>
  <c r="B426" i="2" s="1"/>
  <c r="B427" i="2" s="1"/>
  <c r="B428" i="2" s="1"/>
  <c r="B429" i="2" s="1"/>
  <c r="B430" i="2" s="1"/>
  <c r="B431" i="2" s="1"/>
  <c r="B432" i="2" s="1"/>
  <c r="B433" i="2" s="1"/>
  <c r="B434" i="2" s="1"/>
  <c r="B435" i="2" s="1"/>
  <c r="B436" i="2" s="1"/>
  <c r="B437" i="2" s="1"/>
  <c r="B438" i="2" s="1"/>
  <c r="B439" i="2" s="1"/>
  <c r="B440" i="2" s="1"/>
  <c r="B441" i="2" s="1"/>
  <c r="B442" i="2" s="1"/>
  <c r="B443" i="2" s="1"/>
  <c r="B444" i="2" s="1"/>
  <c r="B445" i="2" s="1"/>
  <c r="B446" i="2" s="1"/>
  <c r="B447" i="2" s="1"/>
  <c r="B448" i="2" s="1"/>
  <c r="B449" i="2" s="1"/>
  <c r="B450" i="2" s="1"/>
  <c r="B451" i="2" s="1"/>
  <c r="B452" i="2" s="1"/>
  <c r="B453" i="2" s="1"/>
  <c r="B454" i="2" s="1"/>
  <c r="B455" i="2" s="1"/>
  <c r="B456" i="2" s="1"/>
  <c r="B457" i="2" s="1"/>
  <c r="B458" i="2" s="1"/>
  <c r="B459" i="2" s="1"/>
  <c r="B460" i="2" s="1"/>
  <c r="B461" i="2" s="1"/>
  <c r="B462" i="2" s="1"/>
  <c r="B463" i="2" s="1"/>
  <c r="B464" i="2" s="1"/>
  <c r="B465" i="2" s="1"/>
  <c r="B466" i="2" s="1"/>
  <c r="B467" i="2" s="1"/>
  <c r="B468" i="2" s="1"/>
  <c r="B469" i="2" s="1"/>
  <c r="B470" i="2" s="1"/>
  <c r="B471" i="2" s="1"/>
  <c r="B472" i="2" s="1"/>
  <c r="B473" i="2" s="1"/>
  <c r="B474" i="2" s="1"/>
  <c r="B475" i="2" s="1"/>
  <c r="B476" i="2" s="1"/>
  <c r="B477" i="2" s="1"/>
  <c r="B478" i="2" s="1"/>
  <c r="B479" i="2" s="1"/>
  <c r="B480" i="2" s="1"/>
  <c r="B481" i="2" s="1"/>
  <c r="B482" i="2" s="1"/>
  <c r="G2" i="2"/>
  <c r="C15" i="1" s="1"/>
  <c r="G3" i="2" l="1"/>
  <c r="C16" i="1" s="1"/>
</calcChain>
</file>

<file path=xl/sharedStrings.xml><?xml version="1.0" encoding="utf-8"?>
<sst xmlns="http://schemas.openxmlformats.org/spreadsheetml/2006/main" count="85" uniqueCount="76">
  <si>
    <t>Current ETF Portfolio</t>
  </si>
  <si>
    <t>Annual ETF Return</t>
  </si>
  <si>
    <t>Withdrawal Rate</t>
  </si>
  <si>
    <t>Monthly ETF Contribution</t>
  </si>
  <si>
    <t>Notes</t>
  </si>
  <si>
    <t>Disclaimer</t>
  </si>
  <si>
    <t>The information here does not constitute personal financial advice.</t>
  </si>
  <si>
    <t>howsover arising from the use of this calculator.</t>
  </si>
  <si>
    <t>It does not take into account your specific circumstances and</t>
  </si>
  <si>
    <t>should not be acted on without full understanding of your current</t>
  </si>
  <si>
    <t>situation and future goals and objectives by a fully qualified</t>
  </si>
  <si>
    <t>financial advisor. I accept no liability for any loss or damage</t>
  </si>
  <si>
    <t>The widely known 4% rule states that a retiree can spend from</t>
  </si>
  <si>
    <t>a volatile portfolio of index funds with a 95% probability of not</t>
  </si>
  <si>
    <t>outliving his savings. Small factors may influence the sustainability</t>
  </si>
  <si>
    <t>of your portfolio, so the fixed withdrawal rate is set at an even</t>
  </si>
  <si>
    <t>more conservative 3.5% for peace of mind.</t>
  </si>
  <si>
    <t>Portfolio Target - Retirement</t>
  </si>
  <si>
    <t>Portfolio Target - Financial Independence</t>
  </si>
  <si>
    <t>Financial Independence is defined as when your portfolio</t>
  </si>
  <si>
    <t>produces sufficient passive income to cover your cash outflow.</t>
  </si>
  <si>
    <t>This means that your are now fully self sufficient . You can</t>
  </si>
  <si>
    <t>technology not work another day in your life, assuming</t>
  </si>
  <si>
    <t>everything stays constant. Be bold, do things you love.</t>
  </si>
  <si>
    <t>Retirement is defined as when your portfolio produces sufficient</t>
  </si>
  <si>
    <t>passive income to meet your desired standard of living. You can</t>
  </si>
  <si>
    <t>choose to continue working for fun, or simply enjoy your wealth.</t>
  </si>
  <si>
    <t>Take care in not artificially inflating your new standard of living.</t>
  </si>
  <si>
    <t>The total amount of money you have currently invested into ETFs.</t>
  </si>
  <si>
    <t>Annual Passive Income Target</t>
  </si>
  <si>
    <t>This can also include money in retirement funds, but subtract</t>
  </si>
  <si>
    <t>any early withdrawal fees or taxes associated with accessing it.</t>
  </si>
  <si>
    <t>The monthly contribution amount to be invested into ETFs. It is</t>
  </si>
  <si>
    <t>boring but trust in the process of compound interest. Do not</t>
  </si>
  <si>
    <t>try to time the market, as the most successful hedge fund</t>
  </si>
  <si>
    <t>Renaissance can only accurately predict the direction of the</t>
  </si>
  <si>
    <t>market 51% of the time. That being said, it is wise to be more</t>
  </si>
  <si>
    <t>aggressive with your contribution in a bear market.</t>
  </si>
  <si>
    <t>This is the total monthly cash outflow from your bank account.</t>
  </si>
  <si>
    <t>This includes all living expenses, loan payments, mortgages -</t>
  </si>
  <si>
    <t>every cent that goes out. Average out lump sum expenses</t>
  </si>
  <si>
    <t>such as land tax, strata, insurance etc.</t>
  </si>
  <si>
    <t>Monthly Total Cash Outflow</t>
  </si>
  <si>
    <t>These are monthy fixed cash inflows from sources such as</t>
  </si>
  <si>
    <t>rental income, miscellaneous investment dividends - pretty</t>
  </si>
  <si>
    <t>much any passive income that you can count on for the</t>
  </si>
  <si>
    <t>long run. This obviously does not include your employment</t>
  </si>
  <si>
    <t>income, or residual income from businesses that will not</t>
  </si>
  <si>
    <t>last for the next 30 - 40 years.</t>
  </si>
  <si>
    <t>Monthly Rental Income</t>
  </si>
  <si>
    <t>This is your target standard of living, which will dictate how</t>
  </si>
  <si>
    <t>soon you can functionally retire. Remember to add some</t>
  </si>
  <si>
    <t>buffer for expensive unforeseen medical bills. As an actuary</t>
  </si>
  <si>
    <t>by trade, I would suggest (this is not financial advice) that</t>
  </si>
  <si>
    <t>you buy adequate insurance coverage to cover your tail risk.</t>
  </si>
  <si>
    <t>Your death insurance should be able to cover all of your</t>
  </si>
  <si>
    <t>liabilities such as mortgages, and health insurance should</t>
  </si>
  <si>
    <t>be adequate enough to cover major medical procedures.</t>
  </si>
  <si>
    <t>Months to Financial Independence</t>
  </si>
  <si>
    <t>Months to Retirement</t>
  </si>
  <si>
    <t>It is suggested to keep some liquid cash in an emergency fund to</t>
  </si>
  <si>
    <t>cover for several times your monthly total cash outflow. ETF investment</t>
  </si>
  <si>
    <t>has a long time horizon, where you ideally don't want to be liquidating</t>
  </si>
  <si>
    <t>when possible. This covers for unforeseen situations such as being laid</t>
  </si>
  <si>
    <t>off or medical bills - giving you a peace of mind.</t>
  </si>
  <si>
    <t>Portfolio</t>
  </si>
  <si>
    <t>Monthly Rate</t>
  </si>
  <si>
    <t>FI</t>
  </si>
  <si>
    <t>Retirement</t>
  </si>
  <si>
    <t>Time FI</t>
  </si>
  <si>
    <t>Time Re</t>
  </si>
  <si>
    <r>
      <rPr>
        <b/>
        <sz val="14"/>
        <color theme="7"/>
        <rFont val="Calibri"/>
        <family val="2"/>
        <scheme val="minor"/>
      </rPr>
      <t>Yellow</t>
    </r>
    <r>
      <rPr>
        <b/>
        <sz val="14"/>
        <color theme="0"/>
        <rFont val="Calibri"/>
        <family val="2"/>
        <scheme val="minor"/>
      </rPr>
      <t xml:space="preserve"> is the expected portfolio value, </t>
    </r>
    <r>
      <rPr>
        <b/>
        <sz val="14"/>
        <color rgb="FFFF0000"/>
        <rFont val="Calibri"/>
        <family val="2"/>
        <scheme val="minor"/>
      </rPr>
      <t>Red</t>
    </r>
    <r>
      <rPr>
        <b/>
        <sz val="14"/>
        <color theme="0"/>
        <rFont val="Calibri"/>
        <family val="2"/>
        <scheme val="minor"/>
      </rPr>
      <t xml:space="preserve"> is retirement, and </t>
    </r>
    <r>
      <rPr>
        <b/>
        <sz val="14"/>
        <color theme="8" tint="-0.499984740745262"/>
        <rFont val="Calibri"/>
        <family val="2"/>
        <scheme val="minor"/>
      </rPr>
      <t>Blue</t>
    </r>
    <r>
      <rPr>
        <b/>
        <sz val="14"/>
        <color theme="0"/>
        <rFont val="Calibri"/>
        <family val="2"/>
        <scheme val="minor"/>
      </rPr>
      <t xml:space="preserve"> is financial independence.</t>
    </r>
  </si>
  <si>
    <t>Instructions</t>
  </si>
  <si>
    <t>You can freely change the figures in the blue cells.</t>
  </si>
  <si>
    <t>The average S&amp;P500 return over the last 100 years is about 7.0%</t>
  </si>
  <si>
    <t>after being adjusted for inflation.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</si>
</sst>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;[Red]\-&quot;$&quot;#,##0"/>
    <numFmt numFmtId="164" formatCode="_-&quot;$&quot;* #,##0_-;\-&quot;$&quot;* #,##0_-;_-&quot;$&quot;* &quot;-&quot;??_-;_-@_-"/>
    <numFmt numFmtId="165" formatCode="0.0%"/>
    <numFmt numFmtId="166" formatCode="&quot;$&quot;#,##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i/>
      <sz val="14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i/>
      <sz val="14"/>
      <color theme="0"/>
      <name val="Calibri"/>
      <family val="2"/>
      <scheme val="minor"/>
    </font>
    <font>
      <b/>
      <sz val="14"/>
      <color theme="7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theme="8" tint="-0.49998474074526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4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2" fillId="2" borderId="0" xfId="0" applyFont="1" applyFill="1"/>
    <xf numFmtId="0" fontId="2" fillId="2" borderId="1" xfId="0" applyFont="1" applyFill="1" applyBorder="1"/>
    <xf numFmtId="0" fontId="3" fillId="2" borderId="0" xfId="0" applyFont="1" applyFill="1"/>
    <xf numFmtId="0" fontId="5" fillId="2" borderId="1" xfId="0" applyFont="1" applyFill="1" applyBorder="1"/>
    <xf numFmtId="0" fontId="5" fillId="2" borderId="0" xfId="0" applyFont="1" applyFill="1"/>
    <xf numFmtId="0" fontId="4" fillId="3" borderId="2" xfId="0" applyFont="1" applyFill="1" applyBorder="1" applyAlignment="1">
      <alignment horizontal="left" indent="1"/>
    </xf>
    <xf numFmtId="166" fontId="4" fillId="2" borderId="2" xfId="0" applyNumberFormat="1" applyFont="1" applyFill="1" applyBorder="1" applyAlignment="1">
      <alignment horizontal="right" indent="1"/>
    </xf>
    <xf numFmtId="0" fontId="4" fillId="2" borderId="0" xfId="0" applyFont="1" applyFill="1"/>
    <xf numFmtId="165" fontId="4" fillId="2" borderId="0" xfId="0" applyNumberFormat="1" applyFont="1" applyFill="1"/>
    <xf numFmtId="165" fontId="4" fillId="2" borderId="2" xfId="0" applyNumberFormat="1" applyFont="1" applyFill="1" applyBorder="1" applyAlignment="1">
      <alignment horizontal="right" indent="1"/>
    </xf>
    <xf numFmtId="10" fontId="0" fillId="0" borderId="0" xfId="1" applyNumberFormat="1" applyFont="1"/>
    <xf numFmtId="164" fontId="0" fillId="0" borderId="0" xfId="0" applyNumberFormat="1"/>
    <xf numFmtId="0" fontId="4" fillId="2" borderId="2" xfId="0" applyNumberFormat="1" applyFont="1" applyFill="1" applyBorder="1" applyAlignment="1">
      <alignment horizontal="right" indent="1"/>
    </xf>
    <xf numFmtId="166" fontId="4" fillId="4" borderId="2" xfId="0" applyNumberFormat="1" applyFont="1" applyFill="1" applyBorder="1" applyAlignment="1">
      <alignment horizontal="right" indent="1"/>
    </xf>
    <xf numFmtId="6" fontId="4" fillId="4" borderId="2" xfId="0" applyNumberFormat="1" applyFont="1" applyFill="1" applyBorder="1" applyAlignment="1">
      <alignment horizontal="right" inden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bg1"/>
                </a:solidFill>
              </a:rPr>
              <a:t>Personal</a:t>
            </a:r>
            <a:r>
              <a:rPr lang="en-US" b="1" baseline="0">
                <a:solidFill>
                  <a:schemeClr val="bg1"/>
                </a:solidFill>
              </a:rPr>
              <a:t> Finance Calculator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Portfolio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Sheet2!$A$2:$A$482</c:f>
              <c:numCache>
                <c:formatCode>General</c:formatCode>
                <c:ptCount val="4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</c:numCache>
            </c:numRef>
          </c:cat>
          <c:val>
            <c:numRef>
              <c:f>Sheet2!$B$2:$B$482</c:f>
              <c:numCache>
                <c:formatCode>_-"$"* #,##0_-;\-"$"* #,##0_-;_-"$"* "-"??_-;_-@_-</c:formatCode>
                <c:ptCount val="481"/>
                <c:pt idx="0">
                  <c:v>200000</c:v>
                </c:pt>
                <c:pt idx="1">
                  <c:v>203630.82907748106</c:v>
                </c:pt>
                <c:pt idx="2">
                  <c:v>207282.18739044302</c:v>
                </c:pt>
                <c:pt idx="3">
                  <c:v>210954.19101416797</c:v>
                </c:pt>
                <c:pt idx="4">
                  <c:v>214646.95668024453</c:v>
                </c:pt>
                <c:pt idx="5">
                  <c:v>218360.60178027872</c:v>
                </c:pt>
                <c:pt idx="6">
                  <c:v>222095.24436962573</c:v>
                </c:pt>
                <c:pt idx="7">
                  <c:v>225851.00317114289</c:v>
                </c:pt>
                <c:pt idx="8">
                  <c:v>229627.99757896387</c:v>
                </c:pt>
                <c:pt idx="9">
                  <c:v>233426.34766229408</c:v>
                </c:pt>
                <c:pt idx="10">
                  <c:v>237246.17416922771</c:v>
                </c:pt>
                <c:pt idx="11">
                  <c:v>241087.5985305862</c:v>
                </c:pt>
                <c:pt idx="12">
                  <c:v>244950.74286377852</c:v>
                </c:pt>
                <c:pt idx="13">
                  <c:v>248835.72997668324</c:v>
                </c:pt>
                <c:pt idx="14">
                  <c:v>252742.68337155253</c:v>
                </c:pt>
                <c:pt idx="15">
                  <c:v>256671.72724893823</c:v>
                </c:pt>
                <c:pt idx="16">
                  <c:v>260622.98651164016</c:v>
                </c:pt>
                <c:pt idx="17">
                  <c:v>264596.58676867676</c:v>
                </c:pt>
                <c:pt idx="18">
                  <c:v>268592.65433927806</c:v>
                </c:pt>
                <c:pt idx="19">
                  <c:v>272611.31625690142</c:v>
                </c:pt>
                <c:pt idx="20">
                  <c:v>276652.70027326985</c:v>
                </c:pt>
                <c:pt idx="21">
                  <c:v>280716.93486243318</c:v>
                </c:pt>
                <c:pt idx="22">
                  <c:v>284804.14922485215</c:v>
                </c:pt>
                <c:pt idx="23">
                  <c:v>288914.47329150571</c:v>
                </c:pt>
                <c:pt idx="24">
                  <c:v>293048.0377280215</c:v>
                </c:pt>
                <c:pt idx="25">
                  <c:v>297204.97393882956</c:v>
                </c:pt>
                <c:pt idx="26">
                  <c:v>301385.41407133971</c:v>
                </c:pt>
                <c:pt idx="27">
                  <c:v>305589.49102014239</c:v>
                </c:pt>
                <c:pt idx="28">
                  <c:v>309817.33843123348</c:v>
                </c:pt>
                <c:pt idx="29">
                  <c:v>314069.09070626262</c:v>
                </c:pt>
                <c:pt idx="30">
                  <c:v>318344.88300680602</c:v>
                </c:pt>
                <c:pt idx="31">
                  <c:v>322644.85125866299</c:v>
                </c:pt>
                <c:pt idx="32">
                  <c:v>326969.13215617725</c:v>
                </c:pt>
                <c:pt idx="33">
                  <c:v>331317.86316658201</c:v>
                </c:pt>
                <c:pt idx="34">
                  <c:v>335691.18253437034</c:v>
                </c:pt>
                <c:pt idx="35">
                  <c:v>340089.22928568965</c:v>
                </c:pt>
                <c:pt idx="36">
                  <c:v>344512.14323276153</c:v>
                </c:pt>
                <c:pt idx="37">
                  <c:v>348960.06497832615</c:v>
                </c:pt>
                <c:pt idx="38">
                  <c:v>353433.13592011202</c:v>
                </c:pt>
                <c:pt idx="39">
                  <c:v>357931.49825533089</c:v>
                </c:pt>
                <c:pt idx="40">
                  <c:v>362455.29498519836</c:v>
                </c:pt>
                <c:pt idx="41">
                  <c:v>367004.66991947952</c:v>
                </c:pt>
                <c:pt idx="42">
                  <c:v>371579.76768106094</c:v>
                </c:pt>
                <c:pt idx="43">
                  <c:v>376180.73371054791</c:v>
                </c:pt>
                <c:pt idx="44">
                  <c:v>380807.71427088813</c:v>
                </c:pt>
                <c:pt idx="45">
                  <c:v>385460.85645202122</c:v>
                </c:pt>
                <c:pt idx="46">
                  <c:v>390140.30817555473</c:v>
                </c:pt>
                <c:pt idx="47">
                  <c:v>394846.21819946641</c:v>
                </c:pt>
                <c:pt idx="48">
                  <c:v>399578.73612283333</c:v>
                </c:pt>
                <c:pt idx="49">
                  <c:v>404338.01239058748</c:v>
                </c:pt>
                <c:pt idx="50">
                  <c:v>409124.19829829835</c:v>
                </c:pt>
                <c:pt idx="51">
                  <c:v>413937.44599698257</c:v>
                </c:pt>
                <c:pt idx="52">
                  <c:v>418777.90849794075</c:v>
                </c:pt>
                <c:pt idx="53">
                  <c:v>423645.73967762163</c:v>
                </c:pt>
                <c:pt idx="54">
                  <c:v>428541.09428251378</c:v>
                </c:pt>
                <c:pt idx="55">
                  <c:v>433464.12793406483</c:v>
                </c:pt>
                <c:pt idx="56">
                  <c:v>438414.99713362887</c:v>
                </c:pt>
                <c:pt idx="57">
                  <c:v>443393.85926744126</c:v>
                </c:pt>
                <c:pt idx="58">
                  <c:v>448400.87261162209</c:v>
                </c:pt>
                <c:pt idx="59">
                  <c:v>453436.19633720757</c:v>
                </c:pt>
                <c:pt idx="60">
                  <c:v>458499.9905152102</c:v>
                </c:pt>
                <c:pt idx="61">
                  <c:v>463592.41612170712</c:v>
                </c:pt>
                <c:pt idx="62">
                  <c:v>468713.63504295773</c:v>
                </c:pt>
                <c:pt idx="63">
                  <c:v>473863.81008054985</c:v>
                </c:pt>
                <c:pt idx="64">
                  <c:v>479043.10495657509</c:v>
                </c:pt>
                <c:pt idx="65">
                  <c:v>484251.68431883364</c:v>
                </c:pt>
                <c:pt idx="66">
                  <c:v>489489.71374606818</c:v>
                </c:pt>
                <c:pt idx="67">
                  <c:v>494757.35975322785</c:v>
                </c:pt>
                <c:pt idx="68">
                  <c:v>500054.78979676135</c:v>
                </c:pt>
                <c:pt idx="69">
                  <c:v>505382.17227994063</c:v>
                </c:pt>
                <c:pt idx="70">
                  <c:v>510739.67655821412</c:v>
                </c:pt>
                <c:pt idx="71">
                  <c:v>516127.47294459061</c:v>
                </c:pt>
                <c:pt idx="72">
                  <c:v>521545.73271505343</c:v>
                </c:pt>
                <c:pt idx="73">
                  <c:v>526994.6281140052</c:v>
                </c:pt>
                <c:pt idx="74">
                  <c:v>532474.3323597433</c:v>
                </c:pt>
                <c:pt idx="75">
                  <c:v>537985.01964996685</c:v>
                </c:pt>
                <c:pt idx="76">
                  <c:v>543526.86516731384</c:v>
                </c:pt>
                <c:pt idx="77">
                  <c:v>549100.04508493049</c:v>
                </c:pt>
                <c:pt idx="78">
                  <c:v>554704.73657207144</c:v>
                </c:pt>
                <c:pt idx="79">
                  <c:v>560341.11779973225</c:v>
                </c:pt>
                <c:pt idx="80">
                  <c:v>566009.36794631311</c:v>
                </c:pt>
                <c:pt idx="81">
                  <c:v>571709.66720331495</c:v>
                </c:pt>
                <c:pt idx="82">
                  <c:v>577442.19678106753</c:v>
                </c:pt>
                <c:pt idx="83">
                  <c:v>583207.13891449035</c:v>
                </c:pt>
                <c:pt idx="84">
                  <c:v>589004.67686888552</c:v>
                </c:pt>
                <c:pt idx="85">
                  <c:v>594834.99494576384</c:v>
                </c:pt>
                <c:pt idx="86">
                  <c:v>600698.27848870365</c:v>
                </c:pt>
                <c:pt idx="87">
                  <c:v>606594.71388924285</c:v>
                </c:pt>
                <c:pt idx="88">
                  <c:v>612524.48859280418</c:v>
                </c:pt>
                <c:pt idx="89">
                  <c:v>618487.79110465397</c:v>
                </c:pt>
                <c:pt idx="90">
                  <c:v>624484.81099589483</c:v>
                </c:pt>
                <c:pt idx="91">
                  <c:v>630515.73890949192</c:v>
                </c:pt>
                <c:pt idx="92">
                  <c:v>636580.76656633348</c:v>
                </c:pt>
                <c:pt idx="93">
                  <c:v>642680.08677132544</c:v>
                </c:pt>
                <c:pt idx="94">
                  <c:v>648813.8934195207</c:v>
                </c:pt>
                <c:pt idx="95">
                  <c:v>654982.38150228315</c:v>
                </c:pt>
                <c:pt idx="96">
                  <c:v>661185.74711348605</c:v>
                </c:pt>
                <c:pt idx="97">
                  <c:v>667424.18745574588</c:v>
                </c:pt>
                <c:pt idx="98">
                  <c:v>673697.90084669145</c:v>
                </c:pt>
                <c:pt idx="99">
                  <c:v>680007.0867252684</c:v>
                </c:pt>
                <c:pt idx="100">
                  <c:v>686351.945658079</c:v>
                </c:pt>
                <c:pt idx="101">
                  <c:v>692732.67934575828</c:v>
                </c:pt>
                <c:pt idx="102">
                  <c:v>699149.49062938604</c:v>
                </c:pt>
                <c:pt idx="103">
                  <c:v>705602.58349693497</c:v>
                </c:pt>
                <c:pt idx="104">
                  <c:v>712092.16308975546</c:v>
                </c:pt>
                <c:pt idx="105">
                  <c:v>718618.43570909684</c:v>
                </c:pt>
                <c:pt idx="106">
                  <c:v>725181.60882266588</c:v>
                </c:pt>
                <c:pt idx="107">
                  <c:v>731781.89107122167</c:v>
                </c:pt>
                <c:pt idx="108">
                  <c:v>738419.4922752087</c:v>
                </c:pt>
                <c:pt idx="109">
                  <c:v>745094.62344142667</c:v>
                </c:pt>
                <c:pt idx="110">
                  <c:v>751807.4967697385</c:v>
                </c:pt>
                <c:pt idx="111">
                  <c:v>758558.3256598158</c:v>
                </c:pt>
                <c:pt idx="112">
                  <c:v>765347.32471792307</c:v>
                </c:pt>
                <c:pt idx="113">
                  <c:v>772174.70976373984</c:v>
                </c:pt>
                <c:pt idx="114">
                  <c:v>779040.69783722155</c:v>
                </c:pt>
                <c:pt idx="115">
                  <c:v>785945.50720549887</c:v>
                </c:pt>
                <c:pt idx="116">
                  <c:v>792889.35736981675</c:v>
                </c:pt>
                <c:pt idx="117">
                  <c:v>799872.469072512</c:v>
                </c:pt>
                <c:pt idx="118">
                  <c:v>806895.06430403085</c:v>
                </c:pt>
                <c:pt idx="119">
                  <c:v>813957.36630998552</c:v>
                </c:pt>
                <c:pt idx="120">
                  <c:v>821059.59959825163</c:v>
                </c:pt>
                <c:pt idx="121">
                  <c:v>828201.98994610494</c:v>
                </c:pt>
                <c:pt idx="122">
                  <c:v>835384.76440739853</c:v>
                </c:pt>
                <c:pt idx="123">
                  <c:v>842608.15131978132</c:v>
                </c:pt>
                <c:pt idx="124">
                  <c:v>849872.38031195616</c:v>
                </c:pt>
                <c:pt idx="125">
                  <c:v>857177.68231098016</c:v>
                </c:pt>
                <c:pt idx="126">
                  <c:v>864524.28954960557</c:v>
                </c:pt>
                <c:pt idx="127">
                  <c:v>871912.43557366228</c:v>
                </c:pt>
                <c:pt idx="128">
                  <c:v>879342.35524948244</c:v>
                </c:pt>
                <c:pt idx="129">
                  <c:v>886814.28477136639</c:v>
                </c:pt>
                <c:pt idx="130">
                  <c:v>894328.46166909148</c:v>
                </c:pt>
                <c:pt idx="131">
                  <c:v>901885.12481546309</c:v>
                </c:pt>
                <c:pt idx="132">
                  <c:v>909484.51443390781</c:v>
                </c:pt>
                <c:pt idx="133">
                  <c:v>917126.87210611079</c:v>
                </c:pt>
                <c:pt idx="134">
                  <c:v>924812.44077969494</c:v>
                </c:pt>
                <c:pt idx="135">
                  <c:v>932541.46477594448</c:v>
                </c:pt>
                <c:pt idx="136">
                  <c:v>940314.18979757151</c:v>
                </c:pt>
                <c:pt idx="137">
                  <c:v>948130.86293652712</c:v>
                </c:pt>
                <c:pt idx="138">
                  <c:v>955991.73268185626</c:v>
                </c:pt>
                <c:pt idx="139">
                  <c:v>963897.048927597</c:v>
                </c:pt>
                <c:pt idx="140">
                  <c:v>971847.0629807245</c:v>
                </c:pt>
                <c:pt idx="141">
                  <c:v>979842.02756914031</c:v>
                </c:pt>
                <c:pt idx="142">
                  <c:v>987882.19684970623</c:v>
                </c:pt>
                <c:pt idx="143">
                  <c:v>995967.82641632378</c:v>
                </c:pt>
                <c:pt idx="144">
                  <c:v>1004099.1733080597</c:v>
                </c:pt>
                <c:pt idx="145">
                  <c:v>1012276.4960173169</c:v>
                </c:pt>
                <c:pt idx="146">
                  <c:v>1020500.054498052</c:v>
                </c:pt>
                <c:pt idx="147">
                  <c:v>1028770.110174039</c:v>
                </c:pt>
                <c:pt idx="148">
                  <c:v>1037086.92594718</c:v>
                </c:pt>
                <c:pt idx="149">
                  <c:v>1045450.7662058626</c:v>
                </c:pt>
                <c:pt idx="150">
                  <c:v>1053861.8968333649</c:v>
                </c:pt>
                <c:pt idx="151">
                  <c:v>1062320.5852163073</c:v>
                </c:pt>
                <c:pt idx="152">
                  <c:v>1070827.1002531538</c:v>
                </c:pt>
                <c:pt idx="153">
                  <c:v>1079381.7123627588</c:v>
                </c:pt>
                <c:pt idx="154">
                  <c:v>1087984.6934929644</c:v>
                </c:pt>
                <c:pt idx="155">
                  <c:v>1096636.3171292453</c:v>
                </c:pt>
                <c:pt idx="156">
                  <c:v>1105336.8583034028</c:v>
                </c:pt>
                <c:pt idx="157">
                  <c:v>1114086.5936023081</c:v>
                </c:pt>
                <c:pt idx="158">
                  <c:v>1122885.8011766947</c:v>
                </c:pt>
                <c:pt idx="159">
                  <c:v>1131734.7607500008</c:v>
                </c:pt>
                <c:pt idx="160">
                  <c:v>1140633.7536272616</c:v>
                </c:pt>
                <c:pt idx="161">
                  <c:v>1149583.0627040518</c:v>
                </c:pt>
                <c:pt idx="162">
                  <c:v>1158582.9724754791</c:v>
                </c:pt>
                <c:pt idx="163">
                  <c:v>1167633.7690452277</c:v>
                </c:pt>
                <c:pt idx="164">
                  <c:v>1176735.7401346534</c:v>
                </c:pt>
                <c:pt idx="165">
                  <c:v>1185889.1750919307</c:v>
                </c:pt>
                <c:pt idx="166">
                  <c:v>1195094.3649012505</c:v>
                </c:pt>
                <c:pt idx="167">
                  <c:v>1204351.6021920708</c:v>
                </c:pt>
                <c:pt idx="168">
                  <c:v>1213661.1812484192</c:v>
                </c:pt>
                <c:pt idx="169">
                  <c:v>1223023.3980182479</c:v>
                </c:pt>
                <c:pt idx="170">
                  <c:v>1232438.5501228415</c:v>
                </c:pt>
                <c:pt idx="171">
                  <c:v>1241906.936866279</c:v>
                </c:pt>
                <c:pt idx="172">
                  <c:v>1251428.859244948</c:v>
                </c:pt>
                <c:pt idx="173">
                  <c:v>1261004.6199571136</c:v>
                </c:pt>
                <c:pt idx="174">
                  <c:v>1270634.5234125408</c:v>
                </c:pt>
                <c:pt idx="175">
                  <c:v>1280318.8757421717</c:v>
                </c:pt>
                <c:pt idx="176">
                  <c:v>1290057.9848078571</c:v>
                </c:pt>
                <c:pt idx="177">
                  <c:v>1299852.1602121438</c:v>
                </c:pt>
                <c:pt idx="178">
                  <c:v>1309701.713308116</c:v>
                </c:pt>
                <c:pt idx="179">
                  <c:v>1319606.9572092937</c:v>
                </c:pt>
                <c:pt idx="180">
                  <c:v>1329568.2067995865</c:v>
                </c:pt>
                <c:pt idx="181">
                  <c:v>1339585.7787433031</c:v>
                </c:pt>
                <c:pt idx="182">
                  <c:v>1349659.9914952184</c:v>
                </c:pt>
                <c:pt idx="183">
                  <c:v>1359791.1653106965</c:v>
                </c:pt>
                <c:pt idx="184">
                  <c:v>1369979.6222558725</c:v>
                </c:pt>
                <c:pt idx="185">
                  <c:v>1380225.6862178897</c:v>
                </c:pt>
                <c:pt idx="186">
                  <c:v>1390529.6829151968</c:v>
                </c:pt>
                <c:pt idx="187">
                  <c:v>1400891.9399079019</c:v>
                </c:pt>
                <c:pt idx="188">
                  <c:v>1411312.7866081854</c:v>
                </c:pt>
                <c:pt idx="189">
                  <c:v>1421792.5542907722</c:v>
                </c:pt>
                <c:pt idx="190">
                  <c:v>1432331.5761034626</c:v>
                </c:pt>
                <c:pt idx="191">
                  <c:v>1442930.187077723</c:v>
                </c:pt>
                <c:pt idx="192">
                  <c:v>1453588.7241393363</c:v>
                </c:pt>
                <c:pt idx="193">
                  <c:v>1464307.526119113</c:v>
                </c:pt>
                <c:pt idx="194">
                  <c:v>1475086.9337636621</c:v>
                </c:pt>
                <c:pt idx="195">
                  <c:v>1485927.2897462237</c:v>
                </c:pt>
                <c:pt idx="196">
                  <c:v>1496828.9386775619</c:v>
                </c:pt>
                <c:pt idx="197">
                  <c:v>1507792.2271169205</c:v>
                </c:pt>
                <c:pt idx="198">
                  <c:v>1518817.5035830392</c:v>
                </c:pt>
                <c:pt idx="199">
                  <c:v>1529905.1185652337</c:v>
                </c:pt>
                <c:pt idx="200">
                  <c:v>1541055.4245345369</c:v>
                </c:pt>
                <c:pt idx="201">
                  <c:v>1552268.7759549047</c:v>
                </c:pt>
                <c:pt idx="202">
                  <c:v>1563545.5292944834</c:v>
                </c:pt>
                <c:pt idx="203">
                  <c:v>1574886.0430369419</c:v>
                </c:pt>
                <c:pt idx="204">
                  <c:v>1586290.6776928683</c:v>
                </c:pt>
                <c:pt idx="205">
                  <c:v>1597759.7958112294</c:v>
                </c:pt>
                <c:pt idx="206">
                  <c:v>1609293.7619908971</c:v>
                </c:pt>
                <c:pt idx="207">
                  <c:v>1620892.942892238</c:v>
                </c:pt>
                <c:pt idx="208">
                  <c:v>1632557.7072487699</c:v>
                </c:pt>
                <c:pt idx="209">
                  <c:v>1644288.4258788836</c:v>
                </c:pt>
                <c:pt idx="210">
                  <c:v>1656085.4716976306</c:v>
                </c:pt>
                <c:pt idx="211">
                  <c:v>1667949.2197285786</c:v>
                </c:pt>
                <c:pt idx="212">
                  <c:v>1679880.0471157331</c:v>
                </c:pt>
                <c:pt idx="213">
                  <c:v>1691878.3331355266</c:v>
                </c:pt>
                <c:pt idx="214">
                  <c:v>1703944.4592088759</c:v>
                </c:pt>
                <c:pt idx="215">
                  <c:v>1716078.8089133066</c:v>
                </c:pt>
                <c:pt idx="216">
                  <c:v>1728281.7679951477</c:v>
                </c:pt>
                <c:pt idx="217">
                  <c:v>1740553.7243817942</c:v>
                </c:pt>
                <c:pt idx="218">
                  <c:v>1752895.0681940387</c:v>
                </c:pt>
                <c:pt idx="219">
                  <c:v>1765306.1917584734</c:v>
                </c:pt>
                <c:pt idx="220">
                  <c:v>1777787.4896199626</c:v>
                </c:pt>
                <c:pt idx="221">
                  <c:v>1790339.3585541842</c:v>
                </c:pt>
                <c:pt idx="222">
                  <c:v>1802962.1975802435</c:v>
                </c:pt>
                <c:pt idx="223">
                  <c:v>1815656.4079733579</c:v>
                </c:pt>
                <c:pt idx="224">
                  <c:v>1828422.3932776134</c:v>
                </c:pt>
                <c:pt idx="225">
                  <c:v>1841260.5593187925</c:v>
                </c:pt>
                <c:pt idx="226">
                  <c:v>1854171.3142172762</c:v>
                </c:pt>
                <c:pt idx="227">
                  <c:v>1867155.068401017</c:v>
                </c:pt>
                <c:pt idx="228">
                  <c:v>1880212.234618587</c:v>
                </c:pt>
                <c:pt idx="229">
                  <c:v>1893343.2279522987</c:v>
                </c:pt>
                <c:pt idx="230">
                  <c:v>1906548.4658314001</c:v>
                </c:pt>
                <c:pt idx="231">
                  <c:v>1919828.3680453454</c:v>
                </c:pt>
                <c:pt idx="232">
                  <c:v>1933183.3567571389</c:v>
                </c:pt>
                <c:pt idx="233">
                  <c:v>1946613.8565167559</c:v>
                </c:pt>
                <c:pt idx="234">
                  <c:v>1960120.2942746393</c:v>
                </c:pt>
                <c:pt idx="235">
                  <c:v>1973703.0993952719</c:v>
                </c:pt>
                <c:pt idx="236">
                  <c:v>1987362.7036708251</c:v>
                </c:pt>
                <c:pt idx="237">
                  <c:v>2001099.5413348868</c:v>
                </c:pt>
                <c:pt idx="238">
                  <c:v>2014914.0490762643</c:v>
                </c:pt>
                <c:pt idx="239">
                  <c:v>2028806.666052867</c:v>
                </c:pt>
                <c:pt idx="240">
                  <c:v>2042777.8339056668</c:v>
                </c:pt>
                <c:pt idx="241">
                  <c:v>2056827.9967727384</c:v>
                </c:pt>
                <c:pt idx="242">
                  <c:v>2070957.601303377</c:v>
                </c:pt>
                <c:pt idx="243">
                  <c:v>2085167.0966722984</c:v>
                </c:pt>
                <c:pt idx="244">
                  <c:v>2099456.9345939173</c:v>
                </c:pt>
                <c:pt idx="245">
                  <c:v>2113827.5693367077</c:v>
                </c:pt>
                <c:pt idx="246">
                  <c:v>2128279.4577376428</c:v>
                </c:pt>
                <c:pt idx="247">
                  <c:v>2142813.0592167196</c:v>
                </c:pt>
                <c:pt idx="248">
                  <c:v>2157428.8357915618</c:v>
                </c:pt>
                <c:pt idx="249">
                  <c:v>2172127.2520921077</c:v>
                </c:pt>
                <c:pt idx="250">
                  <c:v>2186908.7753753816</c:v>
                </c:pt>
                <c:pt idx="251">
                  <c:v>2201773.8755403464</c:v>
                </c:pt>
                <c:pt idx="252">
                  <c:v>2216723.0251428424</c:v>
                </c:pt>
                <c:pt idx="253">
                  <c:v>2231756.699410609</c:v>
                </c:pt>
                <c:pt idx="254">
                  <c:v>2246875.3762583924</c:v>
                </c:pt>
                <c:pt idx="255">
                  <c:v>2262079.5363031384</c:v>
                </c:pt>
                <c:pt idx="256">
                  <c:v>2277369.6628792705</c:v>
                </c:pt>
                <c:pt idx="257">
                  <c:v>2292746.2420540559</c:v>
                </c:pt>
                <c:pt idx="258">
                  <c:v>2308209.7626430565</c:v>
                </c:pt>
                <c:pt idx="259">
                  <c:v>2323760.7162256683</c:v>
                </c:pt>
                <c:pt idx="260">
                  <c:v>2339399.5971607491</c:v>
                </c:pt>
                <c:pt idx="261">
                  <c:v>2355126.9026023336</c:v>
                </c:pt>
                <c:pt idx="262">
                  <c:v>2370943.1325154365</c:v>
                </c:pt>
                <c:pt idx="263">
                  <c:v>2386848.7896919488</c:v>
                </c:pt>
                <c:pt idx="264">
                  <c:v>2402844.3797666193</c:v>
                </c:pt>
                <c:pt idx="265">
                  <c:v>2418930.4112331294</c:v>
                </c:pt>
                <c:pt idx="266">
                  <c:v>2435107.3954602578</c:v>
                </c:pt>
                <c:pt idx="267">
                  <c:v>2451375.8467081357</c:v>
                </c:pt>
                <c:pt idx="268">
                  <c:v>2467736.2821445973</c:v>
                </c:pt>
                <c:pt idx="269">
                  <c:v>2484189.2218616176</c:v>
                </c:pt>
                <c:pt idx="270">
                  <c:v>2500735.1888918485</c:v>
                </c:pt>
                <c:pt idx="271">
                  <c:v>2517374.7092252434</c:v>
                </c:pt>
                <c:pt idx="272">
                  <c:v>2534108.3118257802</c:v>
                </c:pt>
                <c:pt idx="273">
                  <c:v>2550936.5286482754</c:v>
                </c:pt>
                <c:pt idx="274">
                  <c:v>2567859.8946552956</c:v>
                </c:pt>
                <c:pt idx="275">
                  <c:v>2584878.9478341639</c:v>
                </c:pt>
                <c:pt idx="276">
                  <c:v>2601994.2292140615</c:v>
                </c:pt>
                <c:pt idx="277">
                  <c:v>2619206.2828832273</c:v>
                </c:pt>
                <c:pt idx="278">
                  <c:v>2636515.6560062543</c:v>
                </c:pt>
                <c:pt idx="279">
                  <c:v>2653922.898841484</c:v>
                </c:pt>
                <c:pt idx="280">
                  <c:v>2671428.5647584978</c:v>
                </c:pt>
                <c:pt idx="281">
                  <c:v>2689033.2102557095</c:v>
                </c:pt>
                <c:pt idx="282">
                  <c:v>2706737.3949780562</c:v>
                </c:pt>
                <c:pt idx="283">
                  <c:v>2724541.6817347887</c:v>
                </c:pt>
                <c:pt idx="284">
                  <c:v>2742446.6365173627</c:v>
                </c:pt>
                <c:pt idx="285">
                  <c:v>2760452.8285174323</c:v>
                </c:pt>
                <c:pt idx="286">
                  <c:v>2778560.8301449441</c:v>
                </c:pt>
                <c:pt idx="287">
                  <c:v>2796771.217046333</c:v>
                </c:pt>
                <c:pt idx="288">
                  <c:v>2815084.5681228233</c:v>
                </c:pt>
                <c:pt idx="289">
                  <c:v>2833501.4655488306</c:v>
                </c:pt>
                <c:pt idx="290">
                  <c:v>2852022.4947904698</c:v>
                </c:pt>
                <c:pt idx="291">
                  <c:v>2870648.2446241654</c:v>
                </c:pt>
                <c:pt idx="292">
                  <c:v>2889379.3071553702</c:v>
                </c:pt>
                <c:pt idx="293">
                  <c:v>2908216.2778373868</c:v>
                </c:pt>
                <c:pt idx="294">
                  <c:v>2927159.7554902979</c:v>
                </c:pt>
                <c:pt idx="295">
                  <c:v>2946210.3423200017</c:v>
                </c:pt>
                <c:pt idx="296">
                  <c:v>2965368.6439373558</c:v>
                </c:pt>
                <c:pt idx="297">
                  <c:v>2984635.2693774304</c:v>
                </c:pt>
                <c:pt idx="298">
                  <c:v>3004010.8311188677</c:v>
                </c:pt>
                <c:pt idx="299">
                  <c:v>3023495.9451033538</c:v>
                </c:pt>
                <c:pt idx="300">
                  <c:v>3043091.2307551983</c:v>
                </c:pt>
                <c:pt idx="301">
                  <c:v>3062797.3110010261</c:v>
                </c:pt>
                <c:pt idx="302">
                  <c:v>3082614.8122895798</c:v>
                </c:pt>
                <c:pt idx="303">
                  <c:v>3102544.3646116341</c:v>
                </c:pt>
                <c:pt idx="304">
                  <c:v>3122586.6015200233</c:v>
                </c:pt>
                <c:pt idx="305">
                  <c:v>3142742.160149781</c:v>
                </c:pt>
                <c:pt idx="306">
                  <c:v>3163011.6812383961</c:v>
                </c:pt>
                <c:pt idx="307">
                  <c:v>3183395.8091461794</c:v>
                </c:pt>
                <c:pt idx="308">
                  <c:v>3203895.1918767486</c:v>
                </c:pt>
                <c:pt idx="309">
                  <c:v>3224510.4810976284</c:v>
                </c:pt>
                <c:pt idx="310">
                  <c:v>3245242.3321609665</c:v>
                </c:pt>
                <c:pt idx="311">
                  <c:v>3266091.4041243666</c:v>
                </c:pt>
                <c:pt idx="312">
                  <c:v>3287058.3597718403</c:v>
                </c:pt>
                <c:pt idx="313">
                  <c:v>3308143.8656348763</c:v>
                </c:pt>
                <c:pt idx="314">
                  <c:v>3329348.5920136287</c:v>
                </c:pt>
                <c:pt idx="315">
                  <c:v>3350673.2129982268</c:v>
                </c:pt>
                <c:pt idx="316">
                  <c:v>3372118.406490203</c:v>
                </c:pt>
                <c:pt idx="317">
                  <c:v>3393684.8542240439</c:v>
                </c:pt>
                <c:pt idx="318">
                  <c:v>3415373.2417888618</c:v>
                </c:pt>
                <c:pt idx="319">
                  <c:v>3437184.2586501897</c:v>
                </c:pt>
                <c:pt idx="320">
                  <c:v>3459118.5981718986</c:v>
                </c:pt>
                <c:pt idx="321">
                  <c:v>3481176.95763824</c:v>
                </c:pt>
                <c:pt idx="322">
                  <c:v>3503360.0382760116</c:v>
                </c:pt>
                <c:pt idx="323">
                  <c:v>3525668.54527685</c:v>
                </c:pt>
                <c:pt idx="324">
                  <c:v>3548103.1878196471</c:v>
                </c:pt>
                <c:pt idx="325">
                  <c:v>3570664.6790930955</c:v>
                </c:pt>
                <c:pt idx="326">
                  <c:v>3593353.7363183605</c:v>
                </c:pt>
                <c:pt idx="327">
                  <c:v>3616171.0807718807</c:v>
                </c:pt>
                <c:pt idx="328">
                  <c:v>3639117.4378082952</c:v>
                </c:pt>
                <c:pt idx="329">
                  <c:v>3662193.5368835051</c:v>
                </c:pt>
                <c:pt idx="330">
                  <c:v>3685400.1115778605</c:v>
                </c:pt>
                <c:pt idx="331">
                  <c:v>3708737.8996194815</c:v>
                </c:pt>
                <c:pt idx="332">
                  <c:v>3732207.6429077103</c:v>
                </c:pt>
                <c:pt idx="333">
                  <c:v>3755810.0875366954</c:v>
                </c:pt>
                <c:pt idx="334">
                  <c:v>3779545.9838191113</c:v>
                </c:pt>
                <c:pt idx="335">
                  <c:v>3803416.0863100081</c:v>
                </c:pt>
                <c:pt idx="336">
                  <c:v>3827421.1538308007</c:v>
                </c:pt>
                <c:pt idx="337">
                  <c:v>3851561.9494933905</c:v>
                </c:pt>
                <c:pt idx="338">
                  <c:v>3875839.2407244244</c:v>
                </c:pt>
                <c:pt idx="339">
                  <c:v>3900253.7992896908</c:v>
                </c:pt>
                <c:pt idx="340">
                  <c:v>3924806.4013186544</c:v>
                </c:pt>
                <c:pt idx="341">
                  <c:v>3949497.827329129</c:v>
                </c:pt>
                <c:pt idx="342">
                  <c:v>3974328.8622520892</c:v>
                </c:pt>
                <c:pt idx="343">
                  <c:v>3999300.2954566237</c:v>
                </c:pt>
                <c:pt idx="344">
                  <c:v>4024412.9207750284</c:v>
                </c:pt>
                <c:pt idx="345">
                  <c:v>4049667.5365280425</c:v>
                </c:pt>
                <c:pt idx="346">
                  <c:v>4075064.9455502275</c:v>
                </c:pt>
                <c:pt idx="347">
                  <c:v>4100605.9552154872</c:v>
                </c:pt>
                <c:pt idx="348">
                  <c:v>4126291.3774627354</c:v>
                </c:pt>
                <c:pt idx="349">
                  <c:v>4152122.0288217063</c:v>
                </c:pt>
                <c:pt idx="350">
                  <c:v>4178098.7304389123</c:v>
                </c:pt>
                <c:pt idx="351">
                  <c:v>4204222.3081037477</c:v>
                </c:pt>
                <c:pt idx="352">
                  <c:v>4230493.5922747385</c:v>
                </c:pt>
                <c:pt idx="353">
                  <c:v>4256913.4181059459</c:v>
                </c:pt>
                <c:pt idx="354">
                  <c:v>4283482.6254735133</c:v>
                </c:pt>
                <c:pt idx="355">
                  <c:v>4310202.059002365</c:v>
                </c:pt>
                <c:pt idx="356">
                  <c:v>4337072.5680930577</c:v>
                </c:pt>
                <c:pt idx="357">
                  <c:v>4364095.0069487831</c:v>
                </c:pt>
                <c:pt idx="358">
                  <c:v>4391270.2346025212</c:v>
                </c:pt>
                <c:pt idx="359">
                  <c:v>4418599.114944349</c:v>
                </c:pt>
                <c:pt idx="360">
                  <c:v>4446082.5167489043</c:v>
                </c:pt>
                <c:pt idx="361">
                  <c:v>4473721.3137030033</c:v>
                </c:pt>
                <c:pt idx="362">
                  <c:v>4501516.3844334139</c:v>
                </c:pt>
                <c:pt idx="363">
                  <c:v>4529468.6125347875</c:v>
                </c:pt>
                <c:pt idx="364">
                  <c:v>4557578.8865977479</c:v>
                </c:pt>
                <c:pt idx="365">
                  <c:v>4585848.1002371404</c:v>
                </c:pt>
                <c:pt idx="366">
                  <c:v>4614277.1521204375</c:v>
                </c:pt>
                <c:pt idx="367">
                  <c:v>4642866.9459963087</c:v>
                </c:pt>
                <c:pt idx="368">
                  <c:v>4671618.3907233505</c:v>
                </c:pt>
                <c:pt idx="369">
                  <c:v>4700532.4002989763</c:v>
                </c:pt>
                <c:pt idx="370">
                  <c:v>4729609.8938884754</c:v>
                </c:pt>
                <c:pt idx="371">
                  <c:v>4758851.7958542313</c:v>
                </c:pt>
                <c:pt idx="372">
                  <c:v>4788259.035785106</c:v>
                </c:pt>
                <c:pt idx="373">
                  <c:v>4817832.5485259918</c:v>
                </c:pt>
                <c:pt idx="374">
                  <c:v>4847573.2742075315</c:v>
                </c:pt>
                <c:pt idx="375">
                  <c:v>4877482.158276001</c:v>
                </c:pt>
                <c:pt idx="376">
                  <c:v>4907560.1515233684</c:v>
                </c:pt>
                <c:pt idx="377">
                  <c:v>4937808.210117518</c:v>
                </c:pt>
                <c:pt idx="378">
                  <c:v>4968227.2956326455</c:v>
                </c:pt>
                <c:pt idx="379">
                  <c:v>4998818.3750798274</c:v>
                </c:pt>
                <c:pt idx="380">
                  <c:v>5029582.4209377617</c:v>
                </c:pt>
                <c:pt idx="381">
                  <c:v>5060520.4111836813</c:v>
                </c:pt>
                <c:pt idx="382">
                  <c:v>5091633.3293244457</c:v>
                </c:pt>
                <c:pt idx="383">
                  <c:v>5122922.1644278048</c:v>
                </c:pt>
                <c:pt idx="384">
                  <c:v>5154387.9111538408</c:v>
                </c:pt>
                <c:pt idx="385">
                  <c:v>5186031.5697865887</c:v>
                </c:pt>
                <c:pt idx="386">
                  <c:v>5217854.1462658355</c:v>
                </c:pt>
                <c:pt idx="387">
                  <c:v>5249856.6522190981</c:v>
                </c:pt>
                <c:pt idx="388">
                  <c:v>5282040.104993782</c:v>
                </c:pt>
                <c:pt idx="389">
                  <c:v>5314405.5276895221</c:v>
                </c:pt>
                <c:pt idx="390">
                  <c:v>5346953.9491907088</c:v>
                </c:pt>
                <c:pt idx="391">
                  <c:v>5379686.4041991942</c:v>
                </c:pt>
                <c:pt idx="392">
                  <c:v>5412603.9332671836</c:v>
                </c:pt>
                <c:pt idx="393">
                  <c:v>5445707.5828303182</c:v>
                </c:pt>
                <c:pt idx="394">
                  <c:v>5478998.4052409362</c:v>
                </c:pt>
                <c:pt idx="395">
                  <c:v>5512477.4588015303</c:v>
                </c:pt>
                <c:pt idx="396">
                  <c:v>5546145.8077983884</c:v>
                </c:pt>
                <c:pt idx="397">
                  <c:v>5580004.5225354284</c:v>
                </c:pt>
                <c:pt idx="398">
                  <c:v>5614054.6793682231</c:v>
                </c:pt>
                <c:pt idx="399">
                  <c:v>5648297.3607382141</c:v>
                </c:pt>
                <c:pt idx="400">
                  <c:v>5682733.6552071255</c:v>
                </c:pt>
                <c:pt idx="401">
                  <c:v>5717364.6574915675</c:v>
                </c:pt>
                <c:pt idx="402">
                  <c:v>5752191.468497837</c:v>
                </c:pt>
                <c:pt idx="403">
                  <c:v>5787215.1953569157</c:v>
                </c:pt>
                <c:pt idx="404">
                  <c:v>5822436.9514596649</c:v>
                </c:pt>
                <c:pt idx="405">
                  <c:v>5857857.8564922186</c:v>
                </c:pt>
                <c:pt idx="406">
                  <c:v>5893479.0364715802</c:v>
                </c:pt>
                <c:pt idx="407">
                  <c:v>5929301.6237814156</c:v>
                </c:pt>
                <c:pt idx="408">
                  <c:v>5965326.757208054</c:v>
                </c:pt>
                <c:pt idx="409">
                  <c:v>6001555.5819766875</c:v>
                </c:pt>
                <c:pt idx="410">
                  <c:v>6037989.2497877777</c:v>
                </c:pt>
                <c:pt idx="411">
                  <c:v>6074628.9188536676</c:v>
                </c:pt>
                <c:pt idx="412">
                  <c:v>6111475.7539354023</c:v>
                </c:pt>
                <c:pt idx="413">
                  <c:v>6148530.9263797551</c:v>
                </c:pt>
                <c:pt idx="414">
                  <c:v>6185795.6141564641</c:v>
                </c:pt>
                <c:pt idx="415">
                  <c:v>6223271.0018956782</c:v>
                </c:pt>
                <c:pt idx="416">
                  <c:v>6260958.2809256194</c:v>
                </c:pt>
                <c:pt idx="417">
                  <c:v>6298858.6493104519</c:v>
                </c:pt>
                <c:pt idx="418">
                  <c:v>6336973.3118883688</c:v>
                </c:pt>
                <c:pt idx="419">
                  <c:v>6375303.4803098924</c:v>
                </c:pt>
                <c:pt idx="420">
                  <c:v>6413850.3730763951</c:v>
                </c:pt>
                <c:pt idx="421">
                  <c:v>6452615.2155788327</c:v>
                </c:pt>
                <c:pt idx="422">
                  <c:v>6491599.2401366988</c:v>
                </c:pt>
                <c:pt idx="423">
                  <c:v>6530803.6860372014</c:v>
                </c:pt>
                <c:pt idx="424">
                  <c:v>6570229.7995746583</c:v>
                </c:pt>
                <c:pt idx="425">
                  <c:v>6609878.8340901164</c:v>
                </c:pt>
                <c:pt idx="426">
                  <c:v>6649752.0500111952</c:v>
                </c:pt>
                <c:pt idx="427">
                  <c:v>6689850.7148921546</c:v>
                </c:pt>
                <c:pt idx="428">
                  <c:v>6730176.1034541922</c:v>
                </c:pt>
                <c:pt idx="429">
                  <c:v>6770729.4976259628</c:v>
                </c:pt>
                <c:pt idx="430">
                  <c:v>6811512.1865843339</c:v>
                </c:pt>
                <c:pt idx="431">
                  <c:v>6852525.4667953644</c:v>
                </c:pt>
                <c:pt idx="432">
                  <c:v>6893770.6420555227</c:v>
                </c:pt>
                <c:pt idx="433">
                  <c:v>6935249.023533131</c:v>
                </c:pt>
                <c:pt idx="434">
                  <c:v>6976961.9298100481</c:v>
                </c:pt>
                <c:pt idx="435">
                  <c:v>7018910.6869235858</c:v>
                </c:pt>
                <c:pt idx="436">
                  <c:v>7061096.6284086648</c:v>
                </c:pt>
                <c:pt idx="437">
                  <c:v>7103521.0953402044</c:v>
                </c:pt>
                <c:pt idx="438">
                  <c:v>7146185.4363757586</c:v>
                </c:pt>
                <c:pt idx="439">
                  <c:v>7189091.0077983858</c:v>
                </c:pt>
                <c:pt idx="440">
                  <c:v>7232239.1735597653</c:v>
                </c:pt>
                <c:pt idx="441">
                  <c:v>7275631.3053235598</c:v>
                </c:pt>
                <c:pt idx="442">
                  <c:v>7319268.7825090168</c:v>
                </c:pt>
                <c:pt idx="443">
                  <c:v>7363152.9923348194</c:v>
                </c:pt>
                <c:pt idx="444">
                  <c:v>7407285.3298631888</c:v>
                </c:pt>
                <c:pt idx="445">
                  <c:v>7451667.1980442293</c:v>
                </c:pt>
                <c:pt idx="446">
                  <c:v>7496300.0077605303</c:v>
                </c:pt>
                <c:pt idx="447">
                  <c:v>7541185.1778720161</c:v>
                </c:pt>
                <c:pt idx="448">
                  <c:v>7586324.1352610504</c:v>
                </c:pt>
                <c:pt idx="449">
                  <c:v>7631718.3148777978</c:v>
                </c:pt>
                <c:pt idx="450">
                  <c:v>7677369.1597858407</c:v>
                </c:pt>
                <c:pt idx="451">
                  <c:v>7723278.1212080512</c:v>
                </c:pt>
                <c:pt idx="452">
                  <c:v>7769446.6585727278</c:v>
                </c:pt>
                <c:pt idx="453">
                  <c:v>7815876.2395599885</c:v>
                </c:pt>
                <c:pt idx="454">
                  <c:v>7862568.3401484275</c:v>
                </c:pt>
                <c:pt idx="455">
                  <c:v>7909524.4446620364</c:v>
                </c:pt>
                <c:pt idx="456">
                  <c:v>7956746.0458173919</c:v>
                </c:pt>
                <c:pt idx="457">
                  <c:v>8004234.6447711056</c:v>
                </c:pt>
                <c:pt idx="458">
                  <c:v>8051991.7511675479</c:v>
                </c:pt>
                <c:pt idx="459">
                  <c:v>8100018.8831868377</c:v>
                </c:pt>
                <c:pt idx="460">
                  <c:v>8148317.5675931042</c:v>
                </c:pt>
                <c:pt idx="461">
                  <c:v>8196889.339783024</c:v>
                </c:pt>
                <c:pt idx="462">
                  <c:v>8245735.7438346297</c:v>
                </c:pt>
                <c:pt idx="463">
                  <c:v>8294858.3325563949</c:v>
                </c:pt>
                <c:pt idx="464">
                  <c:v>8344258.6675365986</c:v>
                </c:pt>
                <c:pt idx="465">
                  <c:v>8393938.3191929664</c:v>
                </c:pt>
                <c:pt idx="466">
                  <c:v>8443898.8668225966</c:v>
                </c:pt>
                <c:pt idx="467">
                  <c:v>8494141.8986521587</c:v>
                </c:pt>
                <c:pt idx="468">
                  <c:v>8544669.0118883885</c:v>
                </c:pt>
                <c:pt idx="469">
                  <c:v>8595481.8127688617</c:v>
                </c:pt>
                <c:pt idx="470">
                  <c:v>8646581.9166130554</c:v>
                </c:pt>
                <c:pt idx="471">
                  <c:v>8697970.9478736948</c:v>
                </c:pt>
                <c:pt idx="472">
                  <c:v>8749650.5401884001</c:v>
                </c:pt>
                <c:pt idx="473">
                  <c:v>8801622.3364316151</c:v>
                </c:pt>
                <c:pt idx="474">
                  <c:v>8853887.9887668323</c:v>
                </c:pt>
                <c:pt idx="475">
                  <c:v>8906449.1586991213</c:v>
                </c:pt>
                <c:pt idx="476">
                  <c:v>8959307.5171279404</c:v>
                </c:pt>
                <c:pt idx="477">
                  <c:v>9012464.7444002554</c:v>
                </c:pt>
                <c:pt idx="478">
                  <c:v>9065922.5303639583</c:v>
                </c:pt>
                <c:pt idx="479">
                  <c:v>9119682.5744215883</c:v>
                </c:pt>
                <c:pt idx="480">
                  <c:v>9173746.5855843537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3B-4BE9-A79B-60C50BA62E44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FI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Sheet2!$A$2:$A$482</c:f>
              <c:numCache>
                <c:formatCode>General</c:formatCode>
                <c:ptCount val="4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</c:numCache>
            </c:numRef>
          </c:cat>
          <c:val>
            <c:numRef>
              <c:f>Sheet2!$C$2:$C$482</c:f>
              <c:numCache>
                <c:formatCode>General</c:formatCode>
                <c:ptCount val="481"/>
                <c:pt idx="0">
                  <c:v>822857.14285714272</c:v>
                </c:pt>
                <c:pt idx="1">
                  <c:v>822857.14285714272</c:v>
                </c:pt>
                <c:pt idx="2">
                  <c:v>822857.14285714272</c:v>
                </c:pt>
                <c:pt idx="3">
                  <c:v>822857.14285714272</c:v>
                </c:pt>
                <c:pt idx="4">
                  <c:v>822857.14285714272</c:v>
                </c:pt>
                <c:pt idx="5">
                  <c:v>822857.14285714272</c:v>
                </c:pt>
                <c:pt idx="6">
                  <c:v>822857.14285714272</c:v>
                </c:pt>
                <c:pt idx="7">
                  <c:v>822857.14285714272</c:v>
                </c:pt>
                <c:pt idx="8">
                  <c:v>822857.14285714272</c:v>
                </c:pt>
                <c:pt idx="9">
                  <c:v>822857.14285714272</c:v>
                </c:pt>
                <c:pt idx="10">
                  <c:v>822857.14285714272</c:v>
                </c:pt>
                <c:pt idx="11">
                  <c:v>822857.14285714272</c:v>
                </c:pt>
                <c:pt idx="12">
                  <c:v>822857.14285714272</c:v>
                </c:pt>
                <c:pt idx="13">
                  <c:v>822857.14285714272</c:v>
                </c:pt>
                <c:pt idx="14">
                  <c:v>822857.14285714272</c:v>
                </c:pt>
                <c:pt idx="15">
                  <c:v>822857.14285714272</c:v>
                </c:pt>
                <c:pt idx="16">
                  <c:v>822857.14285714272</c:v>
                </c:pt>
                <c:pt idx="17">
                  <c:v>822857.14285714272</c:v>
                </c:pt>
                <c:pt idx="18">
                  <c:v>822857.14285714272</c:v>
                </c:pt>
                <c:pt idx="19">
                  <c:v>822857.14285714272</c:v>
                </c:pt>
                <c:pt idx="20">
                  <c:v>822857.14285714272</c:v>
                </c:pt>
                <c:pt idx="21">
                  <c:v>822857.14285714272</c:v>
                </c:pt>
                <c:pt idx="22">
                  <c:v>822857.14285714272</c:v>
                </c:pt>
                <c:pt idx="23">
                  <c:v>822857.14285714272</c:v>
                </c:pt>
                <c:pt idx="24">
                  <c:v>822857.14285714272</c:v>
                </c:pt>
                <c:pt idx="25">
                  <c:v>822857.14285714272</c:v>
                </c:pt>
                <c:pt idx="26">
                  <c:v>822857.14285714272</c:v>
                </c:pt>
                <c:pt idx="27">
                  <c:v>822857.14285714272</c:v>
                </c:pt>
                <c:pt idx="28">
                  <c:v>822857.14285714272</c:v>
                </c:pt>
                <c:pt idx="29">
                  <c:v>822857.14285714272</c:v>
                </c:pt>
                <c:pt idx="30">
                  <c:v>822857.14285714272</c:v>
                </c:pt>
                <c:pt idx="31">
                  <c:v>822857.14285714272</c:v>
                </c:pt>
                <c:pt idx="32">
                  <c:v>822857.14285714272</c:v>
                </c:pt>
                <c:pt idx="33">
                  <c:v>822857.14285714272</c:v>
                </c:pt>
                <c:pt idx="34">
                  <c:v>822857.14285714272</c:v>
                </c:pt>
                <c:pt idx="35">
                  <c:v>822857.14285714272</c:v>
                </c:pt>
                <c:pt idx="36">
                  <c:v>822857.14285714272</c:v>
                </c:pt>
                <c:pt idx="37">
                  <c:v>822857.14285714272</c:v>
                </c:pt>
                <c:pt idx="38">
                  <c:v>822857.14285714272</c:v>
                </c:pt>
                <c:pt idx="39">
                  <c:v>822857.14285714272</c:v>
                </c:pt>
                <c:pt idx="40">
                  <c:v>822857.14285714272</c:v>
                </c:pt>
                <c:pt idx="41">
                  <c:v>822857.14285714272</c:v>
                </c:pt>
                <c:pt idx="42">
                  <c:v>822857.14285714272</c:v>
                </c:pt>
                <c:pt idx="43">
                  <c:v>822857.14285714272</c:v>
                </c:pt>
                <c:pt idx="44">
                  <c:v>822857.14285714272</c:v>
                </c:pt>
                <c:pt idx="45">
                  <c:v>822857.14285714272</c:v>
                </c:pt>
                <c:pt idx="46">
                  <c:v>822857.14285714272</c:v>
                </c:pt>
                <c:pt idx="47">
                  <c:v>822857.14285714272</c:v>
                </c:pt>
                <c:pt idx="48">
                  <c:v>822857.14285714272</c:v>
                </c:pt>
                <c:pt idx="49">
                  <c:v>822857.14285714272</c:v>
                </c:pt>
                <c:pt idx="50">
                  <c:v>822857.14285714272</c:v>
                </c:pt>
                <c:pt idx="51">
                  <c:v>822857.14285714272</c:v>
                </c:pt>
                <c:pt idx="52">
                  <c:v>822857.14285714272</c:v>
                </c:pt>
                <c:pt idx="53">
                  <c:v>822857.14285714272</c:v>
                </c:pt>
                <c:pt idx="54">
                  <c:v>822857.14285714272</c:v>
                </c:pt>
                <c:pt idx="55">
                  <c:v>822857.14285714272</c:v>
                </c:pt>
                <c:pt idx="56">
                  <c:v>822857.14285714272</c:v>
                </c:pt>
                <c:pt idx="57">
                  <c:v>822857.14285714272</c:v>
                </c:pt>
                <c:pt idx="58">
                  <c:v>822857.14285714272</c:v>
                </c:pt>
                <c:pt idx="59">
                  <c:v>822857.14285714272</c:v>
                </c:pt>
                <c:pt idx="60">
                  <c:v>822857.14285714272</c:v>
                </c:pt>
                <c:pt idx="61">
                  <c:v>822857.14285714272</c:v>
                </c:pt>
                <c:pt idx="62">
                  <c:v>822857.14285714272</c:v>
                </c:pt>
                <c:pt idx="63">
                  <c:v>822857.14285714272</c:v>
                </c:pt>
                <c:pt idx="64">
                  <c:v>822857.14285714272</c:v>
                </c:pt>
                <c:pt idx="65">
                  <c:v>822857.14285714272</c:v>
                </c:pt>
                <c:pt idx="66">
                  <c:v>822857.14285714272</c:v>
                </c:pt>
                <c:pt idx="67">
                  <c:v>822857.14285714272</c:v>
                </c:pt>
                <c:pt idx="68">
                  <c:v>822857.14285714272</c:v>
                </c:pt>
                <c:pt idx="69">
                  <c:v>822857.14285714272</c:v>
                </c:pt>
                <c:pt idx="70">
                  <c:v>822857.14285714272</c:v>
                </c:pt>
                <c:pt idx="71">
                  <c:v>822857.14285714272</c:v>
                </c:pt>
                <c:pt idx="72">
                  <c:v>822857.14285714272</c:v>
                </c:pt>
                <c:pt idx="73">
                  <c:v>822857.14285714272</c:v>
                </c:pt>
                <c:pt idx="74">
                  <c:v>822857.14285714272</c:v>
                </c:pt>
                <c:pt idx="75">
                  <c:v>822857.14285714272</c:v>
                </c:pt>
                <c:pt idx="76">
                  <c:v>822857.14285714272</c:v>
                </c:pt>
                <c:pt idx="77">
                  <c:v>822857.14285714272</c:v>
                </c:pt>
                <c:pt idx="78">
                  <c:v>822857.14285714272</c:v>
                </c:pt>
                <c:pt idx="79">
                  <c:v>822857.14285714272</c:v>
                </c:pt>
                <c:pt idx="80">
                  <c:v>822857.14285714272</c:v>
                </c:pt>
                <c:pt idx="81">
                  <c:v>822857.14285714272</c:v>
                </c:pt>
                <c:pt idx="82">
                  <c:v>822857.14285714272</c:v>
                </c:pt>
                <c:pt idx="83">
                  <c:v>822857.14285714272</c:v>
                </c:pt>
                <c:pt idx="84">
                  <c:v>822857.14285714272</c:v>
                </c:pt>
                <c:pt idx="85">
                  <c:v>822857.14285714272</c:v>
                </c:pt>
                <c:pt idx="86">
                  <c:v>822857.14285714272</c:v>
                </c:pt>
                <c:pt idx="87">
                  <c:v>822857.14285714272</c:v>
                </c:pt>
                <c:pt idx="88">
                  <c:v>822857.14285714272</c:v>
                </c:pt>
                <c:pt idx="89">
                  <c:v>822857.14285714272</c:v>
                </c:pt>
                <c:pt idx="90">
                  <c:v>822857.14285714272</c:v>
                </c:pt>
                <c:pt idx="91">
                  <c:v>822857.14285714272</c:v>
                </c:pt>
                <c:pt idx="92">
                  <c:v>822857.14285714272</c:v>
                </c:pt>
                <c:pt idx="93">
                  <c:v>822857.14285714272</c:v>
                </c:pt>
                <c:pt idx="94">
                  <c:v>822857.14285714272</c:v>
                </c:pt>
                <c:pt idx="95">
                  <c:v>822857.14285714272</c:v>
                </c:pt>
                <c:pt idx="96">
                  <c:v>822857.14285714272</c:v>
                </c:pt>
                <c:pt idx="97">
                  <c:v>822857.14285714272</c:v>
                </c:pt>
                <c:pt idx="98">
                  <c:v>822857.14285714272</c:v>
                </c:pt>
                <c:pt idx="99">
                  <c:v>822857.14285714272</c:v>
                </c:pt>
                <c:pt idx="100">
                  <c:v>822857.14285714272</c:v>
                </c:pt>
                <c:pt idx="101">
                  <c:v>822857.14285714272</c:v>
                </c:pt>
                <c:pt idx="102">
                  <c:v>822857.14285714272</c:v>
                </c:pt>
                <c:pt idx="103">
                  <c:v>822857.14285714272</c:v>
                </c:pt>
                <c:pt idx="104">
                  <c:v>822857.14285714272</c:v>
                </c:pt>
                <c:pt idx="105">
                  <c:v>822857.14285714272</c:v>
                </c:pt>
                <c:pt idx="106">
                  <c:v>822857.14285714272</c:v>
                </c:pt>
                <c:pt idx="107">
                  <c:v>822857.14285714272</c:v>
                </c:pt>
                <c:pt idx="108">
                  <c:v>822857.14285714272</c:v>
                </c:pt>
                <c:pt idx="109">
                  <c:v>822857.14285714272</c:v>
                </c:pt>
                <c:pt idx="110">
                  <c:v>822857.14285714272</c:v>
                </c:pt>
                <c:pt idx="111">
                  <c:v>822857.14285714272</c:v>
                </c:pt>
                <c:pt idx="112">
                  <c:v>822857.14285714272</c:v>
                </c:pt>
                <c:pt idx="113">
                  <c:v>822857.14285714272</c:v>
                </c:pt>
                <c:pt idx="114">
                  <c:v>822857.14285714272</c:v>
                </c:pt>
                <c:pt idx="115">
                  <c:v>822857.14285714272</c:v>
                </c:pt>
                <c:pt idx="116">
                  <c:v>822857.14285714272</c:v>
                </c:pt>
                <c:pt idx="117">
                  <c:v>822857.14285714272</c:v>
                </c:pt>
                <c:pt idx="118">
                  <c:v>822857.14285714272</c:v>
                </c:pt>
                <c:pt idx="119">
                  <c:v>822857.14285714272</c:v>
                </c:pt>
                <c:pt idx="120">
                  <c:v>822857.14285714272</c:v>
                </c:pt>
                <c:pt idx="121">
                  <c:v>822857.14285714272</c:v>
                </c:pt>
                <c:pt idx="122">
                  <c:v>822857.14285714272</c:v>
                </c:pt>
                <c:pt idx="123">
                  <c:v>822857.14285714272</c:v>
                </c:pt>
                <c:pt idx="124">
                  <c:v>822857.14285714272</c:v>
                </c:pt>
                <c:pt idx="125">
                  <c:v>822857.14285714272</c:v>
                </c:pt>
                <c:pt idx="126">
                  <c:v>822857.14285714272</c:v>
                </c:pt>
                <c:pt idx="127">
                  <c:v>822857.14285714272</c:v>
                </c:pt>
                <c:pt idx="128">
                  <c:v>822857.14285714272</c:v>
                </c:pt>
                <c:pt idx="129">
                  <c:v>822857.14285714272</c:v>
                </c:pt>
                <c:pt idx="130">
                  <c:v>822857.14285714272</c:v>
                </c:pt>
                <c:pt idx="131">
                  <c:v>822857.14285714272</c:v>
                </c:pt>
                <c:pt idx="132">
                  <c:v>822857.14285714272</c:v>
                </c:pt>
                <c:pt idx="133">
                  <c:v>822857.14285714272</c:v>
                </c:pt>
                <c:pt idx="134">
                  <c:v>822857.14285714272</c:v>
                </c:pt>
                <c:pt idx="135">
                  <c:v>822857.14285714272</c:v>
                </c:pt>
                <c:pt idx="136">
                  <c:v>822857.14285714272</c:v>
                </c:pt>
                <c:pt idx="137">
                  <c:v>822857.14285714272</c:v>
                </c:pt>
                <c:pt idx="138">
                  <c:v>822857.14285714272</c:v>
                </c:pt>
                <c:pt idx="139">
                  <c:v>822857.14285714272</c:v>
                </c:pt>
                <c:pt idx="140">
                  <c:v>822857.14285714272</c:v>
                </c:pt>
                <c:pt idx="141">
                  <c:v>822857.14285714272</c:v>
                </c:pt>
                <c:pt idx="142">
                  <c:v>822857.14285714272</c:v>
                </c:pt>
                <c:pt idx="143">
                  <c:v>822857.14285714272</c:v>
                </c:pt>
                <c:pt idx="144">
                  <c:v>822857.14285714272</c:v>
                </c:pt>
                <c:pt idx="145">
                  <c:v>822857.14285714272</c:v>
                </c:pt>
                <c:pt idx="146">
                  <c:v>822857.14285714272</c:v>
                </c:pt>
                <c:pt idx="147">
                  <c:v>822857.14285714272</c:v>
                </c:pt>
                <c:pt idx="148">
                  <c:v>822857.14285714272</c:v>
                </c:pt>
                <c:pt idx="149">
                  <c:v>822857.14285714272</c:v>
                </c:pt>
                <c:pt idx="150">
                  <c:v>822857.14285714272</c:v>
                </c:pt>
                <c:pt idx="151">
                  <c:v>822857.14285714272</c:v>
                </c:pt>
                <c:pt idx="152">
                  <c:v>822857.14285714272</c:v>
                </c:pt>
                <c:pt idx="153">
                  <c:v>822857.14285714272</c:v>
                </c:pt>
                <c:pt idx="154">
                  <c:v>822857.14285714272</c:v>
                </c:pt>
                <c:pt idx="155">
                  <c:v>822857.14285714272</c:v>
                </c:pt>
                <c:pt idx="156">
                  <c:v>822857.14285714272</c:v>
                </c:pt>
                <c:pt idx="157">
                  <c:v>822857.14285714272</c:v>
                </c:pt>
                <c:pt idx="158">
                  <c:v>822857.14285714272</c:v>
                </c:pt>
                <c:pt idx="159">
                  <c:v>822857.14285714272</c:v>
                </c:pt>
                <c:pt idx="160">
                  <c:v>822857.14285714272</c:v>
                </c:pt>
                <c:pt idx="161">
                  <c:v>822857.14285714272</c:v>
                </c:pt>
                <c:pt idx="162">
                  <c:v>822857.14285714272</c:v>
                </c:pt>
                <c:pt idx="163">
                  <c:v>822857.14285714272</c:v>
                </c:pt>
                <c:pt idx="164">
                  <c:v>822857.14285714272</c:v>
                </c:pt>
                <c:pt idx="165">
                  <c:v>822857.14285714272</c:v>
                </c:pt>
                <c:pt idx="166">
                  <c:v>822857.14285714272</c:v>
                </c:pt>
                <c:pt idx="167">
                  <c:v>822857.14285714272</c:v>
                </c:pt>
                <c:pt idx="168">
                  <c:v>822857.14285714272</c:v>
                </c:pt>
                <c:pt idx="169">
                  <c:v>822857.14285714272</c:v>
                </c:pt>
                <c:pt idx="170">
                  <c:v>822857.14285714272</c:v>
                </c:pt>
                <c:pt idx="171">
                  <c:v>822857.14285714272</c:v>
                </c:pt>
                <c:pt idx="172">
                  <c:v>822857.14285714272</c:v>
                </c:pt>
                <c:pt idx="173">
                  <c:v>822857.14285714272</c:v>
                </c:pt>
                <c:pt idx="174">
                  <c:v>822857.14285714272</c:v>
                </c:pt>
                <c:pt idx="175">
                  <c:v>822857.14285714272</c:v>
                </c:pt>
                <c:pt idx="176">
                  <c:v>822857.14285714272</c:v>
                </c:pt>
                <c:pt idx="177">
                  <c:v>822857.14285714272</c:v>
                </c:pt>
                <c:pt idx="178">
                  <c:v>822857.14285714272</c:v>
                </c:pt>
                <c:pt idx="179">
                  <c:v>822857.14285714272</c:v>
                </c:pt>
                <c:pt idx="180">
                  <c:v>822857.14285714272</c:v>
                </c:pt>
                <c:pt idx="181">
                  <c:v>822857.14285714272</c:v>
                </c:pt>
                <c:pt idx="182">
                  <c:v>822857.14285714272</c:v>
                </c:pt>
                <c:pt idx="183">
                  <c:v>822857.14285714272</c:v>
                </c:pt>
                <c:pt idx="184">
                  <c:v>822857.14285714272</c:v>
                </c:pt>
                <c:pt idx="185">
                  <c:v>822857.14285714272</c:v>
                </c:pt>
                <c:pt idx="186">
                  <c:v>822857.14285714272</c:v>
                </c:pt>
                <c:pt idx="187">
                  <c:v>822857.14285714272</c:v>
                </c:pt>
                <c:pt idx="188">
                  <c:v>822857.14285714272</c:v>
                </c:pt>
                <c:pt idx="189">
                  <c:v>822857.14285714272</c:v>
                </c:pt>
                <c:pt idx="190">
                  <c:v>822857.14285714272</c:v>
                </c:pt>
                <c:pt idx="191">
                  <c:v>822857.14285714272</c:v>
                </c:pt>
                <c:pt idx="192">
                  <c:v>822857.14285714272</c:v>
                </c:pt>
                <c:pt idx="193">
                  <c:v>822857.14285714272</c:v>
                </c:pt>
                <c:pt idx="194">
                  <c:v>822857.14285714272</c:v>
                </c:pt>
                <c:pt idx="195">
                  <c:v>822857.14285714272</c:v>
                </c:pt>
                <c:pt idx="196">
                  <c:v>822857.14285714272</c:v>
                </c:pt>
                <c:pt idx="197">
                  <c:v>822857.14285714272</c:v>
                </c:pt>
                <c:pt idx="198">
                  <c:v>822857.14285714272</c:v>
                </c:pt>
                <c:pt idx="199">
                  <c:v>822857.14285714272</c:v>
                </c:pt>
                <c:pt idx="200">
                  <c:v>822857.14285714272</c:v>
                </c:pt>
                <c:pt idx="201">
                  <c:v>822857.14285714272</c:v>
                </c:pt>
                <c:pt idx="202">
                  <c:v>822857.14285714272</c:v>
                </c:pt>
                <c:pt idx="203">
                  <c:v>822857.14285714272</c:v>
                </c:pt>
                <c:pt idx="204">
                  <c:v>822857.14285714272</c:v>
                </c:pt>
                <c:pt idx="205">
                  <c:v>822857.14285714272</c:v>
                </c:pt>
                <c:pt idx="206">
                  <c:v>822857.14285714272</c:v>
                </c:pt>
                <c:pt idx="207">
                  <c:v>822857.14285714272</c:v>
                </c:pt>
                <c:pt idx="208">
                  <c:v>822857.14285714272</c:v>
                </c:pt>
                <c:pt idx="209">
                  <c:v>822857.14285714272</c:v>
                </c:pt>
                <c:pt idx="210">
                  <c:v>822857.14285714272</c:v>
                </c:pt>
                <c:pt idx="211">
                  <c:v>822857.14285714272</c:v>
                </c:pt>
                <c:pt idx="212">
                  <c:v>822857.14285714272</c:v>
                </c:pt>
                <c:pt idx="213">
                  <c:v>822857.14285714272</c:v>
                </c:pt>
                <c:pt idx="214">
                  <c:v>822857.14285714272</c:v>
                </c:pt>
                <c:pt idx="215">
                  <c:v>822857.14285714272</c:v>
                </c:pt>
                <c:pt idx="216">
                  <c:v>822857.14285714272</c:v>
                </c:pt>
                <c:pt idx="217">
                  <c:v>822857.14285714272</c:v>
                </c:pt>
                <c:pt idx="218">
                  <c:v>822857.14285714272</c:v>
                </c:pt>
                <c:pt idx="219">
                  <c:v>822857.14285714272</c:v>
                </c:pt>
                <c:pt idx="220">
                  <c:v>822857.14285714272</c:v>
                </c:pt>
                <c:pt idx="221">
                  <c:v>822857.14285714272</c:v>
                </c:pt>
                <c:pt idx="222">
                  <c:v>822857.14285714272</c:v>
                </c:pt>
                <c:pt idx="223">
                  <c:v>822857.14285714272</c:v>
                </c:pt>
                <c:pt idx="224">
                  <c:v>822857.14285714272</c:v>
                </c:pt>
                <c:pt idx="225">
                  <c:v>822857.14285714272</c:v>
                </c:pt>
                <c:pt idx="226">
                  <c:v>822857.14285714272</c:v>
                </c:pt>
                <c:pt idx="227">
                  <c:v>822857.14285714272</c:v>
                </c:pt>
                <c:pt idx="228">
                  <c:v>822857.14285714272</c:v>
                </c:pt>
                <c:pt idx="229">
                  <c:v>822857.14285714272</c:v>
                </c:pt>
                <c:pt idx="230">
                  <c:v>822857.14285714272</c:v>
                </c:pt>
                <c:pt idx="231">
                  <c:v>822857.14285714272</c:v>
                </c:pt>
                <c:pt idx="232">
                  <c:v>822857.14285714272</c:v>
                </c:pt>
                <c:pt idx="233">
                  <c:v>822857.14285714272</c:v>
                </c:pt>
                <c:pt idx="234">
                  <c:v>822857.14285714272</c:v>
                </c:pt>
                <c:pt idx="235">
                  <c:v>822857.14285714272</c:v>
                </c:pt>
                <c:pt idx="236">
                  <c:v>822857.14285714272</c:v>
                </c:pt>
                <c:pt idx="237">
                  <c:v>822857.14285714272</c:v>
                </c:pt>
                <c:pt idx="238">
                  <c:v>822857.14285714272</c:v>
                </c:pt>
                <c:pt idx="239">
                  <c:v>822857.14285714272</c:v>
                </c:pt>
                <c:pt idx="240">
                  <c:v>822857.14285714272</c:v>
                </c:pt>
                <c:pt idx="241">
                  <c:v>822857.14285714272</c:v>
                </c:pt>
                <c:pt idx="242">
                  <c:v>822857.14285714272</c:v>
                </c:pt>
                <c:pt idx="243">
                  <c:v>822857.14285714272</c:v>
                </c:pt>
                <c:pt idx="244">
                  <c:v>822857.14285714272</c:v>
                </c:pt>
                <c:pt idx="245">
                  <c:v>822857.14285714272</c:v>
                </c:pt>
                <c:pt idx="246">
                  <c:v>822857.14285714272</c:v>
                </c:pt>
                <c:pt idx="247">
                  <c:v>822857.14285714272</c:v>
                </c:pt>
                <c:pt idx="248">
                  <c:v>822857.14285714272</c:v>
                </c:pt>
                <c:pt idx="249">
                  <c:v>822857.14285714272</c:v>
                </c:pt>
                <c:pt idx="250">
                  <c:v>822857.14285714272</c:v>
                </c:pt>
                <c:pt idx="251">
                  <c:v>822857.14285714272</c:v>
                </c:pt>
                <c:pt idx="252">
                  <c:v>822857.14285714272</c:v>
                </c:pt>
                <c:pt idx="253">
                  <c:v>822857.14285714272</c:v>
                </c:pt>
                <c:pt idx="254">
                  <c:v>822857.14285714272</c:v>
                </c:pt>
                <c:pt idx="255">
                  <c:v>822857.14285714272</c:v>
                </c:pt>
                <c:pt idx="256">
                  <c:v>822857.14285714272</c:v>
                </c:pt>
                <c:pt idx="257">
                  <c:v>822857.14285714272</c:v>
                </c:pt>
                <c:pt idx="258">
                  <c:v>822857.14285714272</c:v>
                </c:pt>
                <c:pt idx="259">
                  <c:v>822857.14285714272</c:v>
                </c:pt>
                <c:pt idx="260">
                  <c:v>822857.14285714272</c:v>
                </c:pt>
                <c:pt idx="261">
                  <c:v>822857.14285714272</c:v>
                </c:pt>
                <c:pt idx="262">
                  <c:v>822857.14285714272</c:v>
                </c:pt>
                <c:pt idx="263">
                  <c:v>822857.14285714272</c:v>
                </c:pt>
                <c:pt idx="264">
                  <c:v>822857.14285714272</c:v>
                </c:pt>
                <c:pt idx="265">
                  <c:v>822857.14285714272</c:v>
                </c:pt>
                <c:pt idx="266">
                  <c:v>822857.14285714272</c:v>
                </c:pt>
                <c:pt idx="267">
                  <c:v>822857.14285714272</c:v>
                </c:pt>
                <c:pt idx="268">
                  <c:v>822857.14285714272</c:v>
                </c:pt>
                <c:pt idx="269">
                  <c:v>822857.14285714272</c:v>
                </c:pt>
                <c:pt idx="270">
                  <c:v>822857.14285714272</c:v>
                </c:pt>
                <c:pt idx="271">
                  <c:v>822857.14285714272</c:v>
                </c:pt>
                <c:pt idx="272">
                  <c:v>822857.14285714272</c:v>
                </c:pt>
                <c:pt idx="273">
                  <c:v>822857.14285714272</c:v>
                </c:pt>
                <c:pt idx="274">
                  <c:v>822857.14285714272</c:v>
                </c:pt>
                <c:pt idx="275">
                  <c:v>822857.14285714272</c:v>
                </c:pt>
                <c:pt idx="276">
                  <c:v>822857.14285714272</c:v>
                </c:pt>
                <c:pt idx="277">
                  <c:v>822857.14285714272</c:v>
                </c:pt>
                <c:pt idx="278">
                  <c:v>822857.14285714272</c:v>
                </c:pt>
                <c:pt idx="279">
                  <c:v>822857.14285714272</c:v>
                </c:pt>
                <c:pt idx="280">
                  <c:v>822857.14285714272</c:v>
                </c:pt>
                <c:pt idx="281">
                  <c:v>822857.14285714272</c:v>
                </c:pt>
                <c:pt idx="282">
                  <c:v>822857.14285714272</c:v>
                </c:pt>
                <c:pt idx="283">
                  <c:v>822857.14285714272</c:v>
                </c:pt>
                <c:pt idx="284">
                  <c:v>822857.14285714272</c:v>
                </c:pt>
                <c:pt idx="285">
                  <c:v>822857.14285714272</c:v>
                </c:pt>
                <c:pt idx="286">
                  <c:v>822857.14285714272</c:v>
                </c:pt>
                <c:pt idx="287">
                  <c:v>822857.14285714272</c:v>
                </c:pt>
                <c:pt idx="288">
                  <c:v>822857.14285714272</c:v>
                </c:pt>
                <c:pt idx="289">
                  <c:v>822857.14285714272</c:v>
                </c:pt>
                <c:pt idx="290">
                  <c:v>822857.14285714272</c:v>
                </c:pt>
                <c:pt idx="291">
                  <c:v>822857.14285714272</c:v>
                </c:pt>
                <c:pt idx="292">
                  <c:v>822857.14285714272</c:v>
                </c:pt>
                <c:pt idx="293">
                  <c:v>822857.14285714272</c:v>
                </c:pt>
                <c:pt idx="294">
                  <c:v>822857.14285714272</c:v>
                </c:pt>
                <c:pt idx="295">
                  <c:v>822857.14285714272</c:v>
                </c:pt>
                <c:pt idx="296">
                  <c:v>822857.14285714272</c:v>
                </c:pt>
                <c:pt idx="297">
                  <c:v>822857.14285714272</c:v>
                </c:pt>
                <c:pt idx="298">
                  <c:v>822857.14285714272</c:v>
                </c:pt>
                <c:pt idx="299">
                  <c:v>822857.14285714272</c:v>
                </c:pt>
                <c:pt idx="300">
                  <c:v>822857.14285714272</c:v>
                </c:pt>
                <c:pt idx="301">
                  <c:v>822857.14285714272</c:v>
                </c:pt>
                <c:pt idx="302">
                  <c:v>822857.14285714272</c:v>
                </c:pt>
                <c:pt idx="303">
                  <c:v>822857.14285714272</c:v>
                </c:pt>
                <c:pt idx="304">
                  <c:v>822857.14285714272</c:v>
                </c:pt>
                <c:pt idx="305">
                  <c:v>822857.14285714272</c:v>
                </c:pt>
                <c:pt idx="306">
                  <c:v>822857.14285714272</c:v>
                </c:pt>
                <c:pt idx="307">
                  <c:v>822857.14285714272</c:v>
                </c:pt>
                <c:pt idx="308">
                  <c:v>822857.14285714272</c:v>
                </c:pt>
                <c:pt idx="309">
                  <c:v>822857.14285714272</c:v>
                </c:pt>
                <c:pt idx="310">
                  <c:v>822857.14285714272</c:v>
                </c:pt>
                <c:pt idx="311">
                  <c:v>822857.14285714272</c:v>
                </c:pt>
                <c:pt idx="312">
                  <c:v>822857.14285714272</c:v>
                </c:pt>
                <c:pt idx="313">
                  <c:v>822857.14285714272</c:v>
                </c:pt>
                <c:pt idx="314">
                  <c:v>822857.14285714272</c:v>
                </c:pt>
                <c:pt idx="315">
                  <c:v>822857.14285714272</c:v>
                </c:pt>
                <c:pt idx="316">
                  <c:v>822857.14285714272</c:v>
                </c:pt>
                <c:pt idx="317">
                  <c:v>822857.14285714272</c:v>
                </c:pt>
                <c:pt idx="318">
                  <c:v>822857.14285714272</c:v>
                </c:pt>
                <c:pt idx="319">
                  <c:v>822857.14285714272</c:v>
                </c:pt>
                <c:pt idx="320">
                  <c:v>822857.14285714272</c:v>
                </c:pt>
                <c:pt idx="321">
                  <c:v>822857.14285714272</c:v>
                </c:pt>
                <c:pt idx="322">
                  <c:v>822857.14285714272</c:v>
                </c:pt>
                <c:pt idx="323">
                  <c:v>822857.14285714272</c:v>
                </c:pt>
                <c:pt idx="324">
                  <c:v>822857.14285714272</c:v>
                </c:pt>
                <c:pt idx="325">
                  <c:v>822857.14285714272</c:v>
                </c:pt>
                <c:pt idx="326">
                  <c:v>822857.14285714272</c:v>
                </c:pt>
                <c:pt idx="327">
                  <c:v>822857.14285714272</c:v>
                </c:pt>
                <c:pt idx="328">
                  <c:v>822857.14285714272</c:v>
                </c:pt>
                <c:pt idx="329">
                  <c:v>822857.14285714272</c:v>
                </c:pt>
                <c:pt idx="330">
                  <c:v>822857.14285714272</c:v>
                </c:pt>
                <c:pt idx="331">
                  <c:v>822857.14285714272</c:v>
                </c:pt>
                <c:pt idx="332">
                  <c:v>822857.14285714272</c:v>
                </c:pt>
                <c:pt idx="333">
                  <c:v>822857.14285714272</c:v>
                </c:pt>
                <c:pt idx="334">
                  <c:v>822857.14285714272</c:v>
                </c:pt>
                <c:pt idx="335">
                  <c:v>822857.14285714272</c:v>
                </c:pt>
                <c:pt idx="336">
                  <c:v>822857.14285714272</c:v>
                </c:pt>
                <c:pt idx="337">
                  <c:v>822857.14285714272</c:v>
                </c:pt>
                <c:pt idx="338">
                  <c:v>822857.14285714272</c:v>
                </c:pt>
                <c:pt idx="339">
                  <c:v>822857.14285714272</c:v>
                </c:pt>
                <c:pt idx="340">
                  <c:v>822857.14285714272</c:v>
                </c:pt>
                <c:pt idx="341">
                  <c:v>822857.14285714272</c:v>
                </c:pt>
                <c:pt idx="342">
                  <c:v>822857.14285714272</c:v>
                </c:pt>
                <c:pt idx="343">
                  <c:v>822857.14285714272</c:v>
                </c:pt>
                <c:pt idx="344">
                  <c:v>822857.14285714272</c:v>
                </c:pt>
                <c:pt idx="345">
                  <c:v>822857.14285714272</c:v>
                </c:pt>
                <c:pt idx="346">
                  <c:v>822857.14285714272</c:v>
                </c:pt>
                <c:pt idx="347">
                  <c:v>822857.14285714272</c:v>
                </c:pt>
                <c:pt idx="348">
                  <c:v>822857.14285714272</c:v>
                </c:pt>
                <c:pt idx="349">
                  <c:v>822857.14285714272</c:v>
                </c:pt>
                <c:pt idx="350">
                  <c:v>822857.14285714272</c:v>
                </c:pt>
                <c:pt idx="351">
                  <c:v>822857.14285714272</c:v>
                </c:pt>
                <c:pt idx="352">
                  <c:v>822857.14285714272</c:v>
                </c:pt>
                <c:pt idx="353">
                  <c:v>822857.14285714272</c:v>
                </c:pt>
                <c:pt idx="354">
                  <c:v>822857.14285714272</c:v>
                </c:pt>
                <c:pt idx="355">
                  <c:v>822857.14285714272</c:v>
                </c:pt>
                <c:pt idx="356">
                  <c:v>822857.14285714272</c:v>
                </c:pt>
                <c:pt idx="357">
                  <c:v>822857.14285714272</c:v>
                </c:pt>
                <c:pt idx="358">
                  <c:v>822857.14285714272</c:v>
                </c:pt>
                <c:pt idx="359">
                  <c:v>822857.14285714272</c:v>
                </c:pt>
                <c:pt idx="360">
                  <c:v>822857.14285714272</c:v>
                </c:pt>
                <c:pt idx="361">
                  <c:v>822857.14285714272</c:v>
                </c:pt>
                <c:pt idx="362">
                  <c:v>822857.14285714272</c:v>
                </c:pt>
                <c:pt idx="363">
                  <c:v>822857.14285714272</c:v>
                </c:pt>
                <c:pt idx="364">
                  <c:v>822857.14285714272</c:v>
                </c:pt>
                <c:pt idx="365">
                  <c:v>822857.14285714272</c:v>
                </c:pt>
                <c:pt idx="366">
                  <c:v>822857.14285714272</c:v>
                </c:pt>
                <c:pt idx="367">
                  <c:v>822857.14285714272</c:v>
                </c:pt>
                <c:pt idx="368">
                  <c:v>822857.14285714272</c:v>
                </c:pt>
                <c:pt idx="369">
                  <c:v>822857.14285714272</c:v>
                </c:pt>
                <c:pt idx="370">
                  <c:v>822857.14285714272</c:v>
                </c:pt>
                <c:pt idx="371">
                  <c:v>822857.14285714272</c:v>
                </c:pt>
                <c:pt idx="372">
                  <c:v>822857.14285714272</c:v>
                </c:pt>
                <c:pt idx="373">
                  <c:v>822857.14285714272</c:v>
                </c:pt>
                <c:pt idx="374">
                  <c:v>822857.14285714272</c:v>
                </c:pt>
                <c:pt idx="375">
                  <c:v>822857.14285714272</c:v>
                </c:pt>
                <c:pt idx="376">
                  <c:v>822857.14285714272</c:v>
                </c:pt>
                <c:pt idx="377">
                  <c:v>822857.14285714272</c:v>
                </c:pt>
                <c:pt idx="378">
                  <c:v>822857.14285714272</c:v>
                </c:pt>
                <c:pt idx="379">
                  <c:v>822857.14285714272</c:v>
                </c:pt>
                <c:pt idx="380">
                  <c:v>822857.14285714272</c:v>
                </c:pt>
                <c:pt idx="381">
                  <c:v>822857.14285714272</c:v>
                </c:pt>
                <c:pt idx="382">
                  <c:v>822857.14285714272</c:v>
                </c:pt>
                <c:pt idx="383">
                  <c:v>822857.14285714272</c:v>
                </c:pt>
                <c:pt idx="384">
                  <c:v>822857.14285714272</c:v>
                </c:pt>
                <c:pt idx="385">
                  <c:v>822857.14285714272</c:v>
                </c:pt>
                <c:pt idx="386">
                  <c:v>822857.14285714272</c:v>
                </c:pt>
                <c:pt idx="387">
                  <c:v>822857.14285714272</c:v>
                </c:pt>
                <c:pt idx="388">
                  <c:v>822857.14285714272</c:v>
                </c:pt>
                <c:pt idx="389">
                  <c:v>822857.14285714272</c:v>
                </c:pt>
                <c:pt idx="390">
                  <c:v>822857.14285714272</c:v>
                </c:pt>
                <c:pt idx="391">
                  <c:v>822857.14285714272</c:v>
                </c:pt>
                <c:pt idx="392">
                  <c:v>822857.14285714272</c:v>
                </c:pt>
                <c:pt idx="393">
                  <c:v>822857.14285714272</c:v>
                </c:pt>
                <c:pt idx="394">
                  <c:v>822857.14285714272</c:v>
                </c:pt>
                <c:pt idx="395">
                  <c:v>822857.14285714272</c:v>
                </c:pt>
                <c:pt idx="396">
                  <c:v>822857.14285714272</c:v>
                </c:pt>
                <c:pt idx="397">
                  <c:v>822857.14285714272</c:v>
                </c:pt>
                <c:pt idx="398">
                  <c:v>822857.14285714272</c:v>
                </c:pt>
                <c:pt idx="399">
                  <c:v>822857.14285714272</c:v>
                </c:pt>
                <c:pt idx="400">
                  <c:v>822857.14285714272</c:v>
                </c:pt>
                <c:pt idx="401">
                  <c:v>822857.14285714272</c:v>
                </c:pt>
                <c:pt idx="402">
                  <c:v>822857.14285714272</c:v>
                </c:pt>
                <c:pt idx="403">
                  <c:v>822857.14285714272</c:v>
                </c:pt>
                <c:pt idx="404">
                  <c:v>822857.14285714272</c:v>
                </c:pt>
                <c:pt idx="405">
                  <c:v>822857.14285714272</c:v>
                </c:pt>
                <c:pt idx="406">
                  <c:v>822857.14285714272</c:v>
                </c:pt>
                <c:pt idx="407">
                  <c:v>822857.14285714272</c:v>
                </c:pt>
                <c:pt idx="408">
                  <c:v>822857.14285714272</c:v>
                </c:pt>
                <c:pt idx="409">
                  <c:v>822857.14285714272</c:v>
                </c:pt>
                <c:pt idx="410">
                  <c:v>822857.14285714272</c:v>
                </c:pt>
                <c:pt idx="411">
                  <c:v>822857.14285714272</c:v>
                </c:pt>
                <c:pt idx="412">
                  <c:v>822857.14285714272</c:v>
                </c:pt>
                <c:pt idx="413">
                  <c:v>822857.14285714272</c:v>
                </c:pt>
                <c:pt idx="414">
                  <c:v>822857.14285714272</c:v>
                </c:pt>
                <c:pt idx="415">
                  <c:v>822857.14285714272</c:v>
                </c:pt>
                <c:pt idx="416">
                  <c:v>822857.14285714272</c:v>
                </c:pt>
                <c:pt idx="417">
                  <c:v>822857.14285714272</c:v>
                </c:pt>
                <c:pt idx="418">
                  <c:v>822857.14285714272</c:v>
                </c:pt>
                <c:pt idx="419">
                  <c:v>822857.14285714272</c:v>
                </c:pt>
                <c:pt idx="420">
                  <c:v>822857.14285714272</c:v>
                </c:pt>
                <c:pt idx="421">
                  <c:v>822857.14285714272</c:v>
                </c:pt>
                <c:pt idx="422">
                  <c:v>822857.14285714272</c:v>
                </c:pt>
                <c:pt idx="423">
                  <c:v>822857.14285714272</c:v>
                </c:pt>
                <c:pt idx="424">
                  <c:v>822857.14285714272</c:v>
                </c:pt>
                <c:pt idx="425">
                  <c:v>822857.14285714272</c:v>
                </c:pt>
                <c:pt idx="426">
                  <c:v>822857.14285714272</c:v>
                </c:pt>
                <c:pt idx="427">
                  <c:v>822857.14285714272</c:v>
                </c:pt>
                <c:pt idx="428">
                  <c:v>822857.14285714272</c:v>
                </c:pt>
                <c:pt idx="429">
                  <c:v>822857.14285714272</c:v>
                </c:pt>
                <c:pt idx="430">
                  <c:v>822857.14285714272</c:v>
                </c:pt>
                <c:pt idx="431">
                  <c:v>822857.14285714272</c:v>
                </c:pt>
                <c:pt idx="432">
                  <c:v>822857.14285714272</c:v>
                </c:pt>
                <c:pt idx="433">
                  <c:v>822857.14285714272</c:v>
                </c:pt>
                <c:pt idx="434">
                  <c:v>822857.14285714272</c:v>
                </c:pt>
                <c:pt idx="435">
                  <c:v>822857.14285714272</c:v>
                </c:pt>
                <c:pt idx="436">
                  <c:v>822857.14285714272</c:v>
                </c:pt>
                <c:pt idx="437">
                  <c:v>822857.14285714272</c:v>
                </c:pt>
                <c:pt idx="438">
                  <c:v>822857.14285714272</c:v>
                </c:pt>
                <c:pt idx="439">
                  <c:v>822857.14285714272</c:v>
                </c:pt>
                <c:pt idx="440">
                  <c:v>822857.14285714272</c:v>
                </c:pt>
                <c:pt idx="441">
                  <c:v>822857.14285714272</c:v>
                </c:pt>
                <c:pt idx="442">
                  <c:v>822857.14285714272</c:v>
                </c:pt>
                <c:pt idx="443">
                  <c:v>822857.14285714272</c:v>
                </c:pt>
                <c:pt idx="444">
                  <c:v>822857.14285714272</c:v>
                </c:pt>
                <c:pt idx="445">
                  <c:v>822857.14285714272</c:v>
                </c:pt>
                <c:pt idx="446">
                  <c:v>822857.14285714272</c:v>
                </c:pt>
                <c:pt idx="447">
                  <c:v>822857.14285714272</c:v>
                </c:pt>
                <c:pt idx="448">
                  <c:v>822857.14285714272</c:v>
                </c:pt>
                <c:pt idx="449">
                  <c:v>822857.14285714272</c:v>
                </c:pt>
                <c:pt idx="450">
                  <c:v>822857.14285714272</c:v>
                </c:pt>
                <c:pt idx="451">
                  <c:v>822857.14285714272</c:v>
                </c:pt>
                <c:pt idx="452">
                  <c:v>822857.14285714272</c:v>
                </c:pt>
                <c:pt idx="453">
                  <c:v>822857.14285714272</c:v>
                </c:pt>
                <c:pt idx="454">
                  <c:v>822857.14285714272</c:v>
                </c:pt>
                <c:pt idx="455">
                  <c:v>822857.14285714272</c:v>
                </c:pt>
                <c:pt idx="456">
                  <c:v>822857.14285714272</c:v>
                </c:pt>
                <c:pt idx="457">
                  <c:v>822857.14285714272</c:v>
                </c:pt>
                <c:pt idx="458">
                  <c:v>822857.14285714272</c:v>
                </c:pt>
                <c:pt idx="459">
                  <c:v>822857.14285714272</c:v>
                </c:pt>
                <c:pt idx="460">
                  <c:v>822857.14285714272</c:v>
                </c:pt>
                <c:pt idx="461">
                  <c:v>822857.14285714272</c:v>
                </c:pt>
                <c:pt idx="462">
                  <c:v>822857.14285714272</c:v>
                </c:pt>
                <c:pt idx="463">
                  <c:v>822857.14285714272</c:v>
                </c:pt>
                <c:pt idx="464">
                  <c:v>822857.14285714272</c:v>
                </c:pt>
                <c:pt idx="465">
                  <c:v>822857.14285714272</c:v>
                </c:pt>
                <c:pt idx="466">
                  <c:v>822857.14285714272</c:v>
                </c:pt>
                <c:pt idx="467">
                  <c:v>822857.14285714272</c:v>
                </c:pt>
                <c:pt idx="468">
                  <c:v>822857.14285714272</c:v>
                </c:pt>
                <c:pt idx="469">
                  <c:v>822857.14285714272</c:v>
                </c:pt>
                <c:pt idx="470">
                  <c:v>822857.14285714272</c:v>
                </c:pt>
                <c:pt idx="471">
                  <c:v>822857.14285714272</c:v>
                </c:pt>
                <c:pt idx="472">
                  <c:v>822857.14285714272</c:v>
                </c:pt>
                <c:pt idx="473">
                  <c:v>822857.14285714272</c:v>
                </c:pt>
                <c:pt idx="474">
                  <c:v>822857.14285714272</c:v>
                </c:pt>
                <c:pt idx="475">
                  <c:v>822857.14285714272</c:v>
                </c:pt>
                <c:pt idx="476">
                  <c:v>822857.14285714272</c:v>
                </c:pt>
                <c:pt idx="477">
                  <c:v>822857.14285714272</c:v>
                </c:pt>
                <c:pt idx="478">
                  <c:v>822857.14285714272</c:v>
                </c:pt>
                <c:pt idx="479">
                  <c:v>822857.14285714272</c:v>
                </c:pt>
                <c:pt idx="480">
                  <c:v>822857.14285714272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13B-4BE9-A79B-60C50BA62E44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Retirement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Sheet2!$A$2:$A$482</c:f>
              <c:numCache>
                <c:formatCode>General</c:formatCode>
                <c:ptCount val="4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</c:numCache>
            </c:numRef>
          </c:cat>
          <c:val>
            <c:numRef>
              <c:f>Sheet2!$D$2:$D$482</c:f>
              <c:numCache>
                <c:formatCode>General</c:formatCode>
                <c:ptCount val="481"/>
                <c:pt idx="0">
                  <c:v>2857142.8571428568</c:v>
                </c:pt>
                <c:pt idx="1">
                  <c:v>2857142.8571428568</c:v>
                </c:pt>
                <c:pt idx="2">
                  <c:v>2857142.8571428568</c:v>
                </c:pt>
                <c:pt idx="3">
                  <c:v>2857142.8571428568</c:v>
                </c:pt>
                <c:pt idx="4">
                  <c:v>2857142.8571428568</c:v>
                </c:pt>
                <c:pt idx="5">
                  <c:v>2857142.8571428568</c:v>
                </c:pt>
                <c:pt idx="6">
                  <c:v>2857142.8571428568</c:v>
                </c:pt>
                <c:pt idx="7">
                  <c:v>2857142.8571428568</c:v>
                </c:pt>
                <c:pt idx="8">
                  <c:v>2857142.8571428568</c:v>
                </c:pt>
                <c:pt idx="9">
                  <c:v>2857142.8571428568</c:v>
                </c:pt>
                <c:pt idx="10">
                  <c:v>2857142.8571428568</c:v>
                </c:pt>
                <c:pt idx="11">
                  <c:v>2857142.8571428568</c:v>
                </c:pt>
                <c:pt idx="12">
                  <c:v>2857142.8571428568</c:v>
                </c:pt>
                <c:pt idx="13">
                  <c:v>2857142.8571428568</c:v>
                </c:pt>
                <c:pt idx="14">
                  <c:v>2857142.8571428568</c:v>
                </c:pt>
                <c:pt idx="15">
                  <c:v>2857142.8571428568</c:v>
                </c:pt>
                <c:pt idx="16">
                  <c:v>2857142.8571428568</c:v>
                </c:pt>
                <c:pt idx="17">
                  <c:v>2857142.8571428568</c:v>
                </c:pt>
                <c:pt idx="18">
                  <c:v>2857142.8571428568</c:v>
                </c:pt>
                <c:pt idx="19">
                  <c:v>2857142.8571428568</c:v>
                </c:pt>
                <c:pt idx="20">
                  <c:v>2857142.8571428568</c:v>
                </c:pt>
                <c:pt idx="21">
                  <c:v>2857142.8571428568</c:v>
                </c:pt>
                <c:pt idx="22">
                  <c:v>2857142.8571428568</c:v>
                </c:pt>
                <c:pt idx="23">
                  <c:v>2857142.8571428568</c:v>
                </c:pt>
                <c:pt idx="24">
                  <c:v>2857142.8571428568</c:v>
                </c:pt>
                <c:pt idx="25">
                  <c:v>2857142.8571428568</c:v>
                </c:pt>
                <c:pt idx="26">
                  <c:v>2857142.8571428568</c:v>
                </c:pt>
                <c:pt idx="27">
                  <c:v>2857142.8571428568</c:v>
                </c:pt>
                <c:pt idx="28">
                  <c:v>2857142.8571428568</c:v>
                </c:pt>
                <c:pt idx="29">
                  <c:v>2857142.8571428568</c:v>
                </c:pt>
                <c:pt idx="30">
                  <c:v>2857142.8571428568</c:v>
                </c:pt>
                <c:pt idx="31">
                  <c:v>2857142.8571428568</c:v>
                </c:pt>
                <c:pt idx="32">
                  <c:v>2857142.8571428568</c:v>
                </c:pt>
                <c:pt idx="33">
                  <c:v>2857142.8571428568</c:v>
                </c:pt>
                <c:pt idx="34">
                  <c:v>2857142.8571428568</c:v>
                </c:pt>
                <c:pt idx="35">
                  <c:v>2857142.8571428568</c:v>
                </c:pt>
                <c:pt idx="36">
                  <c:v>2857142.8571428568</c:v>
                </c:pt>
                <c:pt idx="37">
                  <c:v>2857142.8571428568</c:v>
                </c:pt>
                <c:pt idx="38">
                  <c:v>2857142.8571428568</c:v>
                </c:pt>
                <c:pt idx="39">
                  <c:v>2857142.8571428568</c:v>
                </c:pt>
                <c:pt idx="40">
                  <c:v>2857142.8571428568</c:v>
                </c:pt>
                <c:pt idx="41">
                  <c:v>2857142.8571428568</c:v>
                </c:pt>
                <c:pt idx="42">
                  <c:v>2857142.8571428568</c:v>
                </c:pt>
                <c:pt idx="43">
                  <c:v>2857142.8571428568</c:v>
                </c:pt>
                <c:pt idx="44">
                  <c:v>2857142.8571428568</c:v>
                </c:pt>
                <c:pt idx="45">
                  <c:v>2857142.8571428568</c:v>
                </c:pt>
                <c:pt idx="46">
                  <c:v>2857142.8571428568</c:v>
                </c:pt>
                <c:pt idx="47">
                  <c:v>2857142.8571428568</c:v>
                </c:pt>
                <c:pt idx="48">
                  <c:v>2857142.8571428568</c:v>
                </c:pt>
                <c:pt idx="49">
                  <c:v>2857142.8571428568</c:v>
                </c:pt>
                <c:pt idx="50">
                  <c:v>2857142.8571428568</c:v>
                </c:pt>
                <c:pt idx="51">
                  <c:v>2857142.8571428568</c:v>
                </c:pt>
                <c:pt idx="52">
                  <c:v>2857142.8571428568</c:v>
                </c:pt>
                <c:pt idx="53">
                  <c:v>2857142.8571428568</c:v>
                </c:pt>
                <c:pt idx="54">
                  <c:v>2857142.8571428568</c:v>
                </c:pt>
                <c:pt idx="55">
                  <c:v>2857142.8571428568</c:v>
                </c:pt>
                <c:pt idx="56">
                  <c:v>2857142.8571428568</c:v>
                </c:pt>
                <c:pt idx="57">
                  <c:v>2857142.8571428568</c:v>
                </c:pt>
                <c:pt idx="58">
                  <c:v>2857142.8571428568</c:v>
                </c:pt>
                <c:pt idx="59">
                  <c:v>2857142.8571428568</c:v>
                </c:pt>
                <c:pt idx="60">
                  <c:v>2857142.8571428568</c:v>
                </c:pt>
                <c:pt idx="61">
                  <c:v>2857142.8571428568</c:v>
                </c:pt>
                <c:pt idx="62">
                  <c:v>2857142.8571428568</c:v>
                </c:pt>
                <c:pt idx="63">
                  <c:v>2857142.8571428568</c:v>
                </c:pt>
                <c:pt idx="64">
                  <c:v>2857142.8571428568</c:v>
                </c:pt>
                <c:pt idx="65">
                  <c:v>2857142.8571428568</c:v>
                </c:pt>
                <c:pt idx="66">
                  <c:v>2857142.8571428568</c:v>
                </c:pt>
                <c:pt idx="67">
                  <c:v>2857142.8571428568</c:v>
                </c:pt>
                <c:pt idx="68">
                  <c:v>2857142.8571428568</c:v>
                </c:pt>
                <c:pt idx="69">
                  <c:v>2857142.8571428568</c:v>
                </c:pt>
                <c:pt idx="70">
                  <c:v>2857142.8571428568</c:v>
                </c:pt>
                <c:pt idx="71">
                  <c:v>2857142.8571428568</c:v>
                </c:pt>
                <c:pt idx="72">
                  <c:v>2857142.8571428568</c:v>
                </c:pt>
                <c:pt idx="73">
                  <c:v>2857142.8571428568</c:v>
                </c:pt>
                <c:pt idx="74">
                  <c:v>2857142.8571428568</c:v>
                </c:pt>
                <c:pt idx="75">
                  <c:v>2857142.8571428568</c:v>
                </c:pt>
                <c:pt idx="76">
                  <c:v>2857142.8571428568</c:v>
                </c:pt>
                <c:pt idx="77">
                  <c:v>2857142.8571428568</c:v>
                </c:pt>
                <c:pt idx="78">
                  <c:v>2857142.8571428568</c:v>
                </c:pt>
                <c:pt idx="79">
                  <c:v>2857142.8571428568</c:v>
                </c:pt>
                <c:pt idx="80">
                  <c:v>2857142.8571428568</c:v>
                </c:pt>
                <c:pt idx="81">
                  <c:v>2857142.8571428568</c:v>
                </c:pt>
                <c:pt idx="82">
                  <c:v>2857142.8571428568</c:v>
                </c:pt>
                <c:pt idx="83">
                  <c:v>2857142.8571428568</c:v>
                </c:pt>
                <c:pt idx="84">
                  <c:v>2857142.8571428568</c:v>
                </c:pt>
                <c:pt idx="85">
                  <c:v>2857142.8571428568</c:v>
                </c:pt>
                <c:pt idx="86">
                  <c:v>2857142.8571428568</c:v>
                </c:pt>
                <c:pt idx="87">
                  <c:v>2857142.8571428568</c:v>
                </c:pt>
                <c:pt idx="88">
                  <c:v>2857142.8571428568</c:v>
                </c:pt>
                <c:pt idx="89">
                  <c:v>2857142.8571428568</c:v>
                </c:pt>
                <c:pt idx="90">
                  <c:v>2857142.8571428568</c:v>
                </c:pt>
                <c:pt idx="91">
                  <c:v>2857142.8571428568</c:v>
                </c:pt>
                <c:pt idx="92">
                  <c:v>2857142.8571428568</c:v>
                </c:pt>
                <c:pt idx="93">
                  <c:v>2857142.8571428568</c:v>
                </c:pt>
                <c:pt idx="94">
                  <c:v>2857142.8571428568</c:v>
                </c:pt>
                <c:pt idx="95">
                  <c:v>2857142.8571428568</c:v>
                </c:pt>
                <c:pt idx="96">
                  <c:v>2857142.8571428568</c:v>
                </c:pt>
                <c:pt idx="97">
                  <c:v>2857142.8571428568</c:v>
                </c:pt>
                <c:pt idx="98">
                  <c:v>2857142.8571428568</c:v>
                </c:pt>
                <c:pt idx="99">
                  <c:v>2857142.8571428568</c:v>
                </c:pt>
                <c:pt idx="100">
                  <c:v>2857142.8571428568</c:v>
                </c:pt>
                <c:pt idx="101">
                  <c:v>2857142.8571428568</c:v>
                </c:pt>
                <c:pt idx="102">
                  <c:v>2857142.8571428568</c:v>
                </c:pt>
                <c:pt idx="103">
                  <c:v>2857142.8571428568</c:v>
                </c:pt>
                <c:pt idx="104">
                  <c:v>2857142.8571428568</c:v>
                </c:pt>
                <c:pt idx="105">
                  <c:v>2857142.8571428568</c:v>
                </c:pt>
                <c:pt idx="106">
                  <c:v>2857142.8571428568</c:v>
                </c:pt>
                <c:pt idx="107">
                  <c:v>2857142.8571428568</c:v>
                </c:pt>
                <c:pt idx="108">
                  <c:v>2857142.8571428568</c:v>
                </c:pt>
                <c:pt idx="109">
                  <c:v>2857142.8571428568</c:v>
                </c:pt>
                <c:pt idx="110">
                  <c:v>2857142.8571428568</c:v>
                </c:pt>
                <c:pt idx="111">
                  <c:v>2857142.8571428568</c:v>
                </c:pt>
                <c:pt idx="112">
                  <c:v>2857142.8571428568</c:v>
                </c:pt>
                <c:pt idx="113">
                  <c:v>2857142.8571428568</c:v>
                </c:pt>
                <c:pt idx="114">
                  <c:v>2857142.8571428568</c:v>
                </c:pt>
                <c:pt idx="115">
                  <c:v>2857142.8571428568</c:v>
                </c:pt>
                <c:pt idx="116">
                  <c:v>2857142.8571428568</c:v>
                </c:pt>
                <c:pt idx="117">
                  <c:v>2857142.8571428568</c:v>
                </c:pt>
                <c:pt idx="118">
                  <c:v>2857142.8571428568</c:v>
                </c:pt>
                <c:pt idx="119">
                  <c:v>2857142.8571428568</c:v>
                </c:pt>
                <c:pt idx="120">
                  <c:v>2857142.8571428568</c:v>
                </c:pt>
                <c:pt idx="121">
                  <c:v>2857142.8571428568</c:v>
                </c:pt>
                <c:pt idx="122">
                  <c:v>2857142.8571428568</c:v>
                </c:pt>
                <c:pt idx="123">
                  <c:v>2857142.8571428568</c:v>
                </c:pt>
                <c:pt idx="124">
                  <c:v>2857142.8571428568</c:v>
                </c:pt>
                <c:pt idx="125">
                  <c:v>2857142.8571428568</c:v>
                </c:pt>
                <c:pt idx="126">
                  <c:v>2857142.8571428568</c:v>
                </c:pt>
                <c:pt idx="127">
                  <c:v>2857142.8571428568</c:v>
                </c:pt>
                <c:pt idx="128">
                  <c:v>2857142.8571428568</c:v>
                </c:pt>
                <c:pt idx="129">
                  <c:v>2857142.8571428568</c:v>
                </c:pt>
                <c:pt idx="130">
                  <c:v>2857142.8571428568</c:v>
                </c:pt>
                <c:pt idx="131">
                  <c:v>2857142.8571428568</c:v>
                </c:pt>
                <c:pt idx="132">
                  <c:v>2857142.8571428568</c:v>
                </c:pt>
                <c:pt idx="133">
                  <c:v>2857142.8571428568</c:v>
                </c:pt>
                <c:pt idx="134">
                  <c:v>2857142.8571428568</c:v>
                </c:pt>
                <c:pt idx="135">
                  <c:v>2857142.8571428568</c:v>
                </c:pt>
                <c:pt idx="136">
                  <c:v>2857142.8571428568</c:v>
                </c:pt>
                <c:pt idx="137">
                  <c:v>2857142.8571428568</c:v>
                </c:pt>
                <c:pt idx="138">
                  <c:v>2857142.8571428568</c:v>
                </c:pt>
                <c:pt idx="139">
                  <c:v>2857142.8571428568</c:v>
                </c:pt>
                <c:pt idx="140">
                  <c:v>2857142.8571428568</c:v>
                </c:pt>
                <c:pt idx="141">
                  <c:v>2857142.8571428568</c:v>
                </c:pt>
                <c:pt idx="142">
                  <c:v>2857142.8571428568</c:v>
                </c:pt>
                <c:pt idx="143">
                  <c:v>2857142.8571428568</c:v>
                </c:pt>
                <c:pt idx="144">
                  <c:v>2857142.8571428568</c:v>
                </c:pt>
                <c:pt idx="145">
                  <c:v>2857142.8571428568</c:v>
                </c:pt>
                <c:pt idx="146">
                  <c:v>2857142.8571428568</c:v>
                </c:pt>
                <c:pt idx="147">
                  <c:v>2857142.8571428568</c:v>
                </c:pt>
                <c:pt idx="148">
                  <c:v>2857142.8571428568</c:v>
                </c:pt>
                <c:pt idx="149">
                  <c:v>2857142.8571428568</c:v>
                </c:pt>
                <c:pt idx="150">
                  <c:v>2857142.8571428568</c:v>
                </c:pt>
                <c:pt idx="151">
                  <c:v>2857142.8571428568</c:v>
                </c:pt>
                <c:pt idx="152">
                  <c:v>2857142.8571428568</c:v>
                </c:pt>
                <c:pt idx="153">
                  <c:v>2857142.8571428568</c:v>
                </c:pt>
                <c:pt idx="154">
                  <c:v>2857142.8571428568</c:v>
                </c:pt>
                <c:pt idx="155">
                  <c:v>2857142.8571428568</c:v>
                </c:pt>
                <c:pt idx="156">
                  <c:v>2857142.8571428568</c:v>
                </c:pt>
                <c:pt idx="157">
                  <c:v>2857142.8571428568</c:v>
                </c:pt>
                <c:pt idx="158">
                  <c:v>2857142.8571428568</c:v>
                </c:pt>
                <c:pt idx="159">
                  <c:v>2857142.8571428568</c:v>
                </c:pt>
                <c:pt idx="160">
                  <c:v>2857142.8571428568</c:v>
                </c:pt>
                <c:pt idx="161">
                  <c:v>2857142.8571428568</c:v>
                </c:pt>
                <c:pt idx="162">
                  <c:v>2857142.8571428568</c:v>
                </c:pt>
                <c:pt idx="163">
                  <c:v>2857142.8571428568</c:v>
                </c:pt>
                <c:pt idx="164">
                  <c:v>2857142.8571428568</c:v>
                </c:pt>
                <c:pt idx="165">
                  <c:v>2857142.8571428568</c:v>
                </c:pt>
                <c:pt idx="166">
                  <c:v>2857142.8571428568</c:v>
                </c:pt>
                <c:pt idx="167">
                  <c:v>2857142.8571428568</c:v>
                </c:pt>
                <c:pt idx="168">
                  <c:v>2857142.8571428568</c:v>
                </c:pt>
                <c:pt idx="169">
                  <c:v>2857142.8571428568</c:v>
                </c:pt>
                <c:pt idx="170">
                  <c:v>2857142.8571428568</c:v>
                </c:pt>
                <c:pt idx="171">
                  <c:v>2857142.8571428568</c:v>
                </c:pt>
                <c:pt idx="172">
                  <c:v>2857142.8571428568</c:v>
                </c:pt>
                <c:pt idx="173">
                  <c:v>2857142.8571428568</c:v>
                </c:pt>
                <c:pt idx="174">
                  <c:v>2857142.8571428568</c:v>
                </c:pt>
                <c:pt idx="175">
                  <c:v>2857142.8571428568</c:v>
                </c:pt>
                <c:pt idx="176">
                  <c:v>2857142.8571428568</c:v>
                </c:pt>
                <c:pt idx="177">
                  <c:v>2857142.8571428568</c:v>
                </c:pt>
                <c:pt idx="178">
                  <c:v>2857142.8571428568</c:v>
                </c:pt>
                <c:pt idx="179">
                  <c:v>2857142.8571428568</c:v>
                </c:pt>
                <c:pt idx="180">
                  <c:v>2857142.8571428568</c:v>
                </c:pt>
                <c:pt idx="181">
                  <c:v>2857142.8571428568</c:v>
                </c:pt>
                <c:pt idx="182">
                  <c:v>2857142.8571428568</c:v>
                </c:pt>
                <c:pt idx="183">
                  <c:v>2857142.8571428568</c:v>
                </c:pt>
                <c:pt idx="184">
                  <c:v>2857142.8571428568</c:v>
                </c:pt>
                <c:pt idx="185">
                  <c:v>2857142.8571428568</c:v>
                </c:pt>
                <c:pt idx="186">
                  <c:v>2857142.8571428568</c:v>
                </c:pt>
                <c:pt idx="187">
                  <c:v>2857142.8571428568</c:v>
                </c:pt>
                <c:pt idx="188">
                  <c:v>2857142.8571428568</c:v>
                </c:pt>
                <c:pt idx="189">
                  <c:v>2857142.8571428568</c:v>
                </c:pt>
                <c:pt idx="190">
                  <c:v>2857142.8571428568</c:v>
                </c:pt>
                <c:pt idx="191">
                  <c:v>2857142.8571428568</c:v>
                </c:pt>
                <c:pt idx="192">
                  <c:v>2857142.8571428568</c:v>
                </c:pt>
                <c:pt idx="193">
                  <c:v>2857142.8571428568</c:v>
                </c:pt>
                <c:pt idx="194">
                  <c:v>2857142.8571428568</c:v>
                </c:pt>
                <c:pt idx="195">
                  <c:v>2857142.8571428568</c:v>
                </c:pt>
                <c:pt idx="196">
                  <c:v>2857142.8571428568</c:v>
                </c:pt>
                <c:pt idx="197">
                  <c:v>2857142.8571428568</c:v>
                </c:pt>
                <c:pt idx="198">
                  <c:v>2857142.8571428568</c:v>
                </c:pt>
                <c:pt idx="199">
                  <c:v>2857142.8571428568</c:v>
                </c:pt>
                <c:pt idx="200">
                  <c:v>2857142.8571428568</c:v>
                </c:pt>
                <c:pt idx="201">
                  <c:v>2857142.8571428568</c:v>
                </c:pt>
                <c:pt idx="202">
                  <c:v>2857142.8571428568</c:v>
                </c:pt>
                <c:pt idx="203">
                  <c:v>2857142.8571428568</c:v>
                </c:pt>
                <c:pt idx="204">
                  <c:v>2857142.8571428568</c:v>
                </c:pt>
                <c:pt idx="205">
                  <c:v>2857142.8571428568</c:v>
                </c:pt>
                <c:pt idx="206">
                  <c:v>2857142.8571428568</c:v>
                </c:pt>
                <c:pt idx="207">
                  <c:v>2857142.8571428568</c:v>
                </c:pt>
                <c:pt idx="208">
                  <c:v>2857142.8571428568</c:v>
                </c:pt>
                <c:pt idx="209">
                  <c:v>2857142.8571428568</c:v>
                </c:pt>
                <c:pt idx="210">
                  <c:v>2857142.8571428568</c:v>
                </c:pt>
                <c:pt idx="211">
                  <c:v>2857142.8571428568</c:v>
                </c:pt>
                <c:pt idx="212">
                  <c:v>2857142.8571428568</c:v>
                </c:pt>
                <c:pt idx="213">
                  <c:v>2857142.8571428568</c:v>
                </c:pt>
                <c:pt idx="214">
                  <c:v>2857142.8571428568</c:v>
                </c:pt>
                <c:pt idx="215">
                  <c:v>2857142.8571428568</c:v>
                </c:pt>
                <c:pt idx="216">
                  <c:v>2857142.8571428568</c:v>
                </c:pt>
                <c:pt idx="217">
                  <c:v>2857142.8571428568</c:v>
                </c:pt>
                <c:pt idx="218">
                  <c:v>2857142.8571428568</c:v>
                </c:pt>
                <c:pt idx="219">
                  <c:v>2857142.8571428568</c:v>
                </c:pt>
                <c:pt idx="220">
                  <c:v>2857142.8571428568</c:v>
                </c:pt>
                <c:pt idx="221">
                  <c:v>2857142.8571428568</c:v>
                </c:pt>
                <c:pt idx="222">
                  <c:v>2857142.8571428568</c:v>
                </c:pt>
                <c:pt idx="223">
                  <c:v>2857142.8571428568</c:v>
                </c:pt>
                <c:pt idx="224">
                  <c:v>2857142.8571428568</c:v>
                </c:pt>
                <c:pt idx="225">
                  <c:v>2857142.8571428568</c:v>
                </c:pt>
                <c:pt idx="226">
                  <c:v>2857142.8571428568</c:v>
                </c:pt>
                <c:pt idx="227">
                  <c:v>2857142.8571428568</c:v>
                </c:pt>
                <c:pt idx="228">
                  <c:v>2857142.8571428568</c:v>
                </c:pt>
                <c:pt idx="229">
                  <c:v>2857142.8571428568</c:v>
                </c:pt>
                <c:pt idx="230">
                  <c:v>2857142.8571428568</c:v>
                </c:pt>
                <c:pt idx="231">
                  <c:v>2857142.8571428568</c:v>
                </c:pt>
                <c:pt idx="232">
                  <c:v>2857142.8571428568</c:v>
                </c:pt>
                <c:pt idx="233">
                  <c:v>2857142.8571428568</c:v>
                </c:pt>
                <c:pt idx="234">
                  <c:v>2857142.8571428568</c:v>
                </c:pt>
                <c:pt idx="235">
                  <c:v>2857142.8571428568</c:v>
                </c:pt>
                <c:pt idx="236">
                  <c:v>2857142.8571428568</c:v>
                </c:pt>
                <c:pt idx="237">
                  <c:v>2857142.8571428568</c:v>
                </c:pt>
                <c:pt idx="238">
                  <c:v>2857142.8571428568</c:v>
                </c:pt>
                <c:pt idx="239">
                  <c:v>2857142.8571428568</c:v>
                </c:pt>
                <c:pt idx="240">
                  <c:v>2857142.8571428568</c:v>
                </c:pt>
                <c:pt idx="241">
                  <c:v>2857142.8571428568</c:v>
                </c:pt>
                <c:pt idx="242">
                  <c:v>2857142.8571428568</c:v>
                </c:pt>
                <c:pt idx="243">
                  <c:v>2857142.8571428568</c:v>
                </c:pt>
                <c:pt idx="244">
                  <c:v>2857142.8571428568</c:v>
                </c:pt>
                <c:pt idx="245">
                  <c:v>2857142.8571428568</c:v>
                </c:pt>
                <c:pt idx="246">
                  <c:v>2857142.8571428568</c:v>
                </c:pt>
                <c:pt idx="247">
                  <c:v>2857142.8571428568</c:v>
                </c:pt>
                <c:pt idx="248">
                  <c:v>2857142.8571428568</c:v>
                </c:pt>
                <c:pt idx="249">
                  <c:v>2857142.8571428568</c:v>
                </c:pt>
                <c:pt idx="250">
                  <c:v>2857142.8571428568</c:v>
                </c:pt>
                <c:pt idx="251">
                  <c:v>2857142.8571428568</c:v>
                </c:pt>
                <c:pt idx="252">
                  <c:v>2857142.8571428568</c:v>
                </c:pt>
                <c:pt idx="253">
                  <c:v>2857142.8571428568</c:v>
                </c:pt>
                <c:pt idx="254">
                  <c:v>2857142.8571428568</c:v>
                </c:pt>
                <c:pt idx="255">
                  <c:v>2857142.8571428568</c:v>
                </c:pt>
                <c:pt idx="256">
                  <c:v>2857142.8571428568</c:v>
                </c:pt>
                <c:pt idx="257">
                  <c:v>2857142.8571428568</c:v>
                </c:pt>
                <c:pt idx="258">
                  <c:v>2857142.8571428568</c:v>
                </c:pt>
                <c:pt idx="259">
                  <c:v>2857142.8571428568</c:v>
                </c:pt>
                <c:pt idx="260">
                  <c:v>2857142.8571428568</c:v>
                </c:pt>
                <c:pt idx="261">
                  <c:v>2857142.8571428568</c:v>
                </c:pt>
                <c:pt idx="262">
                  <c:v>2857142.8571428568</c:v>
                </c:pt>
                <c:pt idx="263">
                  <c:v>2857142.8571428568</c:v>
                </c:pt>
                <c:pt idx="264">
                  <c:v>2857142.8571428568</c:v>
                </c:pt>
                <c:pt idx="265">
                  <c:v>2857142.8571428568</c:v>
                </c:pt>
                <c:pt idx="266">
                  <c:v>2857142.8571428568</c:v>
                </c:pt>
                <c:pt idx="267">
                  <c:v>2857142.8571428568</c:v>
                </c:pt>
                <c:pt idx="268">
                  <c:v>2857142.8571428568</c:v>
                </c:pt>
                <c:pt idx="269">
                  <c:v>2857142.8571428568</c:v>
                </c:pt>
                <c:pt idx="270">
                  <c:v>2857142.8571428568</c:v>
                </c:pt>
                <c:pt idx="271">
                  <c:v>2857142.8571428568</c:v>
                </c:pt>
                <c:pt idx="272">
                  <c:v>2857142.8571428568</c:v>
                </c:pt>
                <c:pt idx="273">
                  <c:v>2857142.8571428568</c:v>
                </c:pt>
                <c:pt idx="274">
                  <c:v>2857142.8571428568</c:v>
                </c:pt>
                <c:pt idx="275">
                  <c:v>2857142.8571428568</c:v>
                </c:pt>
                <c:pt idx="276">
                  <c:v>2857142.8571428568</c:v>
                </c:pt>
                <c:pt idx="277">
                  <c:v>2857142.8571428568</c:v>
                </c:pt>
                <c:pt idx="278">
                  <c:v>2857142.8571428568</c:v>
                </c:pt>
                <c:pt idx="279">
                  <c:v>2857142.8571428568</c:v>
                </c:pt>
                <c:pt idx="280">
                  <c:v>2857142.8571428568</c:v>
                </c:pt>
                <c:pt idx="281">
                  <c:v>2857142.8571428568</c:v>
                </c:pt>
                <c:pt idx="282">
                  <c:v>2857142.8571428568</c:v>
                </c:pt>
                <c:pt idx="283">
                  <c:v>2857142.8571428568</c:v>
                </c:pt>
                <c:pt idx="284">
                  <c:v>2857142.8571428568</c:v>
                </c:pt>
                <c:pt idx="285">
                  <c:v>2857142.8571428568</c:v>
                </c:pt>
                <c:pt idx="286">
                  <c:v>2857142.8571428568</c:v>
                </c:pt>
                <c:pt idx="287">
                  <c:v>2857142.8571428568</c:v>
                </c:pt>
                <c:pt idx="288">
                  <c:v>2857142.8571428568</c:v>
                </c:pt>
                <c:pt idx="289">
                  <c:v>2857142.8571428568</c:v>
                </c:pt>
                <c:pt idx="290">
                  <c:v>2857142.8571428568</c:v>
                </c:pt>
                <c:pt idx="291">
                  <c:v>2857142.8571428568</c:v>
                </c:pt>
                <c:pt idx="292">
                  <c:v>2857142.8571428568</c:v>
                </c:pt>
                <c:pt idx="293">
                  <c:v>2857142.8571428568</c:v>
                </c:pt>
                <c:pt idx="294">
                  <c:v>2857142.8571428568</c:v>
                </c:pt>
                <c:pt idx="295">
                  <c:v>2857142.8571428568</c:v>
                </c:pt>
                <c:pt idx="296">
                  <c:v>2857142.8571428568</c:v>
                </c:pt>
                <c:pt idx="297">
                  <c:v>2857142.8571428568</c:v>
                </c:pt>
                <c:pt idx="298">
                  <c:v>2857142.8571428568</c:v>
                </c:pt>
                <c:pt idx="299">
                  <c:v>2857142.8571428568</c:v>
                </c:pt>
                <c:pt idx="300">
                  <c:v>2857142.8571428568</c:v>
                </c:pt>
                <c:pt idx="301">
                  <c:v>2857142.8571428568</c:v>
                </c:pt>
                <c:pt idx="302">
                  <c:v>2857142.8571428568</c:v>
                </c:pt>
                <c:pt idx="303">
                  <c:v>2857142.8571428568</c:v>
                </c:pt>
                <c:pt idx="304">
                  <c:v>2857142.8571428568</c:v>
                </c:pt>
                <c:pt idx="305">
                  <c:v>2857142.8571428568</c:v>
                </c:pt>
                <c:pt idx="306">
                  <c:v>2857142.8571428568</c:v>
                </c:pt>
                <c:pt idx="307">
                  <c:v>2857142.8571428568</c:v>
                </c:pt>
                <c:pt idx="308">
                  <c:v>2857142.8571428568</c:v>
                </c:pt>
                <c:pt idx="309">
                  <c:v>2857142.8571428568</c:v>
                </c:pt>
                <c:pt idx="310">
                  <c:v>2857142.8571428568</c:v>
                </c:pt>
                <c:pt idx="311">
                  <c:v>2857142.8571428568</c:v>
                </c:pt>
                <c:pt idx="312">
                  <c:v>2857142.8571428568</c:v>
                </c:pt>
                <c:pt idx="313">
                  <c:v>2857142.8571428568</c:v>
                </c:pt>
                <c:pt idx="314">
                  <c:v>2857142.8571428568</c:v>
                </c:pt>
                <c:pt idx="315">
                  <c:v>2857142.8571428568</c:v>
                </c:pt>
                <c:pt idx="316">
                  <c:v>2857142.8571428568</c:v>
                </c:pt>
                <c:pt idx="317">
                  <c:v>2857142.8571428568</c:v>
                </c:pt>
                <c:pt idx="318">
                  <c:v>2857142.8571428568</c:v>
                </c:pt>
                <c:pt idx="319">
                  <c:v>2857142.8571428568</c:v>
                </c:pt>
                <c:pt idx="320">
                  <c:v>2857142.8571428568</c:v>
                </c:pt>
                <c:pt idx="321">
                  <c:v>2857142.8571428568</c:v>
                </c:pt>
                <c:pt idx="322">
                  <c:v>2857142.8571428568</c:v>
                </c:pt>
                <c:pt idx="323">
                  <c:v>2857142.8571428568</c:v>
                </c:pt>
                <c:pt idx="324">
                  <c:v>2857142.8571428568</c:v>
                </c:pt>
                <c:pt idx="325">
                  <c:v>2857142.8571428568</c:v>
                </c:pt>
                <c:pt idx="326">
                  <c:v>2857142.8571428568</c:v>
                </c:pt>
                <c:pt idx="327">
                  <c:v>2857142.8571428568</c:v>
                </c:pt>
                <c:pt idx="328">
                  <c:v>2857142.8571428568</c:v>
                </c:pt>
                <c:pt idx="329">
                  <c:v>2857142.8571428568</c:v>
                </c:pt>
                <c:pt idx="330">
                  <c:v>2857142.8571428568</c:v>
                </c:pt>
                <c:pt idx="331">
                  <c:v>2857142.8571428568</c:v>
                </c:pt>
                <c:pt idx="332">
                  <c:v>2857142.8571428568</c:v>
                </c:pt>
                <c:pt idx="333">
                  <c:v>2857142.8571428568</c:v>
                </c:pt>
                <c:pt idx="334">
                  <c:v>2857142.8571428568</c:v>
                </c:pt>
                <c:pt idx="335">
                  <c:v>2857142.8571428568</c:v>
                </c:pt>
                <c:pt idx="336">
                  <c:v>2857142.8571428568</c:v>
                </c:pt>
                <c:pt idx="337">
                  <c:v>2857142.8571428568</c:v>
                </c:pt>
                <c:pt idx="338">
                  <c:v>2857142.8571428568</c:v>
                </c:pt>
                <c:pt idx="339">
                  <c:v>2857142.8571428568</c:v>
                </c:pt>
                <c:pt idx="340">
                  <c:v>2857142.8571428568</c:v>
                </c:pt>
                <c:pt idx="341">
                  <c:v>2857142.8571428568</c:v>
                </c:pt>
                <c:pt idx="342">
                  <c:v>2857142.8571428568</c:v>
                </c:pt>
                <c:pt idx="343">
                  <c:v>2857142.8571428568</c:v>
                </c:pt>
                <c:pt idx="344">
                  <c:v>2857142.8571428568</c:v>
                </c:pt>
                <c:pt idx="345">
                  <c:v>2857142.8571428568</c:v>
                </c:pt>
                <c:pt idx="346">
                  <c:v>2857142.8571428568</c:v>
                </c:pt>
                <c:pt idx="347">
                  <c:v>2857142.8571428568</c:v>
                </c:pt>
                <c:pt idx="348">
                  <c:v>2857142.8571428568</c:v>
                </c:pt>
                <c:pt idx="349">
                  <c:v>2857142.8571428568</c:v>
                </c:pt>
                <c:pt idx="350">
                  <c:v>2857142.8571428568</c:v>
                </c:pt>
                <c:pt idx="351">
                  <c:v>2857142.8571428568</c:v>
                </c:pt>
                <c:pt idx="352">
                  <c:v>2857142.8571428568</c:v>
                </c:pt>
                <c:pt idx="353">
                  <c:v>2857142.8571428568</c:v>
                </c:pt>
                <c:pt idx="354">
                  <c:v>2857142.8571428568</c:v>
                </c:pt>
                <c:pt idx="355">
                  <c:v>2857142.8571428568</c:v>
                </c:pt>
                <c:pt idx="356">
                  <c:v>2857142.8571428568</c:v>
                </c:pt>
                <c:pt idx="357">
                  <c:v>2857142.8571428568</c:v>
                </c:pt>
                <c:pt idx="358">
                  <c:v>2857142.8571428568</c:v>
                </c:pt>
                <c:pt idx="359">
                  <c:v>2857142.8571428568</c:v>
                </c:pt>
                <c:pt idx="360">
                  <c:v>2857142.8571428568</c:v>
                </c:pt>
                <c:pt idx="361">
                  <c:v>2857142.8571428568</c:v>
                </c:pt>
                <c:pt idx="362">
                  <c:v>2857142.8571428568</c:v>
                </c:pt>
                <c:pt idx="363">
                  <c:v>2857142.8571428568</c:v>
                </c:pt>
                <c:pt idx="364">
                  <c:v>2857142.8571428568</c:v>
                </c:pt>
                <c:pt idx="365">
                  <c:v>2857142.8571428568</c:v>
                </c:pt>
                <c:pt idx="366">
                  <c:v>2857142.8571428568</c:v>
                </c:pt>
                <c:pt idx="367">
                  <c:v>2857142.8571428568</c:v>
                </c:pt>
                <c:pt idx="368">
                  <c:v>2857142.8571428568</c:v>
                </c:pt>
                <c:pt idx="369">
                  <c:v>2857142.8571428568</c:v>
                </c:pt>
                <c:pt idx="370">
                  <c:v>2857142.8571428568</c:v>
                </c:pt>
                <c:pt idx="371">
                  <c:v>2857142.8571428568</c:v>
                </c:pt>
                <c:pt idx="372">
                  <c:v>2857142.8571428568</c:v>
                </c:pt>
                <c:pt idx="373">
                  <c:v>2857142.8571428568</c:v>
                </c:pt>
                <c:pt idx="374">
                  <c:v>2857142.8571428568</c:v>
                </c:pt>
                <c:pt idx="375">
                  <c:v>2857142.8571428568</c:v>
                </c:pt>
                <c:pt idx="376">
                  <c:v>2857142.8571428568</c:v>
                </c:pt>
                <c:pt idx="377">
                  <c:v>2857142.8571428568</c:v>
                </c:pt>
                <c:pt idx="378">
                  <c:v>2857142.8571428568</c:v>
                </c:pt>
                <c:pt idx="379">
                  <c:v>2857142.8571428568</c:v>
                </c:pt>
                <c:pt idx="380">
                  <c:v>2857142.8571428568</c:v>
                </c:pt>
                <c:pt idx="381">
                  <c:v>2857142.8571428568</c:v>
                </c:pt>
                <c:pt idx="382">
                  <c:v>2857142.8571428568</c:v>
                </c:pt>
                <c:pt idx="383">
                  <c:v>2857142.8571428568</c:v>
                </c:pt>
                <c:pt idx="384">
                  <c:v>2857142.8571428568</c:v>
                </c:pt>
                <c:pt idx="385">
                  <c:v>2857142.8571428568</c:v>
                </c:pt>
                <c:pt idx="386">
                  <c:v>2857142.8571428568</c:v>
                </c:pt>
                <c:pt idx="387">
                  <c:v>2857142.8571428568</c:v>
                </c:pt>
                <c:pt idx="388">
                  <c:v>2857142.8571428568</c:v>
                </c:pt>
                <c:pt idx="389">
                  <c:v>2857142.8571428568</c:v>
                </c:pt>
                <c:pt idx="390">
                  <c:v>2857142.8571428568</c:v>
                </c:pt>
                <c:pt idx="391">
                  <c:v>2857142.8571428568</c:v>
                </c:pt>
                <c:pt idx="392">
                  <c:v>2857142.8571428568</c:v>
                </c:pt>
                <c:pt idx="393">
                  <c:v>2857142.8571428568</c:v>
                </c:pt>
                <c:pt idx="394">
                  <c:v>2857142.8571428568</c:v>
                </c:pt>
                <c:pt idx="395">
                  <c:v>2857142.8571428568</c:v>
                </c:pt>
                <c:pt idx="396">
                  <c:v>2857142.8571428568</c:v>
                </c:pt>
                <c:pt idx="397">
                  <c:v>2857142.8571428568</c:v>
                </c:pt>
                <c:pt idx="398">
                  <c:v>2857142.8571428568</c:v>
                </c:pt>
                <c:pt idx="399">
                  <c:v>2857142.8571428568</c:v>
                </c:pt>
                <c:pt idx="400">
                  <c:v>2857142.8571428568</c:v>
                </c:pt>
                <c:pt idx="401">
                  <c:v>2857142.8571428568</c:v>
                </c:pt>
                <c:pt idx="402">
                  <c:v>2857142.8571428568</c:v>
                </c:pt>
                <c:pt idx="403">
                  <c:v>2857142.8571428568</c:v>
                </c:pt>
                <c:pt idx="404">
                  <c:v>2857142.8571428568</c:v>
                </c:pt>
                <c:pt idx="405">
                  <c:v>2857142.8571428568</c:v>
                </c:pt>
                <c:pt idx="406">
                  <c:v>2857142.8571428568</c:v>
                </c:pt>
                <c:pt idx="407">
                  <c:v>2857142.8571428568</c:v>
                </c:pt>
                <c:pt idx="408">
                  <c:v>2857142.8571428568</c:v>
                </c:pt>
                <c:pt idx="409">
                  <c:v>2857142.8571428568</c:v>
                </c:pt>
                <c:pt idx="410">
                  <c:v>2857142.8571428568</c:v>
                </c:pt>
                <c:pt idx="411">
                  <c:v>2857142.8571428568</c:v>
                </c:pt>
                <c:pt idx="412">
                  <c:v>2857142.8571428568</c:v>
                </c:pt>
                <c:pt idx="413">
                  <c:v>2857142.8571428568</c:v>
                </c:pt>
                <c:pt idx="414">
                  <c:v>2857142.8571428568</c:v>
                </c:pt>
                <c:pt idx="415">
                  <c:v>2857142.8571428568</c:v>
                </c:pt>
                <c:pt idx="416">
                  <c:v>2857142.8571428568</c:v>
                </c:pt>
                <c:pt idx="417">
                  <c:v>2857142.8571428568</c:v>
                </c:pt>
                <c:pt idx="418">
                  <c:v>2857142.8571428568</c:v>
                </c:pt>
                <c:pt idx="419">
                  <c:v>2857142.8571428568</c:v>
                </c:pt>
                <c:pt idx="420">
                  <c:v>2857142.8571428568</c:v>
                </c:pt>
                <c:pt idx="421">
                  <c:v>2857142.8571428568</c:v>
                </c:pt>
                <c:pt idx="422">
                  <c:v>2857142.8571428568</c:v>
                </c:pt>
                <c:pt idx="423">
                  <c:v>2857142.8571428568</c:v>
                </c:pt>
                <c:pt idx="424">
                  <c:v>2857142.8571428568</c:v>
                </c:pt>
                <c:pt idx="425">
                  <c:v>2857142.8571428568</c:v>
                </c:pt>
                <c:pt idx="426">
                  <c:v>2857142.8571428568</c:v>
                </c:pt>
                <c:pt idx="427">
                  <c:v>2857142.8571428568</c:v>
                </c:pt>
                <c:pt idx="428">
                  <c:v>2857142.8571428568</c:v>
                </c:pt>
                <c:pt idx="429">
                  <c:v>2857142.8571428568</c:v>
                </c:pt>
                <c:pt idx="430">
                  <c:v>2857142.8571428568</c:v>
                </c:pt>
                <c:pt idx="431">
                  <c:v>2857142.8571428568</c:v>
                </c:pt>
                <c:pt idx="432">
                  <c:v>2857142.8571428568</c:v>
                </c:pt>
                <c:pt idx="433">
                  <c:v>2857142.8571428568</c:v>
                </c:pt>
                <c:pt idx="434">
                  <c:v>2857142.8571428568</c:v>
                </c:pt>
                <c:pt idx="435">
                  <c:v>2857142.8571428568</c:v>
                </c:pt>
                <c:pt idx="436">
                  <c:v>2857142.8571428568</c:v>
                </c:pt>
                <c:pt idx="437">
                  <c:v>2857142.8571428568</c:v>
                </c:pt>
                <c:pt idx="438">
                  <c:v>2857142.8571428568</c:v>
                </c:pt>
                <c:pt idx="439">
                  <c:v>2857142.8571428568</c:v>
                </c:pt>
                <c:pt idx="440">
                  <c:v>2857142.8571428568</c:v>
                </c:pt>
                <c:pt idx="441">
                  <c:v>2857142.8571428568</c:v>
                </c:pt>
                <c:pt idx="442">
                  <c:v>2857142.8571428568</c:v>
                </c:pt>
                <c:pt idx="443">
                  <c:v>2857142.8571428568</c:v>
                </c:pt>
                <c:pt idx="444">
                  <c:v>2857142.8571428568</c:v>
                </c:pt>
                <c:pt idx="445">
                  <c:v>2857142.8571428568</c:v>
                </c:pt>
                <c:pt idx="446">
                  <c:v>2857142.8571428568</c:v>
                </c:pt>
                <c:pt idx="447">
                  <c:v>2857142.8571428568</c:v>
                </c:pt>
                <c:pt idx="448">
                  <c:v>2857142.8571428568</c:v>
                </c:pt>
                <c:pt idx="449">
                  <c:v>2857142.8571428568</c:v>
                </c:pt>
                <c:pt idx="450">
                  <c:v>2857142.8571428568</c:v>
                </c:pt>
                <c:pt idx="451">
                  <c:v>2857142.8571428568</c:v>
                </c:pt>
                <c:pt idx="452">
                  <c:v>2857142.8571428568</c:v>
                </c:pt>
                <c:pt idx="453">
                  <c:v>2857142.8571428568</c:v>
                </c:pt>
                <c:pt idx="454">
                  <c:v>2857142.8571428568</c:v>
                </c:pt>
                <c:pt idx="455">
                  <c:v>2857142.8571428568</c:v>
                </c:pt>
                <c:pt idx="456">
                  <c:v>2857142.8571428568</c:v>
                </c:pt>
                <c:pt idx="457">
                  <c:v>2857142.8571428568</c:v>
                </c:pt>
                <c:pt idx="458">
                  <c:v>2857142.8571428568</c:v>
                </c:pt>
                <c:pt idx="459">
                  <c:v>2857142.8571428568</c:v>
                </c:pt>
                <c:pt idx="460">
                  <c:v>2857142.8571428568</c:v>
                </c:pt>
                <c:pt idx="461">
                  <c:v>2857142.8571428568</c:v>
                </c:pt>
                <c:pt idx="462">
                  <c:v>2857142.8571428568</c:v>
                </c:pt>
                <c:pt idx="463">
                  <c:v>2857142.8571428568</c:v>
                </c:pt>
                <c:pt idx="464">
                  <c:v>2857142.8571428568</c:v>
                </c:pt>
                <c:pt idx="465">
                  <c:v>2857142.8571428568</c:v>
                </c:pt>
                <c:pt idx="466">
                  <c:v>2857142.8571428568</c:v>
                </c:pt>
                <c:pt idx="467">
                  <c:v>2857142.8571428568</c:v>
                </c:pt>
                <c:pt idx="468">
                  <c:v>2857142.8571428568</c:v>
                </c:pt>
                <c:pt idx="469">
                  <c:v>2857142.8571428568</c:v>
                </c:pt>
                <c:pt idx="470">
                  <c:v>2857142.8571428568</c:v>
                </c:pt>
                <c:pt idx="471">
                  <c:v>2857142.8571428568</c:v>
                </c:pt>
                <c:pt idx="472">
                  <c:v>2857142.8571428568</c:v>
                </c:pt>
                <c:pt idx="473">
                  <c:v>2857142.8571428568</c:v>
                </c:pt>
                <c:pt idx="474">
                  <c:v>2857142.8571428568</c:v>
                </c:pt>
                <c:pt idx="475">
                  <c:v>2857142.8571428568</c:v>
                </c:pt>
                <c:pt idx="476">
                  <c:v>2857142.8571428568</c:v>
                </c:pt>
                <c:pt idx="477">
                  <c:v>2857142.8571428568</c:v>
                </c:pt>
                <c:pt idx="478">
                  <c:v>2857142.8571428568</c:v>
                </c:pt>
                <c:pt idx="479">
                  <c:v>2857142.8571428568</c:v>
                </c:pt>
                <c:pt idx="480">
                  <c:v>2857142.8571428568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13B-4BE9-A79B-60C50BA62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2724496"/>
        <c:axId val="582723216"/>
      </c:lineChart>
      <c:catAx>
        <c:axId val="582724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400" b="1">
                    <a:solidFill>
                      <a:schemeClr val="bg1"/>
                    </a:solidFill>
                  </a:rPr>
                  <a:t>Months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723216"/>
        <c:crossesAt val="0"/>
        <c:auto val="1"/>
        <c:lblAlgn val="ctr"/>
        <c:lblOffset val="100"/>
        <c:tickLblSkip val="60"/>
        <c:tickMarkSkip val="60"/>
        <c:noMultiLvlLbl val="0"/>
      </c:catAx>
      <c:valAx>
        <c:axId val="58272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400" b="1" i="0">
                    <a:solidFill>
                      <a:schemeClr val="bg1"/>
                    </a:solidFill>
                  </a:rPr>
                  <a:t>Expected Portfolio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724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2">
        <a:lumMod val="25000"/>
      </a:schemeClr>
    </a:solidFill>
    <a:ln w="9525" cap="flat" cmpd="sng" algn="ctr">
      <a:solidFill>
        <a:schemeClr val="bg2">
          <a:lumMod val="2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26669</xdr:colOff>
      <xdr:row>1</xdr:row>
      <xdr:rowOff>11429</xdr:rowOff>
    </xdr:from>
    <xdr:to>
      <xdr:col>16</xdr:col>
      <xdr:colOff>15240</xdr:colOff>
      <xdr:row>20</xdr:row>
      <xdr:rowOff>182880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C36EAC-8B35-45D7-9289-2D1A24175D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07D65-805F-4B7B-A483-41C7DAB3B290}">
  <dimension ref="B1:E97"/>
  <sheetViews>
    <sheetView tabSelected="1" topLeftCell="B1" workbookViewId="0">
      <selection activeCell="B60" sqref="B60"/>
    </sheetView>
  </sheetViews>
  <sheetFormatPr defaultRowHeight="18" x14ac:dyDescent="0.35"/>
  <cols>
    <col min="1" max="1" width="2.77734375" style="1" customWidth="1"/>
    <col min="2" max="2" width="53.44140625" style="1" customWidth="1"/>
    <col min="3" max="3" width="20.6640625" style="1" customWidth="1"/>
    <col min="4" max="4" width="2.6640625" style="1" customWidth="1"/>
    <col min="5" max="16384" width="8.88671875" style="1"/>
  </cols>
  <sheetData>
    <row r="1" spans="2:3" ht="12" customHeight="1" x14ac:dyDescent="0.35"/>
    <row r="2" spans="2:3" x14ac:dyDescent="0.35">
      <c r="B2" s="6" t="s">
        <v>0</v>
      </c>
      <c r="C2" s="14">
        <v>200000</v>
      </c>
    </row>
    <row r="3" spans="2:3" x14ac:dyDescent="0.35">
      <c r="B3" s="6" t="s">
        <v>3</v>
      </c>
      <c r="C3" s="14">
        <v>2500</v>
      </c>
    </row>
    <row r="4" spans="2:3" x14ac:dyDescent="0.35">
      <c r="B4" s="8"/>
      <c r="C4" s="9"/>
    </row>
    <row r="5" spans="2:3" x14ac:dyDescent="0.35">
      <c r="B5" s="6" t="s">
        <v>42</v>
      </c>
      <c r="C5" s="15">
        <v>4200</v>
      </c>
    </row>
    <row r="6" spans="2:3" x14ac:dyDescent="0.35">
      <c r="B6" s="6" t="s">
        <v>49</v>
      </c>
      <c r="C6" s="15">
        <v>1800</v>
      </c>
    </row>
    <row r="7" spans="2:3" x14ac:dyDescent="0.35">
      <c r="B7" s="8"/>
      <c r="C7" s="9"/>
    </row>
    <row r="8" spans="2:3" x14ac:dyDescent="0.35">
      <c r="B8" s="6" t="s">
        <v>29</v>
      </c>
      <c r="C8" s="15">
        <v>100000</v>
      </c>
    </row>
    <row r="9" spans="2:3" x14ac:dyDescent="0.35">
      <c r="B9" s="6" t="s">
        <v>1</v>
      </c>
      <c r="C9" s="10">
        <v>7.0000000000000007E-2</v>
      </c>
    </row>
    <row r="10" spans="2:3" x14ac:dyDescent="0.35">
      <c r="B10" s="6" t="s">
        <v>2</v>
      </c>
      <c r="C10" s="10">
        <v>3.5000000000000003E-2</v>
      </c>
    </row>
    <row r="11" spans="2:3" x14ac:dyDescent="0.35">
      <c r="B11" s="8"/>
      <c r="C11" s="8"/>
    </row>
    <row r="12" spans="2:3" x14ac:dyDescent="0.35">
      <c r="B12" s="6" t="s">
        <v>18</v>
      </c>
      <c r="C12" s="7">
        <f>(C5-C6)*12/C10</f>
        <v>822857.14285714272</v>
      </c>
    </row>
    <row r="13" spans="2:3" x14ac:dyDescent="0.35">
      <c r="B13" s="6" t="s">
        <v>17</v>
      </c>
      <c r="C13" s="7">
        <f>C8/C10</f>
        <v>2857142.8571428568</v>
      </c>
    </row>
    <row r="15" spans="2:3" x14ac:dyDescent="0.35">
      <c r="B15" s="6" t="s">
        <v>58</v>
      </c>
      <c r="C15" s="13">
        <f>Sheet2!$G$2</f>
        <v>121</v>
      </c>
    </row>
    <row r="16" spans="2:3" x14ac:dyDescent="0.35">
      <c r="B16" s="6" t="s">
        <v>59</v>
      </c>
      <c r="C16" s="13">
        <f>Sheet2!$G$3</f>
        <v>291</v>
      </c>
    </row>
    <row r="18" spans="2:5" x14ac:dyDescent="0.35">
      <c r="B18" s="4" t="s">
        <v>72</v>
      </c>
      <c r="C18" s="2"/>
    </row>
    <row r="20" spans="2:5" x14ac:dyDescent="0.35">
      <c r="B20" s="3" t="s">
        <v>73</v>
      </c>
      <c r="E20" s="8"/>
    </row>
    <row r="22" spans="2:5" x14ac:dyDescent="0.35">
      <c r="B22" s="4" t="s">
        <v>4</v>
      </c>
      <c r="C22" s="2"/>
      <c r="E22" s="8" t="s">
        <v>71</v>
      </c>
    </row>
    <row r="23" spans="2:5" x14ac:dyDescent="0.35">
      <c r="B23" s="3"/>
    </row>
    <row r="24" spans="2:5" x14ac:dyDescent="0.35">
      <c r="B24" s="5" t="s">
        <v>0</v>
      </c>
    </row>
    <row r="25" spans="2:5" x14ac:dyDescent="0.35">
      <c r="B25" s="3" t="s">
        <v>28</v>
      </c>
    </row>
    <row r="26" spans="2:5" x14ac:dyDescent="0.35">
      <c r="B26" s="3" t="s">
        <v>30</v>
      </c>
      <c r="E26" s="8"/>
    </row>
    <row r="27" spans="2:5" x14ac:dyDescent="0.35">
      <c r="B27" s="3" t="s">
        <v>31</v>
      </c>
    </row>
    <row r="28" spans="2:5" x14ac:dyDescent="0.35">
      <c r="B28" s="3" t="s">
        <v>60</v>
      </c>
    </row>
    <row r="29" spans="2:5" x14ac:dyDescent="0.35">
      <c r="B29" s="3" t="s">
        <v>61</v>
      </c>
    </row>
    <row r="30" spans="2:5" x14ac:dyDescent="0.35">
      <c r="B30" s="3" t="s">
        <v>62</v>
      </c>
    </row>
    <row r="31" spans="2:5" x14ac:dyDescent="0.35">
      <c r="B31" s="3" t="s">
        <v>63</v>
      </c>
    </row>
    <row r="32" spans="2:5" x14ac:dyDescent="0.35">
      <c r="B32" s="3" t="s">
        <v>64</v>
      </c>
    </row>
    <row r="33" spans="2:2" x14ac:dyDescent="0.35">
      <c r="B33" s="3"/>
    </row>
    <row r="34" spans="2:2" x14ac:dyDescent="0.35">
      <c r="B34" s="5" t="s">
        <v>3</v>
      </c>
    </row>
    <row r="35" spans="2:2" x14ac:dyDescent="0.35">
      <c r="B35" s="3" t="s">
        <v>32</v>
      </c>
    </row>
    <row r="36" spans="2:2" x14ac:dyDescent="0.35">
      <c r="B36" s="3" t="s">
        <v>33</v>
      </c>
    </row>
    <row r="37" spans="2:2" x14ac:dyDescent="0.35">
      <c r="B37" s="3" t="s">
        <v>34</v>
      </c>
    </row>
    <row r="38" spans="2:2" x14ac:dyDescent="0.35">
      <c r="B38" s="3" t="s">
        <v>35</v>
      </c>
    </row>
    <row r="39" spans="2:2" x14ac:dyDescent="0.35">
      <c r="B39" s="3" t="s">
        <v>36</v>
      </c>
    </row>
    <row r="40" spans="2:2" x14ac:dyDescent="0.35">
      <c r="B40" s="3" t="s">
        <v>37</v>
      </c>
    </row>
    <row r="41" spans="2:2" x14ac:dyDescent="0.35">
      <c r="B41" s="3"/>
    </row>
    <row r="42" spans="2:2" x14ac:dyDescent="0.35">
      <c r="B42" s="5" t="s">
        <v>42</v>
      </c>
    </row>
    <row r="43" spans="2:2" x14ac:dyDescent="0.35">
      <c r="B43" s="3" t="s">
        <v>38</v>
      </c>
    </row>
    <row r="44" spans="2:2" x14ac:dyDescent="0.35">
      <c r="B44" s="3" t="s">
        <v>39</v>
      </c>
    </row>
    <row r="45" spans="2:2" x14ac:dyDescent="0.35">
      <c r="B45" s="3" t="s">
        <v>40</v>
      </c>
    </row>
    <row r="46" spans="2:2" x14ac:dyDescent="0.35">
      <c r="B46" s="3" t="s">
        <v>41</v>
      </c>
    </row>
    <row r="47" spans="2:2" x14ac:dyDescent="0.35">
      <c r="B47" s="3"/>
    </row>
    <row r="48" spans="2:2" x14ac:dyDescent="0.35">
      <c r="B48" s="5" t="s">
        <v>49</v>
      </c>
    </row>
    <row r="49" spans="2:2" x14ac:dyDescent="0.35">
      <c r="B49" s="3" t="s">
        <v>43</v>
      </c>
    </row>
    <row r="50" spans="2:2" x14ac:dyDescent="0.35">
      <c r="B50" s="3" t="s">
        <v>44</v>
      </c>
    </row>
    <row r="51" spans="2:2" x14ac:dyDescent="0.35">
      <c r="B51" s="3" t="s">
        <v>45</v>
      </c>
    </row>
    <row r="52" spans="2:2" x14ac:dyDescent="0.35">
      <c r="B52" s="3" t="s">
        <v>46</v>
      </c>
    </row>
    <row r="53" spans="2:2" x14ac:dyDescent="0.35">
      <c r="B53" s="3" t="s">
        <v>47</v>
      </c>
    </row>
    <row r="54" spans="2:2" x14ac:dyDescent="0.35">
      <c r="B54" s="3" t="s">
        <v>48</v>
      </c>
    </row>
    <row r="55" spans="2:2" x14ac:dyDescent="0.35">
      <c r="B55" s="3"/>
    </row>
    <row r="56" spans="2:2" x14ac:dyDescent="0.35">
      <c r="B56" s="5" t="s">
        <v>29</v>
      </c>
    </row>
    <row r="57" spans="2:2" x14ac:dyDescent="0.35">
      <c r="B57" s="3" t="s">
        <v>50</v>
      </c>
    </row>
    <row r="58" spans="2:2" x14ac:dyDescent="0.35">
      <c r="B58" s="3" t="s">
        <v>51</v>
      </c>
    </row>
    <row r="59" spans="2:2" x14ac:dyDescent="0.35">
      <c r="B59" s="3" t="s">
        <v>52</v>
      </c>
    </row>
    <row r="60" spans="2:2" x14ac:dyDescent="0.35">
      <c r="B60" s="3" t="s">
        <v>53</v>
      </c>
    </row>
    <row r="61" spans="2:2" x14ac:dyDescent="0.35">
      <c r="B61" s="3" t="s">
        <v>54</v>
      </c>
    </row>
    <row r="62" spans="2:2" x14ac:dyDescent="0.35">
      <c r="B62" s="3" t="s">
        <v>55</v>
      </c>
    </row>
    <row r="63" spans="2:2" x14ac:dyDescent="0.35">
      <c r="B63" s="3" t="s">
        <v>56</v>
      </c>
    </row>
    <row r="64" spans="2:2" x14ac:dyDescent="0.35">
      <c r="B64" s="3" t="s">
        <v>57</v>
      </c>
    </row>
    <row r="65" spans="2:2" x14ac:dyDescent="0.35">
      <c r="B65" s="3"/>
    </row>
    <row r="66" spans="2:2" x14ac:dyDescent="0.35">
      <c r="B66" s="5" t="s">
        <v>1</v>
      </c>
    </row>
    <row r="67" spans="2:2" x14ac:dyDescent="0.35">
      <c r="B67" s="3" t="s">
        <v>74</v>
      </c>
    </row>
    <row r="68" spans="2:2" x14ac:dyDescent="0.35">
      <c r="B68" s="3" t="s">
        <v>75</v>
      </c>
    </row>
    <row r="69" spans="2:2" x14ac:dyDescent="0.35">
      <c r="B69" s="3"/>
    </row>
    <row r="70" spans="2:2" x14ac:dyDescent="0.35">
      <c r="B70" s="5" t="s">
        <v>2</v>
      </c>
    </row>
    <row r="71" spans="2:2" x14ac:dyDescent="0.35">
      <c r="B71" s="3" t="s">
        <v>12</v>
      </c>
    </row>
    <row r="72" spans="2:2" x14ac:dyDescent="0.35">
      <c r="B72" s="3" t="s">
        <v>13</v>
      </c>
    </row>
    <row r="73" spans="2:2" x14ac:dyDescent="0.35">
      <c r="B73" s="3" t="s">
        <v>14</v>
      </c>
    </row>
    <row r="74" spans="2:2" x14ac:dyDescent="0.35">
      <c r="B74" s="3" t="s">
        <v>15</v>
      </c>
    </row>
    <row r="75" spans="2:2" x14ac:dyDescent="0.35">
      <c r="B75" s="3" t="s">
        <v>16</v>
      </c>
    </row>
    <row r="76" spans="2:2" x14ac:dyDescent="0.35">
      <c r="B76" s="3"/>
    </row>
    <row r="77" spans="2:2" x14ac:dyDescent="0.35">
      <c r="B77" s="5" t="s">
        <v>18</v>
      </c>
    </row>
    <row r="78" spans="2:2" x14ac:dyDescent="0.35">
      <c r="B78" s="3" t="s">
        <v>19</v>
      </c>
    </row>
    <row r="79" spans="2:2" x14ac:dyDescent="0.35">
      <c r="B79" s="3" t="s">
        <v>20</v>
      </c>
    </row>
    <row r="80" spans="2:2" x14ac:dyDescent="0.35">
      <c r="B80" s="3" t="s">
        <v>21</v>
      </c>
    </row>
    <row r="81" spans="2:3" x14ac:dyDescent="0.35">
      <c r="B81" s="3" t="s">
        <v>22</v>
      </c>
    </row>
    <row r="82" spans="2:3" x14ac:dyDescent="0.35">
      <c r="B82" s="3" t="s">
        <v>23</v>
      </c>
    </row>
    <row r="83" spans="2:3" x14ac:dyDescent="0.35">
      <c r="B83" s="3"/>
    </row>
    <row r="84" spans="2:3" x14ac:dyDescent="0.35">
      <c r="B84" s="5" t="s">
        <v>17</v>
      </c>
    </row>
    <row r="85" spans="2:3" x14ac:dyDescent="0.35">
      <c r="B85" s="3" t="s">
        <v>24</v>
      </c>
    </row>
    <row r="86" spans="2:3" x14ac:dyDescent="0.35">
      <c r="B86" s="3" t="s">
        <v>25</v>
      </c>
    </row>
    <row r="87" spans="2:3" x14ac:dyDescent="0.35">
      <c r="B87" s="3" t="s">
        <v>26</v>
      </c>
    </row>
    <row r="88" spans="2:3" x14ac:dyDescent="0.35">
      <c r="B88" s="3" t="s">
        <v>27</v>
      </c>
    </row>
    <row r="89" spans="2:3" x14ac:dyDescent="0.35">
      <c r="B89" s="3"/>
    </row>
    <row r="90" spans="2:3" x14ac:dyDescent="0.35">
      <c r="B90" s="4" t="s">
        <v>5</v>
      </c>
      <c r="C90" s="2"/>
    </row>
    <row r="91" spans="2:3" x14ac:dyDescent="0.35">
      <c r="B91" s="3"/>
    </row>
    <row r="92" spans="2:3" x14ac:dyDescent="0.35">
      <c r="B92" s="3" t="s">
        <v>6</v>
      </c>
    </row>
    <row r="93" spans="2:3" x14ac:dyDescent="0.35">
      <c r="B93" s="3" t="s">
        <v>8</v>
      </c>
    </row>
    <row r="94" spans="2:3" x14ac:dyDescent="0.35">
      <c r="B94" s="3" t="s">
        <v>9</v>
      </c>
    </row>
    <row r="95" spans="2:3" x14ac:dyDescent="0.35">
      <c r="B95" s="3" t="s">
        <v>10</v>
      </c>
    </row>
    <row r="96" spans="2:3" x14ac:dyDescent="0.35">
      <c r="B96" s="3" t="s">
        <v>11</v>
      </c>
    </row>
    <row r="97" spans="2:2" x14ac:dyDescent="0.35">
      <c r="B97" s="3" t="s">
        <v>7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8D9D5-527B-4F0B-AB9A-BA281C1D8EFF}">
  <dimension ref="A1:G482"/>
  <sheetViews>
    <sheetView workbookViewId="0">
      <selection activeCell="G4" sqref="G4"/>
    </sheetView>
  </sheetViews>
  <sheetFormatPr defaultRowHeight="14.4" x14ac:dyDescent="0.3"/>
  <cols>
    <col min="2" max="2" width="14.88671875" bestFit="1" customWidth="1"/>
    <col min="6" max="6" width="12.44140625" bestFit="1" customWidth="1"/>
  </cols>
  <sheetData>
    <row r="1" spans="1:7" x14ac:dyDescent="0.3">
      <c r="B1" t="s">
        <v>65</v>
      </c>
      <c r="C1" t="s">
        <v>67</v>
      </c>
      <c r="D1" t="s">
        <v>68</v>
      </c>
      <c r="F1" t="s">
        <v>66</v>
      </c>
      <c r="G1" s="11">
        <f>('FIRE Calculator'!C9+1)^(1/12)-1</f>
        <v>5.6541453874052738E-3</v>
      </c>
    </row>
    <row r="2" spans="1:7" x14ac:dyDescent="0.3">
      <c r="A2">
        <v>0</v>
      </c>
      <c r="B2" s="12">
        <f>'FIRE Calculator'!C2</f>
        <v>200000</v>
      </c>
      <c r="C2">
        <f>'FIRE Calculator'!C12</f>
        <v>822857.14285714272</v>
      </c>
      <c r="D2">
        <f>'FIRE Calculator'!C13</f>
        <v>2857142.8571428568</v>
      </c>
      <c r="E2">
        <f>A2</f>
        <v>0</v>
      </c>
      <c r="F2" t="s">
        <v>69</v>
      </c>
      <c r="G2">
        <f>VLOOKUP('FIRE Calculator'!C12,B2:E482,4,1)+1</f>
        <v>121</v>
      </c>
    </row>
    <row r="3" spans="1:7" x14ac:dyDescent="0.3">
      <c r="A3">
        <v>1</v>
      </c>
      <c r="B3" s="12">
        <f>B2*(1+$G$1)+'FIRE Calculator'!$C$3</f>
        <v>203630.82907748106</v>
      </c>
      <c r="C3">
        <f>C2</f>
        <v>822857.14285714272</v>
      </c>
      <c r="D3">
        <f>D2</f>
        <v>2857142.8571428568</v>
      </c>
      <c r="E3">
        <f t="shared" ref="E3:E66" si="0">A3</f>
        <v>1</v>
      </c>
      <c r="F3" t="s">
        <v>70</v>
      </c>
      <c r="G3">
        <f>VLOOKUP('FIRE Calculator'!C13,B2:E482,4,1)+1</f>
        <v>291</v>
      </c>
    </row>
    <row r="4" spans="1:7" x14ac:dyDescent="0.3">
      <c r="A4">
        <v>2</v>
      </c>
      <c r="B4" s="12">
        <f>B3*(1+$G$1)+'FIRE Calculator'!$C$3</f>
        <v>207282.18739044302</v>
      </c>
      <c r="C4">
        <f t="shared" ref="C4:C67" si="1">C3</f>
        <v>822857.14285714272</v>
      </c>
      <c r="D4">
        <f t="shared" ref="D4:D67" si="2">D3</f>
        <v>2857142.8571428568</v>
      </c>
      <c r="E4">
        <f t="shared" si="0"/>
        <v>2</v>
      </c>
    </row>
    <row r="5" spans="1:7" x14ac:dyDescent="0.3">
      <c r="A5">
        <v>3</v>
      </c>
      <c r="B5" s="12">
        <f>B4*(1+$G$1)+'FIRE Calculator'!$C$3</f>
        <v>210954.19101416797</v>
      </c>
      <c r="C5">
        <f t="shared" si="1"/>
        <v>822857.14285714272</v>
      </c>
      <c r="D5">
        <f t="shared" si="2"/>
        <v>2857142.8571428568</v>
      </c>
      <c r="E5">
        <f t="shared" si="0"/>
        <v>3</v>
      </c>
    </row>
    <row r="6" spans="1:7" x14ac:dyDescent="0.3">
      <c r="A6">
        <v>4</v>
      </c>
      <c r="B6" s="12">
        <f>B5*(1+$G$1)+'FIRE Calculator'!$C$3</f>
        <v>214646.95668024453</v>
      </c>
      <c r="C6">
        <f t="shared" si="1"/>
        <v>822857.14285714272</v>
      </c>
      <c r="D6">
        <f t="shared" si="2"/>
        <v>2857142.8571428568</v>
      </c>
      <c r="E6">
        <f t="shared" si="0"/>
        <v>4</v>
      </c>
    </row>
    <row r="7" spans="1:7" x14ac:dyDescent="0.3">
      <c r="A7">
        <v>5</v>
      </c>
      <c r="B7" s="12">
        <f>B6*(1+$G$1)+'FIRE Calculator'!$C$3</f>
        <v>218360.60178027872</v>
      </c>
      <c r="C7">
        <f t="shared" si="1"/>
        <v>822857.14285714272</v>
      </c>
      <c r="D7">
        <f t="shared" si="2"/>
        <v>2857142.8571428568</v>
      </c>
      <c r="E7">
        <f t="shared" si="0"/>
        <v>5</v>
      </c>
    </row>
    <row r="8" spans="1:7" x14ac:dyDescent="0.3">
      <c r="A8">
        <v>6</v>
      </c>
      <c r="B8" s="12">
        <f>B7*(1+$G$1)+'FIRE Calculator'!$C$3</f>
        <v>222095.24436962573</v>
      </c>
      <c r="C8">
        <f t="shared" si="1"/>
        <v>822857.14285714272</v>
      </c>
      <c r="D8">
        <f t="shared" si="2"/>
        <v>2857142.8571428568</v>
      </c>
      <c r="E8">
        <f t="shared" si="0"/>
        <v>6</v>
      </c>
    </row>
    <row r="9" spans="1:7" x14ac:dyDescent="0.3">
      <c r="A9">
        <v>7</v>
      </c>
      <c r="B9" s="12">
        <f>B8*(1+$G$1)+'FIRE Calculator'!$C$3</f>
        <v>225851.00317114289</v>
      </c>
      <c r="C9">
        <f t="shared" si="1"/>
        <v>822857.14285714272</v>
      </c>
      <c r="D9">
        <f t="shared" si="2"/>
        <v>2857142.8571428568</v>
      </c>
      <c r="E9">
        <f t="shared" si="0"/>
        <v>7</v>
      </c>
    </row>
    <row r="10" spans="1:7" x14ac:dyDescent="0.3">
      <c r="A10">
        <v>8</v>
      </c>
      <c r="B10" s="12">
        <f>B9*(1+$G$1)+'FIRE Calculator'!$C$3</f>
        <v>229627.99757896387</v>
      </c>
      <c r="C10">
        <f t="shared" si="1"/>
        <v>822857.14285714272</v>
      </c>
      <c r="D10">
        <f t="shared" si="2"/>
        <v>2857142.8571428568</v>
      </c>
      <c r="E10">
        <f t="shared" si="0"/>
        <v>8</v>
      </c>
    </row>
    <row r="11" spans="1:7" x14ac:dyDescent="0.3">
      <c r="A11">
        <v>9</v>
      </c>
      <c r="B11" s="12">
        <f>B10*(1+$G$1)+'FIRE Calculator'!$C$3</f>
        <v>233426.34766229408</v>
      </c>
      <c r="C11">
        <f t="shared" si="1"/>
        <v>822857.14285714272</v>
      </c>
      <c r="D11">
        <f t="shared" si="2"/>
        <v>2857142.8571428568</v>
      </c>
      <c r="E11">
        <f t="shared" si="0"/>
        <v>9</v>
      </c>
    </row>
    <row r="12" spans="1:7" x14ac:dyDescent="0.3">
      <c r="A12">
        <v>10</v>
      </c>
      <c r="B12" s="12">
        <f>B11*(1+$G$1)+'FIRE Calculator'!$C$3</f>
        <v>237246.17416922771</v>
      </c>
      <c r="C12">
        <f t="shared" si="1"/>
        <v>822857.14285714272</v>
      </c>
      <c r="D12">
        <f t="shared" si="2"/>
        <v>2857142.8571428568</v>
      </c>
      <c r="E12">
        <f t="shared" si="0"/>
        <v>10</v>
      </c>
    </row>
    <row r="13" spans="1:7" x14ac:dyDescent="0.3">
      <c r="A13">
        <v>11</v>
      </c>
      <c r="B13" s="12">
        <f>B12*(1+$G$1)+'FIRE Calculator'!$C$3</f>
        <v>241087.5985305862</v>
      </c>
      <c r="C13">
        <f t="shared" si="1"/>
        <v>822857.14285714272</v>
      </c>
      <c r="D13">
        <f t="shared" si="2"/>
        <v>2857142.8571428568</v>
      </c>
      <c r="E13">
        <f t="shared" si="0"/>
        <v>11</v>
      </c>
    </row>
    <row r="14" spans="1:7" x14ac:dyDescent="0.3">
      <c r="A14">
        <v>12</v>
      </c>
      <c r="B14" s="12">
        <f>B13*(1+$G$1)+'FIRE Calculator'!$C$3</f>
        <v>244950.74286377852</v>
      </c>
      <c r="C14">
        <f t="shared" si="1"/>
        <v>822857.14285714272</v>
      </c>
      <c r="D14">
        <f t="shared" si="2"/>
        <v>2857142.8571428568</v>
      </c>
      <c r="E14">
        <f t="shared" si="0"/>
        <v>12</v>
      </c>
    </row>
    <row r="15" spans="1:7" x14ac:dyDescent="0.3">
      <c r="A15">
        <v>13</v>
      </c>
      <c r="B15" s="12">
        <f>B14*(1+$G$1)+'FIRE Calculator'!$C$3</f>
        <v>248835.72997668324</v>
      </c>
      <c r="C15">
        <f t="shared" si="1"/>
        <v>822857.14285714272</v>
      </c>
      <c r="D15">
        <f t="shared" si="2"/>
        <v>2857142.8571428568</v>
      </c>
      <c r="E15">
        <f t="shared" si="0"/>
        <v>13</v>
      </c>
    </row>
    <row r="16" spans="1:7" x14ac:dyDescent="0.3">
      <c r="A16">
        <v>14</v>
      </c>
      <c r="B16" s="12">
        <f>B15*(1+$G$1)+'FIRE Calculator'!$C$3</f>
        <v>252742.68337155253</v>
      </c>
      <c r="C16">
        <f t="shared" si="1"/>
        <v>822857.14285714272</v>
      </c>
      <c r="D16">
        <f t="shared" si="2"/>
        <v>2857142.8571428568</v>
      </c>
      <c r="E16">
        <f t="shared" si="0"/>
        <v>14</v>
      </c>
    </row>
    <row r="17" spans="1:5" x14ac:dyDescent="0.3">
      <c r="A17">
        <v>15</v>
      </c>
      <c r="B17" s="12">
        <f>B16*(1+$G$1)+'FIRE Calculator'!$C$3</f>
        <v>256671.72724893823</v>
      </c>
      <c r="C17">
        <f t="shared" si="1"/>
        <v>822857.14285714272</v>
      </c>
      <c r="D17">
        <f t="shared" si="2"/>
        <v>2857142.8571428568</v>
      </c>
      <c r="E17">
        <f t="shared" si="0"/>
        <v>15</v>
      </c>
    </row>
    <row r="18" spans="1:5" x14ac:dyDescent="0.3">
      <c r="A18">
        <v>16</v>
      </c>
      <c r="B18" s="12">
        <f>B17*(1+$G$1)+'FIRE Calculator'!$C$3</f>
        <v>260622.98651164016</v>
      </c>
      <c r="C18">
        <f t="shared" si="1"/>
        <v>822857.14285714272</v>
      </c>
      <c r="D18">
        <f t="shared" si="2"/>
        <v>2857142.8571428568</v>
      </c>
      <c r="E18">
        <f t="shared" si="0"/>
        <v>16</v>
      </c>
    </row>
    <row r="19" spans="1:5" x14ac:dyDescent="0.3">
      <c r="A19">
        <v>17</v>
      </c>
      <c r="B19" s="12">
        <f>B18*(1+$G$1)+'FIRE Calculator'!$C$3</f>
        <v>264596.58676867676</v>
      </c>
      <c r="C19">
        <f t="shared" si="1"/>
        <v>822857.14285714272</v>
      </c>
      <c r="D19">
        <f t="shared" si="2"/>
        <v>2857142.8571428568</v>
      </c>
      <c r="E19">
        <f t="shared" si="0"/>
        <v>17</v>
      </c>
    </row>
    <row r="20" spans="1:5" x14ac:dyDescent="0.3">
      <c r="A20">
        <v>18</v>
      </c>
      <c r="B20" s="12">
        <f>B19*(1+$G$1)+'FIRE Calculator'!$C$3</f>
        <v>268592.65433927806</v>
      </c>
      <c r="C20">
        <f t="shared" si="1"/>
        <v>822857.14285714272</v>
      </c>
      <c r="D20">
        <f t="shared" si="2"/>
        <v>2857142.8571428568</v>
      </c>
      <c r="E20">
        <f t="shared" si="0"/>
        <v>18</v>
      </c>
    </row>
    <row r="21" spans="1:5" x14ac:dyDescent="0.3">
      <c r="A21">
        <v>19</v>
      </c>
      <c r="B21" s="12">
        <f>B20*(1+$G$1)+'FIRE Calculator'!$C$3</f>
        <v>272611.31625690142</v>
      </c>
      <c r="C21">
        <f t="shared" si="1"/>
        <v>822857.14285714272</v>
      </c>
      <c r="D21">
        <f t="shared" si="2"/>
        <v>2857142.8571428568</v>
      </c>
      <c r="E21">
        <f t="shared" si="0"/>
        <v>19</v>
      </c>
    </row>
    <row r="22" spans="1:5" x14ac:dyDescent="0.3">
      <c r="A22">
        <v>20</v>
      </c>
      <c r="B22" s="12">
        <f>B21*(1+$G$1)+'FIRE Calculator'!$C$3</f>
        <v>276652.70027326985</v>
      </c>
      <c r="C22">
        <f t="shared" si="1"/>
        <v>822857.14285714272</v>
      </c>
      <c r="D22">
        <f t="shared" si="2"/>
        <v>2857142.8571428568</v>
      </c>
      <c r="E22">
        <f t="shared" si="0"/>
        <v>20</v>
      </c>
    </row>
    <row r="23" spans="1:5" x14ac:dyDescent="0.3">
      <c r="A23">
        <v>21</v>
      </c>
      <c r="B23" s="12">
        <f>B22*(1+$G$1)+'FIRE Calculator'!$C$3</f>
        <v>280716.93486243318</v>
      </c>
      <c r="C23">
        <f t="shared" si="1"/>
        <v>822857.14285714272</v>
      </c>
      <c r="D23">
        <f t="shared" si="2"/>
        <v>2857142.8571428568</v>
      </c>
      <c r="E23">
        <f t="shared" si="0"/>
        <v>21</v>
      </c>
    </row>
    <row r="24" spans="1:5" x14ac:dyDescent="0.3">
      <c r="A24">
        <v>22</v>
      </c>
      <c r="B24" s="12">
        <f>B23*(1+$G$1)+'FIRE Calculator'!$C$3</f>
        <v>284804.14922485215</v>
      </c>
      <c r="C24">
        <f t="shared" si="1"/>
        <v>822857.14285714272</v>
      </c>
      <c r="D24">
        <f t="shared" si="2"/>
        <v>2857142.8571428568</v>
      </c>
      <c r="E24">
        <f t="shared" si="0"/>
        <v>22</v>
      </c>
    </row>
    <row r="25" spans="1:5" x14ac:dyDescent="0.3">
      <c r="A25">
        <v>23</v>
      </c>
      <c r="B25" s="12">
        <f>B24*(1+$G$1)+'FIRE Calculator'!$C$3</f>
        <v>288914.47329150571</v>
      </c>
      <c r="C25">
        <f t="shared" si="1"/>
        <v>822857.14285714272</v>
      </c>
      <c r="D25">
        <f t="shared" si="2"/>
        <v>2857142.8571428568</v>
      </c>
      <c r="E25">
        <f t="shared" si="0"/>
        <v>23</v>
      </c>
    </row>
    <row r="26" spans="1:5" x14ac:dyDescent="0.3">
      <c r="A26">
        <v>24</v>
      </c>
      <c r="B26" s="12">
        <f>B25*(1+$G$1)+'FIRE Calculator'!$C$3</f>
        <v>293048.0377280215</v>
      </c>
      <c r="C26">
        <f t="shared" si="1"/>
        <v>822857.14285714272</v>
      </c>
      <c r="D26">
        <f t="shared" si="2"/>
        <v>2857142.8571428568</v>
      </c>
      <c r="E26">
        <f t="shared" si="0"/>
        <v>24</v>
      </c>
    </row>
    <row r="27" spans="1:5" x14ac:dyDescent="0.3">
      <c r="A27">
        <v>25</v>
      </c>
      <c r="B27" s="12">
        <f>B26*(1+$G$1)+'FIRE Calculator'!$C$3</f>
        <v>297204.97393882956</v>
      </c>
      <c r="C27">
        <f t="shared" si="1"/>
        <v>822857.14285714272</v>
      </c>
      <c r="D27">
        <f t="shared" si="2"/>
        <v>2857142.8571428568</v>
      </c>
      <c r="E27">
        <f t="shared" si="0"/>
        <v>25</v>
      </c>
    </row>
    <row r="28" spans="1:5" x14ac:dyDescent="0.3">
      <c r="A28">
        <v>26</v>
      </c>
      <c r="B28" s="12">
        <f>B27*(1+$G$1)+'FIRE Calculator'!$C$3</f>
        <v>301385.41407133971</v>
      </c>
      <c r="C28">
        <f t="shared" si="1"/>
        <v>822857.14285714272</v>
      </c>
      <c r="D28">
        <f t="shared" si="2"/>
        <v>2857142.8571428568</v>
      </c>
      <c r="E28">
        <f t="shared" si="0"/>
        <v>26</v>
      </c>
    </row>
    <row r="29" spans="1:5" x14ac:dyDescent="0.3">
      <c r="A29">
        <v>27</v>
      </c>
      <c r="B29" s="12">
        <f>B28*(1+$G$1)+'FIRE Calculator'!$C$3</f>
        <v>305589.49102014239</v>
      </c>
      <c r="C29">
        <f t="shared" si="1"/>
        <v>822857.14285714272</v>
      </c>
      <c r="D29">
        <f t="shared" si="2"/>
        <v>2857142.8571428568</v>
      </c>
      <c r="E29">
        <f t="shared" si="0"/>
        <v>27</v>
      </c>
    </row>
    <row r="30" spans="1:5" x14ac:dyDescent="0.3">
      <c r="A30">
        <v>28</v>
      </c>
      <c r="B30" s="12">
        <f>B29*(1+$G$1)+'FIRE Calculator'!$C$3</f>
        <v>309817.33843123348</v>
      </c>
      <c r="C30">
        <f t="shared" si="1"/>
        <v>822857.14285714272</v>
      </c>
      <c r="D30">
        <f t="shared" si="2"/>
        <v>2857142.8571428568</v>
      </c>
      <c r="E30">
        <f t="shared" si="0"/>
        <v>28</v>
      </c>
    </row>
    <row r="31" spans="1:5" x14ac:dyDescent="0.3">
      <c r="A31">
        <v>29</v>
      </c>
      <c r="B31" s="12">
        <f>B30*(1+$G$1)+'FIRE Calculator'!$C$3</f>
        <v>314069.09070626262</v>
      </c>
      <c r="C31">
        <f t="shared" si="1"/>
        <v>822857.14285714272</v>
      </c>
      <c r="D31">
        <f t="shared" si="2"/>
        <v>2857142.8571428568</v>
      </c>
      <c r="E31">
        <f t="shared" si="0"/>
        <v>29</v>
      </c>
    </row>
    <row r="32" spans="1:5" x14ac:dyDescent="0.3">
      <c r="A32">
        <v>30</v>
      </c>
      <c r="B32" s="12">
        <f>B31*(1+$G$1)+'FIRE Calculator'!$C$3</f>
        <v>318344.88300680602</v>
      </c>
      <c r="C32">
        <f t="shared" si="1"/>
        <v>822857.14285714272</v>
      </c>
      <c r="D32">
        <f t="shared" si="2"/>
        <v>2857142.8571428568</v>
      </c>
      <c r="E32">
        <f t="shared" si="0"/>
        <v>30</v>
      </c>
    </row>
    <row r="33" spans="1:5" x14ac:dyDescent="0.3">
      <c r="A33">
        <v>31</v>
      </c>
      <c r="B33" s="12">
        <f>B32*(1+$G$1)+'FIRE Calculator'!$C$3</f>
        <v>322644.85125866299</v>
      </c>
      <c r="C33">
        <f t="shared" si="1"/>
        <v>822857.14285714272</v>
      </c>
      <c r="D33">
        <f t="shared" si="2"/>
        <v>2857142.8571428568</v>
      </c>
      <c r="E33">
        <f t="shared" si="0"/>
        <v>31</v>
      </c>
    </row>
    <row r="34" spans="1:5" x14ac:dyDescent="0.3">
      <c r="A34">
        <v>32</v>
      </c>
      <c r="B34" s="12">
        <f>B33*(1+$G$1)+'FIRE Calculator'!$C$3</f>
        <v>326969.13215617725</v>
      </c>
      <c r="C34">
        <f t="shared" si="1"/>
        <v>822857.14285714272</v>
      </c>
      <c r="D34">
        <f t="shared" si="2"/>
        <v>2857142.8571428568</v>
      </c>
      <c r="E34">
        <f t="shared" si="0"/>
        <v>32</v>
      </c>
    </row>
    <row r="35" spans="1:5" x14ac:dyDescent="0.3">
      <c r="A35">
        <v>33</v>
      </c>
      <c r="B35" s="12">
        <f>B34*(1+$G$1)+'FIRE Calculator'!$C$3</f>
        <v>331317.86316658201</v>
      </c>
      <c r="C35">
        <f t="shared" si="1"/>
        <v>822857.14285714272</v>
      </c>
      <c r="D35">
        <f t="shared" si="2"/>
        <v>2857142.8571428568</v>
      </c>
      <c r="E35">
        <f t="shared" si="0"/>
        <v>33</v>
      </c>
    </row>
    <row r="36" spans="1:5" x14ac:dyDescent="0.3">
      <c r="A36">
        <v>34</v>
      </c>
      <c r="B36" s="12">
        <f>B35*(1+$G$1)+'FIRE Calculator'!$C$3</f>
        <v>335691.18253437034</v>
      </c>
      <c r="C36">
        <f t="shared" si="1"/>
        <v>822857.14285714272</v>
      </c>
      <c r="D36">
        <f t="shared" si="2"/>
        <v>2857142.8571428568</v>
      </c>
      <c r="E36">
        <f t="shared" si="0"/>
        <v>34</v>
      </c>
    </row>
    <row r="37" spans="1:5" x14ac:dyDescent="0.3">
      <c r="A37">
        <v>35</v>
      </c>
      <c r="B37" s="12">
        <f>B36*(1+$G$1)+'FIRE Calculator'!$C$3</f>
        <v>340089.22928568965</v>
      </c>
      <c r="C37">
        <f t="shared" si="1"/>
        <v>822857.14285714272</v>
      </c>
      <c r="D37">
        <f t="shared" si="2"/>
        <v>2857142.8571428568</v>
      </c>
      <c r="E37">
        <f t="shared" si="0"/>
        <v>35</v>
      </c>
    </row>
    <row r="38" spans="1:5" x14ac:dyDescent="0.3">
      <c r="A38">
        <v>36</v>
      </c>
      <c r="B38" s="12">
        <f>B37*(1+$G$1)+'FIRE Calculator'!$C$3</f>
        <v>344512.14323276153</v>
      </c>
      <c r="C38">
        <f t="shared" si="1"/>
        <v>822857.14285714272</v>
      </c>
      <c r="D38">
        <f t="shared" si="2"/>
        <v>2857142.8571428568</v>
      </c>
      <c r="E38">
        <f t="shared" si="0"/>
        <v>36</v>
      </c>
    </row>
    <row r="39" spans="1:5" x14ac:dyDescent="0.3">
      <c r="A39">
        <v>37</v>
      </c>
      <c r="B39" s="12">
        <f>B38*(1+$G$1)+'FIRE Calculator'!$C$3</f>
        <v>348960.06497832615</v>
      </c>
      <c r="C39">
        <f t="shared" si="1"/>
        <v>822857.14285714272</v>
      </c>
      <c r="D39">
        <f t="shared" si="2"/>
        <v>2857142.8571428568</v>
      </c>
      <c r="E39">
        <f t="shared" si="0"/>
        <v>37</v>
      </c>
    </row>
    <row r="40" spans="1:5" x14ac:dyDescent="0.3">
      <c r="A40">
        <v>38</v>
      </c>
      <c r="B40" s="12">
        <f>B39*(1+$G$1)+'FIRE Calculator'!$C$3</f>
        <v>353433.13592011202</v>
      </c>
      <c r="C40">
        <f t="shared" si="1"/>
        <v>822857.14285714272</v>
      </c>
      <c r="D40">
        <f t="shared" si="2"/>
        <v>2857142.8571428568</v>
      </c>
      <c r="E40">
        <f t="shared" si="0"/>
        <v>38</v>
      </c>
    </row>
    <row r="41" spans="1:5" x14ac:dyDescent="0.3">
      <c r="A41">
        <v>39</v>
      </c>
      <c r="B41" s="12">
        <f>B40*(1+$G$1)+'FIRE Calculator'!$C$3</f>
        <v>357931.49825533089</v>
      </c>
      <c r="C41">
        <f t="shared" si="1"/>
        <v>822857.14285714272</v>
      </c>
      <c r="D41">
        <f t="shared" si="2"/>
        <v>2857142.8571428568</v>
      </c>
      <c r="E41">
        <f t="shared" si="0"/>
        <v>39</v>
      </c>
    </row>
    <row r="42" spans="1:5" x14ac:dyDescent="0.3">
      <c r="A42">
        <v>40</v>
      </c>
      <c r="B42" s="12">
        <f>B41*(1+$G$1)+'FIRE Calculator'!$C$3</f>
        <v>362455.29498519836</v>
      </c>
      <c r="C42">
        <f t="shared" si="1"/>
        <v>822857.14285714272</v>
      </c>
      <c r="D42">
        <f t="shared" si="2"/>
        <v>2857142.8571428568</v>
      </c>
      <c r="E42">
        <f t="shared" si="0"/>
        <v>40</v>
      </c>
    </row>
    <row r="43" spans="1:5" x14ac:dyDescent="0.3">
      <c r="A43">
        <v>41</v>
      </c>
      <c r="B43" s="12">
        <f>B42*(1+$G$1)+'FIRE Calculator'!$C$3</f>
        <v>367004.66991947952</v>
      </c>
      <c r="C43">
        <f t="shared" si="1"/>
        <v>822857.14285714272</v>
      </c>
      <c r="D43">
        <f t="shared" si="2"/>
        <v>2857142.8571428568</v>
      </c>
      <c r="E43">
        <f t="shared" si="0"/>
        <v>41</v>
      </c>
    </row>
    <row r="44" spans="1:5" x14ac:dyDescent="0.3">
      <c r="A44">
        <v>42</v>
      </c>
      <c r="B44" s="12">
        <f>B43*(1+$G$1)+'FIRE Calculator'!$C$3</f>
        <v>371579.76768106094</v>
      </c>
      <c r="C44">
        <f t="shared" si="1"/>
        <v>822857.14285714272</v>
      </c>
      <c r="D44">
        <f t="shared" si="2"/>
        <v>2857142.8571428568</v>
      </c>
      <c r="E44">
        <f t="shared" si="0"/>
        <v>42</v>
      </c>
    </row>
    <row r="45" spans="1:5" x14ac:dyDescent="0.3">
      <c r="A45">
        <v>43</v>
      </c>
      <c r="B45" s="12">
        <f>B44*(1+$G$1)+'FIRE Calculator'!$C$3</f>
        <v>376180.73371054791</v>
      </c>
      <c r="C45">
        <f t="shared" si="1"/>
        <v>822857.14285714272</v>
      </c>
      <c r="D45">
        <f t="shared" si="2"/>
        <v>2857142.8571428568</v>
      </c>
      <c r="E45">
        <f t="shared" si="0"/>
        <v>43</v>
      </c>
    </row>
    <row r="46" spans="1:5" x14ac:dyDescent="0.3">
      <c r="A46">
        <v>44</v>
      </c>
      <c r="B46" s="12">
        <f>B45*(1+$G$1)+'FIRE Calculator'!$C$3</f>
        <v>380807.71427088813</v>
      </c>
      <c r="C46">
        <f t="shared" si="1"/>
        <v>822857.14285714272</v>
      </c>
      <c r="D46">
        <f t="shared" si="2"/>
        <v>2857142.8571428568</v>
      </c>
      <c r="E46">
        <f t="shared" si="0"/>
        <v>44</v>
      </c>
    </row>
    <row r="47" spans="1:5" x14ac:dyDescent="0.3">
      <c r="A47">
        <v>45</v>
      </c>
      <c r="B47" s="12">
        <f>B46*(1+$G$1)+'FIRE Calculator'!$C$3</f>
        <v>385460.85645202122</v>
      </c>
      <c r="C47">
        <f t="shared" si="1"/>
        <v>822857.14285714272</v>
      </c>
      <c r="D47">
        <f t="shared" si="2"/>
        <v>2857142.8571428568</v>
      </c>
      <c r="E47">
        <f t="shared" si="0"/>
        <v>45</v>
      </c>
    </row>
    <row r="48" spans="1:5" x14ac:dyDescent="0.3">
      <c r="A48">
        <v>46</v>
      </c>
      <c r="B48" s="12">
        <f>B47*(1+$G$1)+'FIRE Calculator'!$C$3</f>
        <v>390140.30817555473</v>
      </c>
      <c r="C48">
        <f t="shared" si="1"/>
        <v>822857.14285714272</v>
      </c>
      <c r="D48">
        <f t="shared" si="2"/>
        <v>2857142.8571428568</v>
      </c>
      <c r="E48">
        <f t="shared" si="0"/>
        <v>46</v>
      </c>
    </row>
    <row r="49" spans="1:5" x14ac:dyDescent="0.3">
      <c r="A49">
        <v>47</v>
      </c>
      <c r="B49" s="12">
        <f>B48*(1+$G$1)+'FIRE Calculator'!$C$3</f>
        <v>394846.21819946641</v>
      </c>
      <c r="C49">
        <f t="shared" si="1"/>
        <v>822857.14285714272</v>
      </c>
      <c r="D49">
        <f t="shared" si="2"/>
        <v>2857142.8571428568</v>
      </c>
      <c r="E49">
        <f t="shared" si="0"/>
        <v>47</v>
      </c>
    </row>
    <row r="50" spans="1:5" x14ac:dyDescent="0.3">
      <c r="A50">
        <v>48</v>
      </c>
      <c r="B50" s="12">
        <f>B49*(1+$G$1)+'FIRE Calculator'!$C$3</f>
        <v>399578.73612283333</v>
      </c>
      <c r="C50">
        <f t="shared" si="1"/>
        <v>822857.14285714272</v>
      </c>
      <c r="D50">
        <f t="shared" si="2"/>
        <v>2857142.8571428568</v>
      </c>
      <c r="E50">
        <f t="shared" si="0"/>
        <v>48</v>
      </c>
    </row>
    <row r="51" spans="1:5" x14ac:dyDescent="0.3">
      <c r="A51">
        <v>49</v>
      </c>
      <c r="B51" s="12">
        <f>B50*(1+$G$1)+'FIRE Calculator'!$C$3</f>
        <v>404338.01239058748</v>
      </c>
      <c r="C51">
        <f t="shared" si="1"/>
        <v>822857.14285714272</v>
      </c>
      <c r="D51">
        <f t="shared" si="2"/>
        <v>2857142.8571428568</v>
      </c>
      <c r="E51">
        <f t="shared" si="0"/>
        <v>49</v>
      </c>
    </row>
    <row r="52" spans="1:5" x14ac:dyDescent="0.3">
      <c r="A52">
        <v>50</v>
      </c>
      <c r="B52" s="12">
        <f>B51*(1+$G$1)+'FIRE Calculator'!$C$3</f>
        <v>409124.19829829835</v>
      </c>
      <c r="C52">
        <f t="shared" si="1"/>
        <v>822857.14285714272</v>
      </c>
      <c r="D52">
        <f t="shared" si="2"/>
        <v>2857142.8571428568</v>
      </c>
      <c r="E52">
        <f t="shared" si="0"/>
        <v>50</v>
      </c>
    </row>
    <row r="53" spans="1:5" x14ac:dyDescent="0.3">
      <c r="A53">
        <v>51</v>
      </c>
      <c r="B53" s="12">
        <f>B52*(1+$G$1)+'FIRE Calculator'!$C$3</f>
        <v>413937.44599698257</v>
      </c>
      <c r="C53">
        <f t="shared" si="1"/>
        <v>822857.14285714272</v>
      </c>
      <c r="D53">
        <f t="shared" si="2"/>
        <v>2857142.8571428568</v>
      </c>
      <c r="E53">
        <f t="shared" si="0"/>
        <v>51</v>
      </c>
    </row>
    <row r="54" spans="1:5" x14ac:dyDescent="0.3">
      <c r="A54">
        <v>52</v>
      </c>
      <c r="B54" s="12">
        <f>B53*(1+$G$1)+'FIRE Calculator'!$C$3</f>
        <v>418777.90849794075</v>
      </c>
      <c r="C54">
        <f t="shared" si="1"/>
        <v>822857.14285714272</v>
      </c>
      <c r="D54">
        <f t="shared" si="2"/>
        <v>2857142.8571428568</v>
      </c>
      <c r="E54">
        <f t="shared" si="0"/>
        <v>52</v>
      </c>
    </row>
    <row r="55" spans="1:5" x14ac:dyDescent="0.3">
      <c r="A55">
        <v>53</v>
      </c>
      <c r="B55" s="12">
        <f>B54*(1+$G$1)+'FIRE Calculator'!$C$3</f>
        <v>423645.73967762163</v>
      </c>
      <c r="C55">
        <f t="shared" si="1"/>
        <v>822857.14285714272</v>
      </c>
      <c r="D55">
        <f t="shared" si="2"/>
        <v>2857142.8571428568</v>
      </c>
      <c r="E55">
        <f t="shared" si="0"/>
        <v>53</v>
      </c>
    </row>
    <row r="56" spans="1:5" x14ac:dyDescent="0.3">
      <c r="A56">
        <v>54</v>
      </c>
      <c r="B56" s="12">
        <f>B55*(1+$G$1)+'FIRE Calculator'!$C$3</f>
        <v>428541.09428251378</v>
      </c>
      <c r="C56">
        <f t="shared" si="1"/>
        <v>822857.14285714272</v>
      </c>
      <c r="D56">
        <f t="shared" si="2"/>
        <v>2857142.8571428568</v>
      </c>
      <c r="E56">
        <f t="shared" si="0"/>
        <v>54</v>
      </c>
    </row>
    <row r="57" spans="1:5" x14ac:dyDescent="0.3">
      <c r="A57">
        <v>55</v>
      </c>
      <c r="B57" s="12">
        <f>B56*(1+$G$1)+'FIRE Calculator'!$C$3</f>
        <v>433464.12793406483</v>
      </c>
      <c r="C57">
        <f t="shared" si="1"/>
        <v>822857.14285714272</v>
      </c>
      <c r="D57">
        <f t="shared" si="2"/>
        <v>2857142.8571428568</v>
      </c>
      <c r="E57">
        <f t="shared" si="0"/>
        <v>55</v>
      </c>
    </row>
    <row r="58" spans="1:5" x14ac:dyDescent="0.3">
      <c r="A58">
        <v>56</v>
      </c>
      <c r="B58" s="12">
        <f>B57*(1+$G$1)+'FIRE Calculator'!$C$3</f>
        <v>438414.99713362887</v>
      </c>
      <c r="C58">
        <f t="shared" si="1"/>
        <v>822857.14285714272</v>
      </c>
      <c r="D58">
        <f t="shared" si="2"/>
        <v>2857142.8571428568</v>
      </c>
      <c r="E58">
        <f t="shared" si="0"/>
        <v>56</v>
      </c>
    </row>
    <row r="59" spans="1:5" x14ac:dyDescent="0.3">
      <c r="A59">
        <v>57</v>
      </c>
      <c r="B59" s="12">
        <f>B58*(1+$G$1)+'FIRE Calculator'!$C$3</f>
        <v>443393.85926744126</v>
      </c>
      <c r="C59">
        <f t="shared" si="1"/>
        <v>822857.14285714272</v>
      </c>
      <c r="D59">
        <f t="shared" si="2"/>
        <v>2857142.8571428568</v>
      </c>
      <c r="E59">
        <f t="shared" si="0"/>
        <v>57</v>
      </c>
    </row>
    <row r="60" spans="1:5" x14ac:dyDescent="0.3">
      <c r="A60">
        <v>58</v>
      </c>
      <c r="B60" s="12">
        <f>B59*(1+$G$1)+'FIRE Calculator'!$C$3</f>
        <v>448400.87261162209</v>
      </c>
      <c r="C60">
        <f t="shared" si="1"/>
        <v>822857.14285714272</v>
      </c>
      <c r="D60">
        <f t="shared" si="2"/>
        <v>2857142.8571428568</v>
      </c>
      <c r="E60">
        <f t="shared" si="0"/>
        <v>58</v>
      </c>
    </row>
    <row r="61" spans="1:5" x14ac:dyDescent="0.3">
      <c r="A61">
        <v>59</v>
      </c>
      <c r="B61" s="12">
        <f>B60*(1+$G$1)+'FIRE Calculator'!$C$3</f>
        <v>453436.19633720757</v>
      </c>
      <c r="C61">
        <f t="shared" si="1"/>
        <v>822857.14285714272</v>
      </c>
      <c r="D61">
        <f t="shared" si="2"/>
        <v>2857142.8571428568</v>
      </c>
      <c r="E61">
        <f t="shared" si="0"/>
        <v>59</v>
      </c>
    </row>
    <row r="62" spans="1:5" x14ac:dyDescent="0.3">
      <c r="A62">
        <v>60</v>
      </c>
      <c r="B62" s="12">
        <f>B61*(1+$G$1)+'FIRE Calculator'!$C$3</f>
        <v>458499.9905152102</v>
      </c>
      <c r="C62">
        <f t="shared" si="1"/>
        <v>822857.14285714272</v>
      </c>
      <c r="D62">
        <f t="shared" si="2"/>
        <v>2857142.8571428568</v>
      </c>
      <c r="E62">
        <f t="shared" si="0"/>
        <v>60</v>
      </c>
    </row>
    <row r="63" spans="1:5" x14ac:dyDescent="0.3">
      <c r="A63">
        <v>61</v>
      </c>
      <c r="B63" s="12">
        <f>B62*(1+$G$1)+'FIRE Calculator'!$C$3</f>
        <v>463592.41612170712</v>
      </c>
      <c r="C63">
        <f t="shared" si="1"/>
        <v>822857.14285714272</v>
      </c>
      <c r="D63">
        <f t="shared" si="2"/>
        <v>2857142.8571428568</v>
      </c>
      <c r="E63">
        <f t="shared" si="0"/>
        <v>61</v>
      </c>
    </row>
    <row r="64" spans="1:5" x14ac:dyDescent="0.3">
      <c r="A64">
        <v>62</v>
      </c>
      <c r="B64" s="12">
        <f>B63*(1+$G$1)+'FIRE Calculator'!$C$3</f>
        <v>468713.63504295773</v>
      </c>
      <c r="C64">
        <f t="shared" si="1"/>
        <v>822857.14285714272</v>
      </c>
      <c r="D64">
        <f t="shared" si="2"/>
        <v>2857142.8571428568</v>
      </c>
      <c r="E64">
        <f t="shared" si="0"/>
        <v>62</v>
      </c>
    </row>
    <row r="65" spans="1:5" x14ac:dyDescent="0.3">
      <c r="A65">
        <v>63</v>
      </c>
      <c r="B65" s="12">
        <f>B64*(1+$G$1)+'FIRE Calculator'!$C$3</f>
        <v>473863.81008054985</v>
      </c>
      <c r="C65">
        <f t="shared" si="1"/>
        <v>822857.14285714272</v>
      </c>
      <c r="D65">
        <f t="shared" si="2"/>
        <v>2857142.8571428568</v>
      </c>
      <c r="E65">
        <f t="shared" si="0"/>
        <v>63</v>
      </c>
    </row>
    <row r="66" spans="1:5" x14ac:dyDescent="0.3">
      <c r="A66">
        <v>64</v>
      </c>
      <c r="B66" s="12">
        <f>B65*(1+$G$1)+'FIRE Calculator'!$C$3</f>
        <v>479043.10495657509</v>
      </c>
      <c r="C66">
        <f t="shared" si="1"/>
        <v>822857.14285714272</v>
      </c>
      <c r="D66">
        <f t="shared" si="2"/>
        <v>2857142.8571428568</v>
      </c>
      <c r="E66">
        <f t="shared" si="0"/>
        <v>64</v>
      </c>
    </row>
    <row r="67" spans="1:5" x14ac:dyDescent="0.3">
      <c r="A67">
        <v>65</v>
      </c>
      <c r="B67" s="12">
        <f>B66*(1+$G$1)+'FIRE Calculator'!$C$3</f>
        <v>484251.68431883364</v>
      </c>
      <c r="C67">
        <f t="shared" si="1"/>
        <v>822857.14285714272</v>
      </c>
      <c r="D67">
        <f t="shared" si="2"/>
        <v>2857142.8571428568</v>
      </c>
      <c r="E67">
        <f t="shared" ref="E67:E130" si="3">A67</f>
        <v>65</v>
      </c>
    </row>
    <row r="68" spans="1:5" x14ac:dyDescent="0.3">
      <c r="A68">
        <v>66</v>
      </c>
      <c r="B68" s="12">
        <f>B67*(1+$G$1)+'FIRE Calculator'!$C$3</f>
        <v>489489.71374606818</v>
      </c>
      <c r="C68">
        <f t="shared" ref="C68:C131" si="4">C67</f>
        <v>822857.14285714272</v>
      </c>
      <c r="D68">
        <f t="shared" ref="D68:D131" si="5">D67</f>
        <v>2857142.8571428568</v>
      </c>
      <c r="E68">
        <f t="shared" si="3"/>
        <v>66</v>
      </c>
    </row>
    <row r="69" spans="1:5" x14ac:dyDescent="0.3">
      <c r="A69">
        <v>67</v>
      </c>
      <c r="B69" s="12">
        <f>B68*(1+$G$1)+'FIRE Calculator'!$C$3</f>
        <v>494757.35975322785</v>
      </c>
      <c r="C69">
        <f t="shared" si="4"/>
        <v>822857.14285714272</v>
      </c>
      <c r="D69">
        <f t="shared" si="5"/>
        <v>2857142.8571428568</v>
      </c>
      <c r="E69">
        <f t="shared" si="3"/>
        <v>67</v>
      </c>
    </row>
    <row r="70" spans="1:5" x14ac:dyDescent="0.3">
      <c r="A70">
        <v>68</v>
      </c>
      <c r="B70" s="12">
        <f>B69*(1+$G$1)+'FIRE Calculator'!$C$3</f>
        <v>500054.78979676135</v>
      </c>
      <c r="C70">
        <f t="shared" si="4"/>
        <v>822857.14285714272</v>
      </c>
      <c r="D70">
        <f t="shared" si="5"/>
        <v>2857142.8571428568</v>
      </c>
      <c r="E70">
        <f t="shared" si="3"/>
        <v>68</v>
      </c>
    </row>
    <row r="71" spans="1:5" x14ac:dyDescent="0.3">
      <c r="A71">
        <v>69</v>
      </c>
      <c r="B71" s="12">
        <f>B70*(1+$G$1)+'FIRE Calculator'!$C$3</f>
        <v>505382.17227994063</v>
      </c>
      <c r="C71">
        <f t="shared" si="4"/>
        <v>822857.14285714272</v>
      </c>
      <c r="D71">
        <f t="shared" si="5"/>
        <v>2857142.8571428568</v>
      </c>
      <c r="E71">
        <f t="shared" si="3"/>
        <v>69</v>
      </c>
    </row>
    <row r="72" spans="1:5" x14ac:dyDescent="0.3">
      <c r="A72">
        <v>70</v>
      </c>
      <c r="B72" s="12">
        <f>B71*(1+$G$1)+'FIRE Calculator'!$C$3</f>
        <v>510739.67655821412</v>
      </c>
      <c r="C72">
        <f t="shared" si="4"/>
        <v>822857.14285714272</v>
      </c>
      <c r="D72">
        <f t="shared" si="5"/>
        <v>2857142.8571428568</v>
      </c>
      <c r="E72">
        <f t="shared" si="3"/>
        <v>70</v>
      </c>
    </row>
    <row r="73" spans="1:5" x14ac:dyDescent="0.3">
      <c r="A73">
        <v>71</v>
      </c>
      <c r="B73" s="12">
        <f>B72*(1+$G$1)+'FIRE Calculator'!$C$3</f>
        <v>516127.47294459061</v>
      </c>
      <c r="C73">
        <f t="shared" si="4"/>
        <v>822857.14285714272</v>
      </c>
      <c r="D73">
        <f t="shared" si="5"/>
        <v>2857142.8571428568</v>
      </c>
      <c r="E73">
        <f t="shared" si="3"/>
        <v>71</v>
      </c>
    </row>
    <row r="74" spans="1:5" x14ac:dyDescent="0.3">
      <c r="A74">
        <v>72</v>
      </c>
      <c r="B74" s="12">
        <f>B73*(1+$G$1)+'FIRE Calculator'!$C$3</f>
        <v>521545.73271505343</v>
      </c>
      <c r="C74">
        <f t="shared" si="4"/>
        <v>822857.14285714272</v>
      </c>
      <c r="D74">
        <f t="shared" si="5"/>
        <v>2857142.8571428568</v>
      </c>
      <c r="E74">
        <f t="shared" si="3"/>
        <v>72</v>
      </c>
    </row>
    <row r="75" spans="1:5" x14ac:dyDescent="0.3">
      <c r="A75">
        <v>73</v>
      </c>
      <c r="B75" s="12">
        <f>B74*(1+$G$1)+'FIRE Calculator'!$C$3</f>
        <v>526994.6281140052</v>
      </c>
      <c r="C75">
        <f t="shared" si="4"/>
        <v>822857.14285714272</v>
      </c>
      <c r="D75">
        <f t="shared" si="5"/>
        <v>2857142.8571428568</v>
      </c>
      <c r="E75">
        <f t="shared" si="3"/>
        <v>73</v>
      </c>
    </row>
    <row r="76" spans="1:5" x14ac:dyDescent="0.3">
      <c r="A76">
        <v>74</v>
      </c>
      <c r="B76" s="12">
        <f>B75*(1+$G$1)+'FIRE Calculator'!$C$3</f>
        <v>532474.3323597433</v>
      </c>
      <c r="C76">
        <f t="shared" si="4"/>
        <v>822857.14285714272</v>
      </c>
      <c r="D76">
        <f t="shared" si="5"/>
        <v>2857142.8571428568</v>
      </c>
      <c r="E76">
        <f t="shared" si="3"/>
        <v>74</v>
      </c>
    </row>
    <row r="77" spans="1:5" x14ac:dyDescent="0.3">
      <c r="A77">
        <v>75</v>
      </c>
      <c r="B77" s="12">
        <f>B76*(1+$G$1)+'FIRE Calculator'!$C$3</f>
        <v>537985.01964996685</v>
      </c>
      <c r="C77">
        <f t="shared" si="4"/>
        <v>822857.14285714272</v>
      </c>
      <c r="D77">
        <f t="shared" si="5"/>
        <v>2857142.8571428568</v>
      </c>
      <c r="E77">
        <f t="shared" si="3"/>
        <v>75</v>
      </c>
    </row>
    <row r="78" spans="1:5" x14ac:dyDescent="0.3">
      <c r="A78">
        <v>76</v>
      </c>
      <c r="B78" s="12">
        <f>B77*(1+$G$1)+'FIRE Calculator'!$C$3</f>
        <v>543526.86516731384</v>
      </c>
      <c r="C78">
        <f t="shared" si="4"/>
        <v>822857.14285714272</v>
      </c>
      <c r="D78">
        <f t="shared" si="5"/>
        <v>2857142.8571428568</v>
      </c>
      <c r="E78">
        <f t="shared" si="3"/>
        <v>76</v>
      </c>
    </row>
    <row r="79" spans="1:5" x14ac:dyDescent="0.3">
      <c r="A79">
        <v>77</v>
      </c>
      <c r="B79" s="12">
        <f>B78*(1+$G$1)+'FIRE Calculator'!$C$3</f>
        <v>549100.04508493049</v>
      </c>
      <c r="C79">
        <f t="shared" si="4"/>
        <v>822857.14285714272</v>
      </c>
      <c r="D79">
        <f t="shared" si="5"/>
        <v>2857142.8571428568</v>
      </c>
      <c r="E79">
        <f t="shared" si="3"/>
        <v>77</v>
      </c>
    </row>
    <row r="80" spans="1:5" x14ac:dyDescent="0.3">
      <c r="A80">
        <v>78</v>
      </c>
      <c r="B80" s="12">
        <f>B79*(1+$G$1)+'FIRE Calculator'!$C$3</f>
        <v>554704.73657207144</v>
      </c>
      <c r="C80">
        <f t="shared" si="4"/>
        <v>822857.14285714272</v>
      </c>
      <c r="D80">
        <f t="shared" si="5"/>
        <v>2857142.8571428568</v>
      </c>
      <c r="E80">
        <f t="shared" si="3"/>
        <v>78</v>
      </c>
    </row>
    <row r="81" spans="1:5" x14ac:dyDescent="0.3">
      <c r="A81">
        <v>79</v>
      </c>
      <c r="B81" s="12">
        <f>B80*(1+$G$1)+'FIRE Calculator'!$C$3</f>
        <v>560341.11779973225</v>
      </c>
      <c r="C81">
        <f t="shared" si="4"/>
        <v>822857.14285714272</v>
      </c>
      <c r="D81">
        <f t="shared" si="5"/>
        <v>2857142.8571428568</v>
      </c>
      <c r="E81">
        <f t="shared" si="3"/>
        <v>79</v>
      </c>
    </row>
    <row r="82" spans="1:5" x14ac:dyDescent="0.3">
      <c r="A82">
        <v>80</v>
      </c>
      <c r="B82" s="12">
        <f>B81*(1+$G$1)+'FIRE Calculator'!$C$3</f>
        <v>566009.36794631311</v>
      </c>
      <c r="C82">
        <f t="shared" si="4"/>
        <v>822857.14285714272</v>
      </c>
      <c r="D82">
        <f t="shared" si="5"/>
        <v>2857142.8571428568</v>
      </c>
      <c r="E82">
        <f t="shared" si="3"/>
        <v>80</v>
      </c>
    </row>
    <row r="83" spans="1:5" x14ac:dyDescent="0.3">
      <c r="A83">
        <v>81</v>
      </c>
      <c r="B83" s="12">
        <f>B82*(1+$G$1)+'FIRE Calculator'!$C$3</f>
        <v>571709.66720331495</v>
      </c>
      <c r="C83">
        <f t="shared" si="4"/>
        <v>822857.14285714272</v>
      </c>
      <c r="D83">
        <f t="shared" si="5"/>
        <v>2857142.8571428568</v>
      </c>
      <c r="E83">
        <f t="shared" si="3"/>
        <v>81</v>
      </c>
    </row>
    <row r="84" spans="1:5" x14ac:dyDescent="0.3">
      <c r="A84">
        <v>82</v>
      </c>
      <c r="B84" s="12">
        <f>B83*(1+$G$1)+'FIRE Calculator'!$C$3</f>
        <v>577442.19678106753</v>
      </c>
      <c r="C84">
        <f t="shared" si="4"/>
        <v>822857.14285714272</v>
      </c>
      <c r="D84">
        <f t="shared" si="5"/>
        <v>2857142.8571428568</v>
      </c>
      <c r="E84">
        <f t="shared" si="3"/>
        <v>82</v>
      </c>
    </row>
    <row r="85" spans="1:5" x14ac:dyDescent="0.3">
      <c r="A85">
        <v>83</v>
      </c>
      <c r="B85" s="12">
        <f>B84*(1+$G$1)+'FIRE Calculator'!$C$3</f>
        <v>583207.13891449035</v>
      </c>
      <c r="C85">
        <f t="shared" si="4"/>
        <v>822857.14285714272</v>
      </c>
      <c r="D85">
        <f t="shared" si="5"/>
        <v>2857142.8571428568</v>
      </c>
      <c r="E85">
        <f t="shared" si="3"/>
        <v>83</v>
      </c>
    </row>
    <row r="86" spans="1:5" x14ac:dyDescent="0.3">
      <c r="A86">
        <v>84</v>
      </c>
      <c r="B86" s="12">
        <f>B85*(1+$G$1)+'FIRE Calculator'!$C$3</f>
        <v>589004.67686888552</v>
      </c>
      <c r="C86">
        <f t="shared" si="4"/>
        <v>822857.14285714272</v>
      </c>
      <c r="D86">
        <f t="shared" si="5"/>
        <v>2857142.8571428568</v>
      </c>
      <c r="E86">
        <f t="shared" si="3"/>
        <v>84</v>
      </c>
    </row>
    <row r="87" spans="1:5" x14ac:dyDescent="0.3">
      <c r="A87">
        <v>85</v>
      </c>
      <c r="B87" s="12">
        <f>B86*(1+$G$1)+'FIRE Calculator'!$C$3</f>
        <v>594834.99494576384</v>
      </c>
      <c r="C87">
        <f t="shared" si="4"/>
        <v>822857.14285714272</v>
      </c>
      <c r="D87">
        <f t="shared" si="5"/>
        <v>2857142.8571428568</v>
      </c>
      <c r="E87">
        <f t="shared" si="3"/>
        <v>85</v>
      </c>
    </row>
    <row r="88" spans="1:5" x14ac:dyDescent="0.3">
      <c r="A88">
        <v>86</v>
      </c>
      <c r="B88" s="12">
        <f>B87*(1+$G$1)+'FIRE Calculator'!$C$3</f>
        <v>600698.27848870365</v>
      </c>
      <c r="C88">
        <f t="shared" si="4"/>
        <v>822857.14285714272</v>
      </c>
      <c r="D88">
        <f t="shared" si="5"/>
        <v>2857142.8571428568</v>
      </c>
      <c r="E88">
        <f t="shared" si="3"/>
        <v>86</v>
      </c>
    </row>
    <row r="89" spans="1:5" x14ac:dyDescent="0.3">
      <c r="A89">
        <v>87</v>
      </c>
      <c r="B89" s="12">
        <f>B88*(1+$G$1)+'FIRE Calculator'!$C$3</f>
        <v>606594.71388924285</v>
      </c>
      <c r="C89">
        <f t="shared" si="4"/>
        <v>822857.14285714272</v>
      </c>
      <c r="D89">
        <f t="shared" si="5"/>
        <v>2857142.8571428568</v>
      </c>
      <c r="E89">
        <f t="shared" si="3"/>
        <v>87</v>
      </c>
    </row>
    <row r="90" spans="1:5" x14ac:dyDescent="0.3">
      <c r="A90">
        <v>88</v>
      </c>
      <c r="B90" s="12">
        <f>B89*(1+$G$1)+'FIRE Calculator'!$C$3</f>
        <v>612524.48859280418</v>
      </c>
      <c r="C90">
        <f t="shared" si="4"/>
        <v>822857.14285714272</v>
      </c>
      <c r="D90">
        <f t="shared" si="5"/>
        <v>2857142.8571428568</v>
      </c>
      <c r="E90">
        <f t="shared" si="3"/>
        <v>88</v>
      </c>
    </row>
    <row r="91" spans="1:5" x14ac:dyDescent="0.3">
      <c r="A91">
        <v>89</v>
      </c>
      <c r="B91" s="12">
        <f>B90*(1+$G$1)+'FIRE Calculator'!$C$3</f>
        <v>618487.79110465397</v>
      </c>
      <c r="C91">
        <f t="shared" si="4"/>
        <v>822857.14285714272</v>
      </c>
      <c r="D91">
        <f t="shared" si="5"/>
        <v>2857142.8571428568</v>
      </c>
      <c r="E91">
        <f t="shared" si="3"/>
        <v>89</v>
      </c>
    </row>
    <row r="92" spans="1:5" x14ac:dyDescent="0.3">
      <c r="A92">
        <v>90</v>
      </c>
      <c r="B92" s="12">
        <f>B91*(1+$G$1)+'FIRE Calculator'!$C$3</f>
        <v>624484.81099589483</v>
      </c>
      <c r="C92">
        <f t="shared" si="4"/>
        <v>822857.14285714272</v>
      </c>
      <c r="D92">
        <f t="shared" si="5"/>
        <v>2857142.8571428568</v>
      </c>
      <c r="E92">
        <f t="shared" si="3"/>
        <v>90</v>
      </c>
    </row>
    <row r="93" spans="1:5" x14ac:dyDescent="0.3">
      <c r="A93">
        <v>91</v>
      </c>
      <c r="B93" s="12">
        <f>B92*(1+$G$1)+'FIRE Calculator'!$C$3</f>
        <v>630515.73890949192</v>
      </c>
      <c r="C93">
        <f t="shared" si="4"/>
        <v>822857.14285714272</v>
      </c>
      <c r="D93">
        <f t="shared" si="5"/>
        <v>2857142.8571428568</v>
      </c>
      <c r="E93">
        <f t="shared" si="3"/>
        <v>91</v>
      </c>
    </row>
    <row r="94" spans="1:5" x14ac:dyDescent="0.3">
      <c r="A94">
        <v>92</v>
      </c>
      <c r="B94" s="12">
        <f>B93*(1+$G$1)+'FIRE Calculator'!$C$3</f>
        <v>636580.76656633348</v>
      </c>
      <c r="C94">
        <f t="shared" si="4"/>
        <v>822857.14285714272</v>
      </c>
      <c r="D94">
        <f t="shared" si="5"/>
        <v>2857142.8571428568</v>
      </c>
      <c r="E94">
        <f t="shared" si="3"/>
        <v>92</v>
      </c>
    </row>
    <row r="95" spans="1:5" x14ac:dyDescent="0.3">
      <c r="A95">
        <v>93</v>
      </c>
      <c r="B95" s="12">
        <f>B94*(1+$G$1)+'FIRE Calculator'!$C$3</f>
        <v>642680.08677132544</v>
      </c>
      <c r="C95">
        <f t="shared" si="4"/>
        <v>822857.14285714272</v>
      </c>
      <c r="D95">
        <f t="shared" si="5"/>
        <v>2857142.8571428568</v>
      </c>
      <c r="E95">
        <f t="shared" si="3"/>
        <v>93</v>
      </c>
    </row>
    <row r="96" spans="1:5" x14ac:dyDescent="0.3">
      <c r="A96">
        <v>94</v>
      </c>
      <c r="B96" s="12">
        <f>B95*(1+$G$1)+'FIRE Calculator'!$C$3</f>
        <v>648813.8934195207</v>
      </c>
      <c r="C96">
        <f t="shared" si="4"/>
        <v>822857.14285714272</v>
      </c>
      <c r="D96">
        <f t="shared" si="5"/>
        <v>2857142.8571428568</v>
      </c>
      <c r="E96">
        <f t="shared" si="3"/>
        <v>94</v>
      </c>
    </row>
    <row r="97" spans="1:5" x14ac:dyDescent="0.3">
      <c r="A97">
        <v>95</v>
      </c>
      <c r="B97" s="12">
        <f>B96*(1+$G$1)+'FIRE Calculator'!$C$3</f>
        <v>654982.38150228315</v>
      </c>
      <c r="C97">
        <f t="shared" si="4"/>
        <v>822857.14285714272</v>
      </c>
      <c r="D97">
        <f t="shared" si="5"/>
        <v>2857142.8571428568</v>
      </c>
      <c r="E97">
        <f t="shared" si="3"/>
        <v>95</v>
      </c>
    </row>
    <row r="98" spans="1:5" x14ac:dyDescent="0.3">
      <c r="A98">
        <v>96</v>
      </c>
      <c r="B98" s="12">
        <f>B97*(1+$G$1)+'FIRE Calculator'!$C$3</f>
        <v>661185.74711348605</v>
      </c>
      <c r="C98">
        <f t="shared" si="4"/>
        <v>822857.14285714272</v>
      </c>
      <c r="D98">
        <f t="shared" si="5"/>
        <v>2857142.8571428568</v>
      </c>
      <c r="E98">
        <f t="shared" si="3"/>
        <v>96</v>
      </c>
    </row>
    <row r="99" spans="1:5" x14ac:dyDescent="0.3">
      <c r="A99">
        <v>97</v>
      </c>
      <c r="B99" s="12">
        <f>B98*(1+$G$1)+'FIRE Calculator'!$C$3</f>
        <v>667424.18745574588</v>
      </c>
      <c r="C99">
        <f t="shared" si="4"/>
        <v>822857.14285714272</v>
      </c>
      <c r="D99">
        <f t="shared" si="5"/>
        <v>2857142.8571428568</v>
      </c>
      <c r="E99">
        <f t="shared" si="3"/>
        <v>97</v>
      </c>
    </row>
    <row r="100" spans="1:5" x14ac:dyDescent="0.3">
      <c r="A100">
        <v>98</v>
      </c>
      <c r="B100" s="12">
        <f>B99*(1+$G$1)+'FIRE Calculator'!$C$3</f>
        <v>673697.90084669145</v>
      </c>
      <c r="C100">
        <f t="shared" si="4"/>
        <v>822857.14285714272</v>
      </c>
      <c r="D100">
        <f t="shared" si="5"/>
        <v>2857142.8571428568</v>
      </c>
      <c r="E100">
        <f t="shared" si="3"/>
        <v>98</v>
      </c>
    </row>
    <row r="101" spans="1:5" x14ac:dyDescent="0.3">
      <c r="A101">
        <v>99</v>
      </c>
      <c r="B101" s="12">
        <f>B100*(1+$G$1)+'FIRE Calculator'!$C$3</f>
        <v>680007.0867252684</v>
      </c>
      <c r="C101">
        <f t="shared" si="4"/>
        <v>822857.14285714272</v>
      </c>
      <c r="D101">
        <f t="shared" si="5"/>
        <v>2857142.8571428568</v>
      </c>
      <c r="E101">
        <f t="shared" si="3"/>
        <v>99</v>
      </c>
    </row>
    <row r="102" spans="1:5" x14ac:dyDescent="0.3">
      <c r="A102">
        <v>100</v>
      </c>
      <c r="B102" s="12">
        <f>B101*(1+$G$1)+'FIRE Calculator'!$C$3</f>
        <v>686351.945658079</v>
      </c>
      <c r="C102">
        <f t="shared" si="4"/>
        <v>822857.14285714272</v>
      </c>
      <c r="D102">
        <f t="shared" si="5"/>
        <v>2857142.8571428568</v>
      </c>
      <c r="E102">
        <f t="shared" si="3"/>
        <v>100</v>
      </c>
    </row>
    <row r="103" spans="1:5" x14ac:dyDescent="0.3">
      <c r="A103">
        <v>101</v>
      </c>
      <c r="B103" s="12">
        <f>B102*(1+$G$1)+'FIRE Calculator'!$C$3</f>
        <v>692732.67934575828</v>
      </c>
      <c r="C103">
        <f t="shared" si="4"/>
        <v>822857.14285714272</v>
      </c>
      <c r="D103">
        <f t="shared" si="5"/>
        <v>2857142.8571428568</v>
      </c>
      <c r="E103">
        <f t="shared" si="3"/>
        <v>101</v>
      </c>
    </row>
    <row r="104" spans="1:5" x14ac:dyDescent="0.3">
      <c r="A104">
        <v>102</v>
      </c>
      <c r="B104" s="12">
        <f>B103*(1+$G$1)+'FIRE Calculator'!$C$3</f>
        <v>699149.49062938604</v>
      </c>
      <c r="C104">
        <f t="shared" si="4"/>
        <v>822857.14285714272</v>
      </c>
      <c r="D104">
        <f t="shared" si="5"/>
        <v>2857142.8571428568</v>
      </c>
      <c r="E104">
        <f t="shared" si="3"/>
        <v>102</v>
      </c>
    </row>
    <row r="105" spans="1:5" x14ac:dyDescent="0.3">
      <c r="A105">
        <v>103</v>
      </c>
      <c r="B105" s="12">
        <f>B104*(1+$G$1)+'FIRE Calculator'!$C$3</f>
        <v>705602.58349693497</v>
      </c>
      <c r="C105">
        <f t="shared" si="4"/>
        <v>822857.14285714272</v>
      </c>
      <c r="D105">
        <f t="shared" si="5"/>
        <v>2857142.8571428568</v>
      </c>
      <c r="E105">
        <f t="shared" si="3"/>
        <v>103</v>
      </c>
    </row>
    <row r="106" spans="1:5" x14ac:dyDescent="0.3">
      <c r="A106">
        <v>104</v>
      </c>
      <c r="B106" s="12">
        <f>B105*(1+$G$1)+'FIRE Calculator'!$C$3</f>
        <v>712092.16308975546</v>
      </c>
      <c r="C106">
        <f t="shared" si="4"/>
        <v>822857.14285714272</v>
      </c>
      <c r="D106">
        <f t="shared" si="5"/>
        <v>2857142.8571428568</v>
      </c>
      <c r="E106">
        <f t="shared" si="3"/>
        <v>104</v>
      </c>
    </row>
    <row r="107" spans="1:5" x14ac:dyDescent="0.3">
      <c r="A107">
        <v>105</v>
      </c>
      <c r="B107" s="12">
        <f>B106*(1+$G$1)+'FIRE Calculator'!$C$3</f>
        <v>718618.43570909684</v>
      </c>
      <c r="C107">
        <f t="shared" si="4"/>
        <v>822857.14285714272</v>
      </c>
      <c r="D107">
        <f t="shared" si="5"/>
        <v>2857142.8571428568</v>
      </c>
      <c r="E107">
        <f t="shared" si="3"/>
        <v>105</v>
      </c>
    </row>
    <row r="108" spans="1:5" x14ac:dyDescent="0.3">
      <c r="A108">
        <v>106</v>
      </c>
      <c r="B108" s="12">
        <f>B107*(1+$G$1)+'FIRE Calculator'!$C$3</f>
        <v>725181.60882266588</v>
      </c>
      <c r="C108">
        <f t="shared" si="4"/>
        <v>822857.14285714272</v>
      </c>
      <c r="D108">
        <f t="shared" si="5"/>
        <v>2857142.8571428568</v>
      </c>
      <c r="E108">
        <f t="shared" si="3"/>
        <v>106</v>
      </c>
    </row>
    <row r="109" spans="1:5" x14ac:dyDescent="0.3">
      <c r="A109">
        <v>107</v>
      </c>
      <c r="B109" s="12">
        <f>B108*(1+$G$1)+'FIRE Calculator'!$C$3</f>
        <v>731781.89107122167</v>
      </c>
      <c r="C109">
        <f t="shared" si="4"/>
        <v>822857.14285714272</v>
      </c>
      <c r="D109">
        <f t="shared" si="5"/>
        <v>2857142.8571428568</v>
      </c>
      <c r="E109">
        <f t="shared" si="3"/>
        <v>107</v>
      </c>
    </row>
    <row r="110" spans="1:5" x14ac:dyDescent="0.3">
      <c r="A110">
        <v>108</v>
      </c>
      <c r="B110" s="12">
        <f>B109*(1+$G$1)+'FIRE Calculator'!$C$3</f>
        <v>738419.4922752087</v>
      </c>
      <c r="C110">
        <f t="shared" si="4"/>
        <v>822857.14285714272</v>
      </c>
      <c r="D110">
        <f t="shared" si="5"/>
        <v>2857142.8571428568</v>
      </c>
      <c r="E110">
        <f t="shared" si="3"/>
        <v>108</v>
      </c>
    </row>
    <row r="111" spans="1:5" x14ac:dyDescent="0.3">
      <c r="A111">
        <v>109</v>
      </c>
      <c r="B111" s="12">
        <f>B110*(1+$G$1)+'FIRE Calculator'!$C$3</f>
        <v>745094.62344142667</v>
      </c>
      <c r="C111">
        <f t="shared" si="4"/>
        <v>822857.14285714272</v>
      </c>
      <c r="D111">
        <f t="shared" si="5"/>
        <v>2857142.8571428568</v>
      </c>
      <c r="E111">
        <f t="shared" si="3"/>
        <v>109</v>
      </c>
    </row>
    <row r="112" spans="1:5" x14ac:dyDescent="0.3">
      <c r="A112">
        <v>110</v>
      </c>
      <c r="B112" s="12">
        <f>B111*(1+$G$1)+'FIRE Calculator'!$C$3</f>
        <v>751807.4967697385</v>
      </c>
      <c r="C112">
        <f t="shared" si="4"/>
        <v>822857.14285714272</v>
      </c>
      <c r="D112">
        <f t="shared" si="5"/>
        <v>2857142.8571428568</v>
      </c>
      <c r="E112">
        <f t="shared" si="3"/>
        <v>110</v>
      </c>
    </row>
    <row r="113" spans="1:5" x14ac:dyDescent="0.3">
      <c r="A113">
        <v>111</v>
      </c>
      <c r="B113" s="12">
        <f>B112*(1+$G$1)+'FIRE Calculator'!$C$3</f>
        <v>758558.3256598158</v>
      </c>
      <c r="C113">
        <f t="shared" si="4"/>
        <v>822857.14285714272</v>
      </c>
      <c r="D113">
        <f t="shared" si="5"/>
        <v>2857142.8571428568</v>
      </c>
      <c r="E113">
        <f t="shared" si="3"/>
        <v>111</v>
      </c>
    </row>
    <row r="114" spans="1:5" x14ac:dyDescent="0.3">
      <c r="A114">
        <v>112</v>
      </c>
      <c r="B114" s="12">
        <f>B113*(1+$G$1)+'FIRE Calculator'!$C$3</f>
        <v>765347.32471792307</v>
      </c>
      <c r="C114">
        <f t="shared" si="4"/>
        <v>822857.14285714272</v>
      </c>
      <c r="D114">
        <f t="shared" si="5"/>
        <v>2857142.8571428568</v>
      </c>
      <c r="E114">
        <f t="shared" si="3"/>
        <v>112</v>
      </c>
    </row>
    <row r="115" spans="1:5" x14ac:dyDescent="0.3">
      <c r="A115">
        <v>113</v>
      </c>
      <c r="B115" s="12">
        <f>B114*(1+$G$1)+'FIRE Calculator'!$C$3</f>
        <v>772174.70976373984</v>
      </c>
      <c r="C115">
        <f t="shared" si="4"/>
        <v>822857.14285714272</v>
      </c>
      <c r="D115">
        <f t="shared" si="5"/>
        <v>2857142.8571428568</v>
      </c>
      <c r="E115">
        <f t="shared" si="3"/>
        <v>113</v>
      </c>
    </row>
    <row r="116" spans="1:5" x14ac:dyDescent="0.3">
      <c r="A116">
        <v>114</v>
      </c>
      <c r="B116" s="12">
        <f>B115*(1+$G$1)+'FIRE Calculator'!$C$3</f>
        <v>779040.69783722155</v>
      </c>
      <c r="C116">
        <f t="shared" si="4"/>
        <v>822857.14285714272</v>
      </c>
      <c r="D116">
        <f t="shared" si="5"/>
        <v>2857142.8571428568</v>
      </c>
      <c r="E116">
        <f t="shared" si="3"/>
        <v>114</v>
      </c>
    </row>
    <row r="117" spans="1:5" x14ac:dyDescent="0.3">
      <c r="A117">
        <v>115</v>
      </c>
      <c r="B117" s="12">
        <f>B116*(1+$G$1)+'FIRE Calculator'!$C$3</f>
        <v>785945.50720549887</v>
      </c>
      <c r="C117">
        <f t="shared" si="4"/>
        <v>822857.14285714272</v>
      </c>
      <c r="D117">
        <f t="shared" si="5"/>
        <v>2857142.8571428568</v>
      </c>
      <c r="E117">
        <f t="shared" si="3"/>
        <v>115</v>
      </c>
    </row>
    <row r="118" spans="1:5" x14ac:dyDescent="0.3">
      <c r="A118">
        <v>116</v>
      </c>
      <c r="B118" s="12">
        <f>B117*(1+$G$1)+'FIRE Calculator'!$C$3</f>
        <v>792889.35736981675</v>
      </c>
      <c r="C118">
        <f t="shared" si="4"/>
        <v>822857.14285714272</v>
      </c>
      <c r="D118">
        <f t="shared" si="5"/>
        <v>2857142.8571428568</v>
      </c>
      <c r="E118">
        <f t="shared" si="3"/>
        <v>116</v>
      </c>
    </row>
    <row r="119" spans="1:5" x14ac:dyDescent="0.3">
      <c r="A119">
        <v>117</v>
      </c>
      <c r="B119" s="12">
        <f>B118*(1+$G$1)+'FIRE Calculator'!$C$3</f>
        <v>799872.469072512</v>
      </c>
      <c r="C119">
        <f t="shared" si="4"/>
        <v>822857.14285714272</v>
      </c>
      <c r="D119">
        <f t="shared" si="5"/>
        <v>2857142.8571428568</v>
      </c>
      <c r="E119">
        <f t="shared" si="3"/>
        <v>117</v>
      </c>
    </row>
    <row r="120" spans="1:5" x14ac:dyDescent="0.3">
      <c r="A120">
        <v>118</v>
      </c>
      <c r="B120" s="12">
        <f>B119*(1+$G$1)+'FIRE Calculator'!$C$3</f>
        <v>806895.06430403085</v>
      </c>
      <c r="C120">
        <f t="shared" si="4"/>
        <v>822857.14285714272</v>
      </c>
      <c r="D120">
        <f t="shared" si="5"/>
        <v>2857142.8571428568</v>
      </c>
      <c r="E120">
        <f t="shared" si="3"/>
        <v>118</v>
      </c>
    </row>
    <row r="121" spans="1:5" x14ac:dyDescent="0.3">
      <c r="A121">
        <v>119</v>
      </c>
      <c r="B121" s="12">
        <f>B120*(1+$G$1)+'FIRE Calculator'!$C$3</f>
        <v>813957.36630998552</v>
      </c>
      <c r="C121">
        <f t="shared" si="4"/>
        <v>822857.14285714272</v>
      </c>
      <c r="D121">
        <f t="shared" si="5"/>
        <v>2857142.8571428568</v>
      </c>
      <c r="E121">
        <f t="shared" si="3"/>
        <v>119</v>
      </c>
    </row>
    <row r="122" spans="1:5" x14ac:dyDescent="0.3">
      <c r="A122">
        <v>120</v>
      </c>
      <c r="B122" s="12">
        <f>B121*(1+$G$1)+'FIRE Calculator'!$C$3</f>
        <v>821059.59959825163</v>
      </c>
      <c r="C122">
        <f t="shared" si="4"/>
        <v>822857.14285714272</v>
      </c>
      <c r="D122">
        <f t="shared" si="5"/>
        <v>2857142.8571428568</v>
      </c>
      <c r="E122">
        <f t="shared" si="3"/>
        <v>120</v>
      </c>
    </row>
    <row r="123" spans="1:5" x14ac:dyDescent="0.3">
      <c r="A123">
        <v>121</v>
      </c>
      <c r="B123" s="12">
        <f>B122*(1+$G$1)+'FIRE Calculator'!$C$3</f>
        <v>828201.98994610494</v>
      </c>
      <c r="C123">
        <f t="shared" si="4"/>
        <v>822857.14285714272</v>
      </c>
      <c r="D123">
        <f t="shared" si="5"/>
        <v>2857142.8571428568</v>
      </c>
      <c r="E123">
        <f t="shared" si="3"/>
        <v>121</v>
      </c>
    </row>
    <row r="124" spans="1:5" x14ac:dyDescent="0.3">
      <c r="A124">
        <v>122</v>
      </c>
      <c r="B124" s="12">
        <f>B123*(1+$G$1)+'FIRE Calculator'!$C$3</f>
        <v>835384.76440739853</v>
      </c>
      <c r="C124">
        <f t="shared" si="4"/>
        <v>822857.14285714272</v>
      </c>
      <c r="D124">
        <f t="shared" si="5"/>
        <v>2857142.8571428568</v>
      </c>
      <c r="E124">
        <f t="shared" si="3"/>
        <v>122</v>
      </c>
    </row>
    <row r="125" spans="1:5" x14ac:dyDescent="0.3">
      <c r="A125">
        <v>123</v>
      </c>
      <c r="B125" s="12">
        <f>B124*(1+$G$1)+'FIRE Calculator'!$C$3</f>
        <v>842608.15131978132</v>
      </c>
      <c r="C125">
        <f t="shared" si="4"/>
        <v>822857.14285714272</v>
      </c>
      <c r="D125">
        <f t="shared" si="5"/>
        <v>2857142.8571428568</v>
      </c>
      <c r="E125">
        <f t="shared" si="3"/>
        <v>123</v>
      </c>
    </row>
    <row r="126" spans="1:5" x14ac:dyDescent="0.3">
      <c r="A126">
        <v>124</v>
      </c>
      <c r="B126" s="12">
        <f>B125*(1+$G$1)+'FIRE Calculator'!$C$3</f>
        <v>849872.38031195616</v>
      </c>
      <c r="C126">
        <f t="shared" si="4"/>
        <v>822857.14285714272</v>
      </c>
      <c r="D126">
        <f t="shared" si="5"/>
        <v>2857142.8571428568</v>
      </c>
      <c r="E126">
        <f t="shared" si="3"/>
        <v>124</v>
      </c>
    </row>
    <row r="127" spans="1:5" x14ac:dyDescent="0.3">
      <c r="A127">
        <v>125</v>
      </c>
      <c r="B127" s="12">
        <f>B126*(1+$G$1)+'FIRE Calculator'!$C$3</f>
        <v>857177.68231098016</v>
      </c>
      <c r="C127">
        <f t="shared" si="4"/>
        <v>822857.14285714272</v>
      </c>
      <c r="D127">
        <f t="shared" si="5"/>
        <v>2857142.8571428568</v>
      </c>
      <c r="E127">
        <f t="shared" si="3"/>
        <v>125</v>
      </c>
    </row>
    <row r="128" spans="1:5" x14ac:dyDescent="0.3">
      <c r="A128">
        <v>126</v>
      </c>
      <c r="B128" s="12">
        <f>B127*(1+$G$1)+'FIRE Calculator'!$C$3</f>
        <v>864524.28954960557</v>
      </c>
      <c r="C128">
        <f t="shared" si="4"/>
        <v>822857.14285714272</v>
      </c>
      <c r="D128">
        <f t="shared" si="5"/>
        <v>2857142.8571428568</v>
      </c>
      <c r="E128">
        <f t="shared" si="3"/>
        <v>126</v>
      </c>
    </row>
    <row r="129" spans="1:5" x14ac:dyDescent="0.3">
      <c r="A129">
        <v>127</v>
      </c>
      <c r="B129" s="12">
        <f>B128*(1+$G$1)+'FIRE Calculator'!$C$3</f>
        <v>871912.43557366228</v>
      </c>
      <c r="C129">
        <f t="shared" si="4"/>
        <v>822857.14285714272</v>
      </c>
      <c r="D129">
        <f t="shared" si="5"/>
        <v>2857142.8571428568</v>
      </c>
      <c r="E129">
        <f t="shared" si="3"/>
        <v>127</v>
      </c>
    </row>
    <row r="130" spans="1:5" x14ac:dyDescent="0.3">
      <c r="A130">
        <v>128</v>
      </c>
      <c r="B130" s="12">
        <f>B129*(1+$G$1)+'FIRE Calculator'!$C$3</f>
        <v>879342.35524948244</v>
      </c>
      <c r="C130">
        <f t="shared" si="4"/>
        <v>822857.14285714272</v>
      </c>
      <c r="D130">
        <f t="shared" si="5"/>
        <v>2857142.8571428568</v>
      </c>
      <c r="E130">
        <f t="shared" si="3"/>
        <v>128</v>
      </c>
    </row>
    <row r="131" spans="1:5" x14ac:dyDescent="0.3">
      <c r="A131">
        <v>129</v>
      </c>
      <c r="B131" s="12">
        <f>B130*(1+$G$1)+'FIRE Calculator'!$C$3</f>
        <v>886814.28477136639</v>
      </c>
      <c r="C131">
        <f t="shared" si="4"/>
        <v>822857.14285714272</v>
      </c>
      <c r="D131">
        <f t="shared" si="5"/>
        <v>2857142.8571428568</v>
      </c>
      <c r="E131">
        <f t="shared" ref="E131:E194" si="6">A131</f>
        <v>129</v>
      </c>
    </row>
    <row r="132" spans="1:5" x14ac:dyDescent="0.3">
      <c r="A132">
        <v>130</v>
      </c>
      <c r="B132" s="12">
        <f>B131*(1+$G$1)+'FIRE Calculator'!$C$3</f>
        <v>894328.46166909148</v>
      </c>
      <c r="C132">
        <f t="shared" ref="C132:C195" si="7">C131</f>
        <v>822857.14285714272</v>
      </c>
      <c r="D132">
        <f t="shared" ref="D132:D195" si="8">D131</f>
        <v>2857142.8571428568</v>
      </c>
      <c r="E132">
        <f t="shared" si="6"/>
        <v>130</v>
      </c>
    </row>
    <row r="133" spans="1:5" x14ac:dyDescent="0.3">
      <c r="A133">
        <v>131</v>
      </c>
      <c r="B133" s="12">
        <f>B132*(1+$G$1)+'FIRE Calculator'!$C$3</f>
        <v>901885.12481546309</v>
      </c>
      <c r="C133">
        <f t="shared" si="7"/>
        <v>822857.14285714272</v>
      </c>
      <c r="D133">
        <f t="shared" si="8"/>
        <v>2857142.8571428568</v>
      </c>
      <c r="E133">
        <f t="shared" si="6"/>
        <v>131</v>
      </c>
    </row>
    <row r="134" spans="1:5" x14ac:dyDescent="0.3">
      <c r="A134">
        <v>132</v>
      </c>
      <c r="B134" s="12">
        <f>B133*(1+$G$1)+'FIRE Calculator'!$C$3</f>
        <v>909484.51443390781</v>
      </c>
      <c r="C134">
        <f t="shared" si="7"/>
        <v>822857.14285714272</v>
      </c>
      <c r="D134">
        <f t="shared" si="8"/>
        <v>2857142.8571428568</v>
      </c>
      <c r="E134">
        <f t="shared" si="6"/>
        <v>132</v>
      </c>
    </row>
    <row r="135" spans="1:5" x14ac:dyDescent="0.3">
      <c r="A135">
        <v>133</v>
      </c>
      <c r="B135" s="12">
        <f>B134*(1+$G$1)+'FIRE Calculator'!$C$3</f>
        <v>917126.87210611079</v>
      </c>
      <c r="C135">
        <f t="shared" si="7"/>
        <v>822857.14285714272</v>
      </c>
      <c r="D135">
        <f t="shared" si="8"/>
        <v>2857142.8571428568</v>
      </c>
      <c r="E135">
        <f t="shared" si="6"/>
        <v>133</v>
      </c>
    </row>
    <row r="136" spans="1:5" x14ac:dyDescent="0.3">
      <c r="A136">
        <v>134</v>
      </c>
      <c r="B136" s="12">
        <f>B135*(1+$G$1)+'FIRE Calculator'!$C$3</f>
        <v>924812.44077969494</v>
      </c>
      <c r="C136">
        <f t="shared" si="7"/>
        <v>822857.14285714272</v>
      </c>
      <c r="D136">
        <f t="shared" si="8"/>
        <v>2857142.8571428568</v>
      </c>
      <c r="E136">
        <f t="shared" si="6"/>
        <v>134</v>
      </c>
    </row>
    <row r="137" spans="1:5" x14ac:dyDescent="0.3">
      <c r="A137">
        <v>135</v>
      </c>
      <c r="B137" s="12">
        <f>B136*(1+$G$1)+'FIRE Calculator'!$C$3</f>
        <v>932541.46477594448</v>
      </c>
      <c r="C137">
        <f t="shared" si="7"/>
        <v>822857.14285714272</v>
      </c>
      <c r="D137">
        <f t="shared" si="8"/>
        <v>2857142.8571428568</v>
      </c>
      <c r="E137">
        <f t="shared" si="6"/>
        <v>135</v>
      </c>
    </row>
    <row r="138" spans="1:5" x14ac:dyDescent="0.3">
      <c r="A138">
        <v>136</v>
      </c>
      <c r="B138" s="12">
        <f>B137*(1+$G$1)+'FIRE Calculator'!$C$3</f>
        <v>940314.18979757151</v>
      </c>
      <c r="C138">
        <f t="shared" si="7"/>
        <v>822857.14285714272</v>
      </c>
      <c r="D138">
        <f t="shared" si="8"/>
        <v>2857142.8571428568</v>
      </c>
      <c r="E138">
        <f t="shared" si="6"/>
        <v>136</v>
      </c>
    </row>
    <row r="139" spans="1:5" x14ac:dyDescent="0.3">
      <c r="A139">
        <v>137</v>
      </c>
      <c r="B139" s="12">
        <f>B138*(1+$G$1)+'FIRE Calculator'!$C$3</f>
        <v>948130.86293652712</v>
      </c>
      <c r="C139">
        <f t="shared" si="7"/>
        <v>822857.14285714272</v>
      </c>
      <c r="D139">
        <f t="shared" si="8"/>
        <v>2857142.8571428568</v>
      </c>
      <c r="E139">
        <f t="shared" si="6"/>
        <v>137</v>
      </c>
    </row>
    <row r="140" spans="1:5" x14ac:dyDescent="0.3">
      <c r="A140">
        <v>138</v>
      </c>
      <c r="B140" s="12">
        <f>B139*(1+$G$1)+'FIRE Calculator'!$C$3</f>
        <v>955991.73268185626</v>
      </c>
      <c r="C140">
        <f t="shared" si="7"/>
        <v>822857.14285714272</v>
      </c>
      <c r="D140">
        <f t="shared" si="8"/>
        <v>2857142.8571428568</v>
      </c>
      <c r="E140">
        <f t="shared" si="6"/>
        <v>138</v>
      </c>
    </row>
    <row r="141" spans="1:5" x14ac:dyDescent="0.3">
      <c r="A141">
        <v>139</v>
      </c>
      <c r="B141" s="12">
        <f>B140*(1+$G$1)+'FIRE Calculator'!$C$3</f>
        <v>963897.048927597</v>
      </c>
      <c r="C141">
        <f t="shared" si="7"/>
        <v>822857.14285714272</v>
      </c>
      <c r="D141">
        <f t="shared" si="8"/>
        <v>2857142.8571428568</v>
      </c>
      <c r="E141">
        <f t="shared" si="6"/>
        <v>139</v>
      </c>
    </row>
    <row r="142" spans="1:5" x14ac:dyDescent="0.3">
      <c r="A142">
        <v>140</v>
      </c>
      <c r="B142" s="12">
        <f>B141*(1+$G$1)+'FIRE Calculator'!$C$3</f>
        <v>971847.0629807245</v>
      </c>
      <c r="C142">
        <f t="shared" si="7"/>
        <v>822857.14285714272</v>
      </c>
      <c r="D142">
        <f t="shared" si="8"/>
        <v>2857142.8571428568</v>
      </c>
      <c r="E142">
        <f t="shared" si="6"/>
        <v>140</v>
      </c>
    </row>
    <row r="143" spans="1:5" x14ac:dyDescent="0.3">
      <c r="A143">
        <v>141</v>
      </c>
      <c r="B143" s="12">
        <f>B142*(1+$G$1)+'FIRE Calculator'!$C$3</f>
        <v>979842.02756914031</v>
      </c>
      <c r="C143">
        <f t="shared" si="7"/>
        <v>822857.14285714272</v>
      </c>
      <c r="D143">
        <f t="shared" si="8"/>
        <v>2857142.8571428568</v>
      </c>
      <c r="E143">
        <f t="shared" si="6"/>
        <v>141</v>
      </c>
    </row>
    <row r="144" spans="1:5" x14ac:dyDescent="0.3">
      <c r="A144">
        <v>142</v>
      </c>
      <c r="B144" s="12">
        <f>B143*(1+$G$1)+'FIRE Calculator'!$C$3</f>
        <v>987882.19684970623</v>
      </c>
      <c r="C144">
        <f t="shared" si="7"/>
        <v>822857.14285714272</v>
      </c>
      <c r="D144">
        <f t="shared" si="8"/>
        <v>2857142.8571428568</v>
      </c>
      <c r="E144">
        <f t="shared" si="6"/>
        <v>142</v>
      </c>
    </row>
    <row r="145" spans="1:5" x14ac:dyDescent="0.3">
      <c r="A145">
        <v>143</v>
      </c>
      <c r="B145" s="12">
        <f>B144*(1+$G$1)+'FIRE Calculator'!$C$3</f>
        <v>995967.82641632378</v>
      </c>
      <c r="C145">
        <f t="shared" si="7"/>
        <v>822857.14285714272</v>
      </c>
      <c r="D145">
        <f t="shared" si="8"/>
        <v>2857142.8571428568</v>
      </c>
      <c r="E145">
        <f t="shared" si="6"/>
        <v>143</v>
      </c>
    </row>
    <row r="146" spans="1:5" x14ac:dyDescent="0.3">
      <c r="A146">
        <v>144</v>
      </c>
      <c r="B146" s="12">
        <f>B145*(1+$G$1)+'FIRE Calculator'!$C$3</f>
        <v>1004099.1733080597</v>
      </c>
      <c r="C146">
        <f t="shared" si="7"/>
        <v>822857.14285714272</v>
      </c>
      <c r="D146">
        <f t="shared" si="8"/>
        <v>2857142.8571428568</v>
      </c>
      <c r="E146">
        <f t="shared" si="6"/>
        <v>144</v>
      </c>
    </row>
    <row r="147" spans="1:5" x14ac:dyDescent="0.3">
      <c r="A147">
        <v>145</v>
      </c>
      <c r="B147" s="12">
        <f>B146*(1+$G$1)+'FIRE Calculator'!$C$3</f>
        <v>1012276.4960173169</v>
      </c>
      <c r="C147">
        <f t="shared" si="7"/>
        <v>822857.14285714272</v>
      </c>
      <c r="D147">
        <f t="shared" si="8"/>
        <v>2857142.8571428568</v>
      </c>
      <c r="E147">
        <f t="shared" si="6"/>
        <v>145</v>
      </c>
    </row>
    <row r="148" spans="1:5" x14ac:dyDescent="0.3">
      <c r="A148">
        <v>146</v>
      </c>
      <c r="B148" s="12">
        <f>B147*(1+$G$1)+'FIRE Calculator'!$C$3</f>
        <v>1020500.054498052</v>
      </c>
      <c r="C148">
        <f t="shared" si="7"/>
        <v>822857.14285714272</v>
      </c>
      <c r="D148">
        <f t="shared" si="8"/>
        <v>2857142.8571428568</v>
      </c>
      <c r="E148">
        <f t="shared" si="6"/>
        <v>146</v>
      </c>
    </row>
    <row r="149" spans="1:5" x14ac:dyDescent="0.3">
      <c r="A149">
        <v>147</v>
      </c>
      <c r="B149" s="12">
        <f>B148*(1+$G$1)+'FIRE Calculator'!$C$3</f>
        <v>1028770.110174039</v>
      </c>
      <c r="C149">
        <f t="shared" si="7"/>
        <v>822857.14285714272</v>
      </c>
      <c r="D149">
        <f t="shared" si="8"/>
        <v>2857142.8571428568</v>
      </c>
      <c r="E149">
        <f t="shared" si="6"/>
        <v>147</v>
      </c>
    </row>
    <row r="150" spans="1:5" x14ac:dyDescent="0.3">
      <c r="A150">
        <v>148</v>
      </c>
      <c r="B150" s="12">
        <f>B149*(1+$G$1)+'FIRE Calculator'!$C$3</f>
        <v>1037086.92594718</v>
      </c>
      <c r="C150">
        <f t="shared" si="7"/>
        <v>822857.14285714272</v>
      </c>
      <c r="D150">
        <f t="shared" si="8"/>
        <v>2857142.8571428568</v>
      </c>
      <c r="E150">
        <f t="shared" si="6"/>
        <v>148</v>
      </c>
    </row>
    <row r="151" spans="1:5" x14ac:dyDescent="0.3">
      <c r="A151">
        <v>149</v>
      </c>
      <c r="B151" s="12">
        <f>B150*(1+$G$1)+'FIRE Calculator'!$C$3</f>
        <v>1045450.7662058626</v>
      </c>
      <c r="C151">
        <f t="shared" si="7"/>
        <v>822857.14285714272</v>
      </c>
      <c r="D151">
        <f t="shared" si="8"/>
        <v>2857142.8571428568</v>
      </c>
      <c r="E151">
        <f t="shared" si="6"/>
        <v>149</v>
      </c>
    </row>
    <row r="152" spans="1:5" x14ac:dyDescent="0.3">
      <c r="A152">
        <v>150</v>
      </c>
      <c r="B152" s="12">
        <f>B151*(1+$G$1)+'FIRE Calculator'!$C$3</f>
        <v>1053861.8968333649</v>
      </c>
      <c r="C152">
        <f t="shared" si="7"/>
        <v>822857.14285714272</v>
      </c>
      <c r="D152">
        <f t="shared" si="8"/>
        <v>2857142.8571428568</v>
      </c>
      <c r="E152">
        <f t="shared" si="6"/>
        <v>150</v>
      </c>
    </row>
    <row r="153" spans="1:5" x14ac:dyDescent="0.3">
      <c r="A153">
        <v>151</v>
      </c>
      <c r="B153" s="12">
        <f>B152*(1+$G$1)+'FIRE Calculator'!$C$3</f>
        <v>1062320.5852163073</v>
      </c>
      <c r="C153">
        <f t="shared" si="7"/>
        <v>822857.14285714272</v>
      </c>
      <c r="D153">
        <f t="shared" si="8"/>
        <v>2857142.8571428568</v>
      </c>
      <c r="E153">
        <f t="shared" si="6"/>
        <v>151</v>
      </c>
    </row>
    <row r="154" spans="1:5" x14ac:dyDescent="0.3">
      <c r="A154">
        <v>152</v>
      </c>
      <c r="B154" s="12">
        <f>B153*(1+$G$1)+'FIRE Calculator'!$C$3</f>
        <v>1070827.1002531538</v>
      </c>
      <c r="C154">
        <f t="shared" si="7"/>
        <v>822857.14285714272</v>
      </c>
      <c r="D154">
        <f t="shared" si="8"/>
        <v>2857142.8571428568</v>
      </c>
      <c r="E154">
        <f t="shared" si="6"/>
        <v>152</v>
      </c>
    </row>
    <row r="155" spans="1:5" x14ac:dyDescent="0.3">
      <c r="A155">
        <v>153</v>
      </c>
      <c r="B155" s="12">
        <f>B154*(1+$G$1)+'FIRE Calculator'!$C$3</f>
        <v>1079381.7123627588</v>
      </c>
      <c r="C155">
        <f t="shared" si="7"/>
        <v>822857.14285714272</v>
      </c>
      <c r="D155">
        <f t="shared" si="8"/>
        <v>2857142.8571428568</v>
      </c>
      <c r="E155">
        <f t="shared" si="6"/>
        <v>153</v>
      </c>
    </row>
    <row r="156" spans="1:5" x14ac:dyDescent="0.3">
      <c r="A156">
        <v>154</v>
      </c>
      <c r="B156" s="12">
        <f>B155*(1+$G$1)+'FIRE Calculator'!$C$3</f>
        <v>1087984.6934929644</v>
      </c>
      <c r="C156">
        <f t="shared" si="7"/>
        <v>822857.14285714272</v>
      </c>
      <c r="D156">
        <f t="shared" si="8"/>
        <v>2857142.8571428568</v>
      </c>
      <c r="E156">
        <f t="shared" si="6"/>
        <v>154</v>
      </c>
    </row>
    <row r="157" spans="1:5" x14ac:dyDescent="0.3">
      <c r="A157">
        <v>155</v>
      </c>
      <c r="B157" s="12">
        <f>B156*(1+$G$1)+'FIRE Calculator'!$C$3</f>
        <v>1096636.3171292453</v>
      </c>
      <c r="C157">
        <f t="shared" si="7"/>
        <v>822857.14285714272</v>
      </c>
      <c r="D157">
        <f t="shared" si="8"/>
        <v>2857142.8571428568</v>
      </c>
      <c r="E157">
        <f t="shared" si="6"/>
        <v>155</v>
      </c>
    </row>
    <row r="158" spans="1:5" x14ac:dyDescent="0.3">
      <c r="A158">
        <v>156</v>
      </c>
      <c r="B158" s="12">
        <f>B157*(1+$G$1)+'FIRE Calculator'!$C$3</f>
        <v>1105336.8583034028</v>
      </c>
      <c r="C158">
        <f t="shared" si="7"/>
        <v>822857.14285714272</v>
      </c>
      <c r="D158">
        <f t="shared" si="8"/>
        <v>2857142.8571428568</v>
      </c>
      <c r="E158">
        <f t="shared" si="6"/>
        <v>156</v>
      </c>
    </row>
    <row r="159" spans="1:5" x14ac:dyDescent="0.3">
      <c r="A159">
        <v>157</v>
      </c>
      <c r="B159" s="12">
        <f>B158*(1+$G$1)+'FIRE Calculator'!$C$3</f>
        <v>1114086.5936023081</v>
      </c>
      <c r="C159">
        <f t="shared" si="7"/>
        <v>822857.14285714272</v>
      </c>
      <c r="D159">
        <f t="shared" si="8"/>
        <v>2857142.8571428568</v>
      </c>
      <c r="E159">
        <f t="shared" si="6"/>
        <v>157</v>
      </c>
    </row>
    <row r="160" spans="1:5" x14ac:dyDescent="0.3">
      <c r="A160">
        <v>158</v>
      </c>
      <c r="B160" s="12">
        <f>B159*(1+$G$1)+'FIRE Calculator'!$C$3</f>
        <v>1122885.8011766947</v>
      </c>
      <c r="C160">
        <f t="shared" si="7"/>
        <v>822857.14285714272</v>
      </c>
      <c r="D160">
        <f t="shared" si="8"/>
        <v>2857142.8571428568</v>
      </c>
      <c r="E160">
        <f t="shared" si="6"/>
        <v>158</v>
      </c>
    </row>
    <row r="161" spans="1:5" x14ac:dyDescent="0.3">
      <c r="A161">
        <v>159</v>
      </c>
      <c r="B161" s="12">
        <f>B160*(1+$G$1)+'FIRE Calculator'!$C$3</f>
        <v>1131734.7607500008</v>
      </c>
      <c r="C161">
        <f t="shared" si="7"/>
        <v>822857.14285714272</v>
      </c>
      <c r="D161">
        <f t="shared" si="8"/>
        <v>2857142.8571428568</v>
      </c>
      <c r="E161">
        <f t="shared" si="6"/>
        <v>159</v>
      </c>
    </row>
    <row r="162" spans="1:5" x14ac:dyDescent="0.3">
      <c r="A162">
        <v>160</v>
      </c>
      <c r="B162" s="12">
        <f>B161*(1+$G$1)+'FIRE Calculator'!$C$3</f>
        <v>1140633.7536272616</v>
      </c>
      <c r="C162">
        <f t="shared" si="7"/>
        <v>822857.14285714272</v>
      </c>
      <c r="D162">
        <f t="shared" si="8"/>
        <v>2857142.8571428568</v>
      </c>
      <c r="E162">
        <f t="shared" si="6"/>
        <v>160</v>
      </c>
    </row>
    <row r="163" spans="1:5" x14ac:dyDescent="0.3">
      <c r="A163">
        <v>161</v>
      </c>
      <c r="B163" s="12">
        <f>B162*(1+$G$1)+'FIRE Calculator'!$C$3</f>
        <v>1149583.0627040518</v>
      </c>
      <c r="C163">
        <f t="shared" si="7"/>
        <v>822857.14285714272</v>
      </c>
      <c r="D163">
        <f t="shared" si="8"/>
        <v>2857142.8571428568</v>
      </c>
      <c r="E163">
        <f t="shared" si="6"/>
        <v>161</v>
      </c>
    </row>
    <row r="164" spans="1:5" x14ac:dyDescent="0.3">
      <c r="A164">
        <v>162</v>
      </c>
      <c r="B164" s="12">
        <f>B163*(1+$G$1)+'FIRE Calculator'!$C$3</f>
        <v>1158582.9724754791</v>
      </c>
      <c r="C164">
        <f t="shared" si="7"/>
        <v>822857.14285714272</v>
      </c>
      <c r="D164">
        <f t="shared" si="8"/>
        <v>2857142.8571428568</v>
      </c>
      <c r="E164">
        <f t="shared" si="6"/>
        <v>162</v>
      </c>
    </row>
    <row r="165" spans="1:5" x14ac:dyDescent="0.3">
      <c r="A165">
        <v>163</v>
      </c>
      <c r="B165" s="12">
        <f>B164*(1+$G$1)+'FIRE Calculator'!$C$3</f>
        <v>1167633.7690452277</v>
      </c>
      <c r="C165">
        <f t="shared" si="7"/>
        <v>822857.14285714272</v>
      </c>
      <c r="D165">
        <f t="shared" si="8"/>
        <v>2857142.8571428568</v>
      </c>
      <c r="E165">
        <f t="shared" si="6"/>
        <v>163</v>
      </c>
    </row>
    <row r="166" spans="1:5" x14ac:dyDescent="0.3">
      <c r="A166">
        <v>164</v>
      </c>
      <c r="B166" s="12">
        <f>B165*(1+$G$1)+'FIRE Calculator'!$C$3</f>
        <v>1176735.7401346534</v>
      </c>
      <c r="C166">
        <f t="shared" si="7"/>
        <v>822857.14285714272</v>
      </c>
      <c r="D166">
        <f t="shared" si="8"/>
        <v>2857142.8571428568</v>
      </c>
      <c r="E166">
        <f t="shared" si="6"/>
        <v>164</v>
      </c>
    </row>
    <row r="167" spans="1:5" x14ac:dyDescent="0.3">
      <c r="A167">
        <v>165</v>
      </c>
      <c r="B167" s="12">
        <f>B166*(1+$G$1)+'FIRE Calculator'!$C$3</f>
        <v>1185889.1750919307</v>
      </c>
      <c r="C167">
        <f t="shared" si="7"/>
        <v>822857.14285714272</v>
      </c>
      <c r="D167">
        <f t="shared" si="8"/>
        <v>2857142.8571428568</v>
      </c>
      <c r="E167">
        <f t="shared" si="6"/>
        <v>165</v>
      </c>
    </row>
    <row r="168" spans="1:5" x14ac:dyDescent="0.3">
      <c r="A168">
        <v>166</v>
      </c>
      <c r="B168" s="12">
        <f>B167*(1+$G$1)+'FIRE Calculator'!$C$3</f>
        <v>1195094.3649012505</v>
      </c>
      <c r="C168">
        <f t="shared" si="7"/>
        <v>822857.14285714272</v>
      </c>
      <c r="D168">
        <f t="shared" si="8"/>
        <v>2857142.8571428568</v>
      </c>
      <c r="E168">
        <f t="shared" si="6"/>
        <v>166</v>
      </c>
    </row>
    <row r="169" spans="1:5" x14ac:dyDescent="0.3">
      <c r="A169">
        <v>167</v>
      </c>
      <c r="B169" s="12">
        <f>B168*(1+$G$1)+'FIRE Calculator'!$C$3</f>
        <v>1204351.6021920708</v>
      </c>
      <c r="C169">
        <f t="shared" si="7"/>
        <v>822857.14285714272</v>
      </c>
      <c r="D169">
        <f t="shared" si="8"/>
        <v>2857142.8571428568</v>
      </c>
      <c r="E169">
        <f t="shared" si="6"/>
        <v>167</v>
      </c>
    </row>
    <row r="170" spans="1:5" x14ac:dyDescent="0.3">
      <c r="A170">
        <v>168</v>
      </c>
      <c r="B170" s="12">
        <f>B169*(1+$G$1)+'FIRE Calculator'!$C$3</f>
        <v>1213661.1812484192</v>
      </c>
      <c r="C170">
        <f t="shared" si="7"/>
        <v>822857.14285714272</v>
      </c>
      <c r="D170">
        <f t="shared" si="8"/>
        <v>2857142.8571428568</v>
      </c>
      <c r="E170">
        <f t="shared" si="6"/>
        <v>168</v>
      </c>
    </row>
    <row r="171" spans="1:5" x14ac:dyDescent="0.3">
      <c r="A171">
        <v>169</v>
      </c>
      <c r="B171" s="12">
        <f>B170*(1+$G$1)+'FIRE Calculator'!$C$3</f>
        <v>1223023.3980182479</v>
      </c>
      <c r="C171">
        <f t="shared" si="7"/>
        <v>822857.14285714272</v>
      </c>
      <c r="D171">
        <f t="shared" si="8"/>
        <v>2857142.8571428568</v>
      </c>
      <c r="E171">
        <f t="shared" si="6"/>
        <v>169</v>
      </c>
    </row>
    <row r="172" spans="1:5" x14ac:dyDescent="0.3">
      <c r="A172">
        <v>170</v>
      </c>
      <c r="B172" s="12">
        <f>B171*(1+$G$1)+'FIRE Calculator'!$C$3</f>
        <v>1232438.5501228415</v>
      </c>
      <c r="C172">
        <f t="shared" si="7"/>
        <v>822857.14285714272</v>
      </c>
      <c r="D172">
        <f t="shared" si="8"/>
        <v>2857142.8571428568</v>
      </c>
      <c r="E172">
        <f t="shared" si="6"/>
        <v>170</v>
      </c>
    </row>
    <row r="173" spans="1:5" x14ac:dyDescent="0.3">
      <c r="A173">
        <v>171</v>
      </c>
      <c r="B173" s="12">
        <f>B172*(1+$G$1)+'FIRE Calculator'!$C$3</f>
        <v>1241906.936866279</v>
      </c>
      <c r="C173">
        <f t="shared" si="7"/>
        <v>822857.14285714272</v>
      </c>
      <c r="D173">
        <f t="shared" si="8"/>
        <v>2857142.8571428568</v>
      </c>
      <c r="E173">
        <f t="shared" si="6"/>
        <v>171</v>
      </c>
    </row>
    <row r="174" spans="1:5" x14ac:dyDescent="0.3">
      <c r="A174">
        <v>172</v>
      </c>
      <c r="B174" s="12">
        <f>B173*(1+$G$1)+'FIRE Calculator'!$C$3</f>
        <v>1251428.859244948</v>
      </c>
      <c r="C174">
        <f t="shared" si="7"/>
        <v>822857.14285714272</v>
      </c>
      <c r="D174">
        <f t="shared" si="8"/>
        <v>2857142.8571428568</v>
      </c>
      <c r="E174">
        <f t="shared" si="6"/>
        <v>172</v>
      </c>
    </row>
    <row r="175" spans="1:5" x14ac:dyDescent="0.3">
      <c r="A175">
        <v>173</v>
      </c>
      <c r="B175" s="12">
        <f>B174*(1+$G$1)+'FIRE Calculator'!$C$3</f>
        <v>1261004.6199571136</v>
      </c>
      <c r="C175">
        <f t="shared" si="7"/>
        <v>822857.14285714272</v>
      </c>
      <c r="D175">
        <f t="shared" si="8"/>
        <v>2857142.8571428568</v>
      </c>
      <c r="E175">
        <f t="shared" si="6"/>
        <v>173</v>
      </c>
    </row>
    <row r="176" spans="1:5" x14ac:dyDescent="0.3">
      <c r="A176">
        <v>174</v>
      </c>
      <c r="B176" s="12">
        <f>B175*(1+$G$1)+'FIRE Calculator'!$C$3</f>
        <v>1270634.5234125408</v>
      </c>
      <c r="C176">
        <f t="shared" si="7"/>
        <v>822857.14285714272</v>
      </c>
      <c r="D176">
        <f t="shared" si="8"/>
        <v>2857142.8571428568</v>
      </c>
      <c r="E176">
        <f t="shared" si="6"/>
        <v>174</v>
      </c>
    </row>
    <row r="177" spans="1:5" x14ac:dyDescent="0.3">
      <c r="A177">
        <v>175</v>
      </c>
      <c r="B177" s="12">
        <f>B176*(1+$G$1)+'FIRE Calculator'!$C$3</f>
        <v>1280318.8757421717</v>
      </c>
      <c r="C177">
        <f t="shared" si="7"/>
        <v>822857.14285714272</v>
      </c>
      <c r="D177">
        <f t="shared" si="8"/>
        <v>2857142.8571428568</v>
      </c>
      <c r="E177">
        <f t="shared" si="6"/>
        <v>175</v>
      </c>
    </row>
    <row r="178" spans="1:5" x14ac:dyDescent="0.3">
      <c r="A178">
        <v>176</v>
      </c>
      <c r="B178" s="12">
        <f>B177*(1+$G$1)+'FIRE Calculator'!$C$3</f>
        <v>1290057.9848078571</v>
      </c>
      <c r="C178">
        <f t="shared" si="7"/>
        <v>822857.14285714272</v>
      </c>
      <c r="D178">
        <f t="shared" si="8"/>
        <v>2857142.8571428568</v>
      </c>
      <c r="E178">
        <f t="shared" si="6"/>
        <v>176</v>
      </c>
    </row>
    <row r="179" spans="1:5" x14ac:dyDescent="0.3">
      <c r="A179">
        <v>177</v>
      </c>
      <c r="B179" s="12">
        <f>B178*(1+$G$1)+'FIRE Calculator'!$C$3</f>
        <v>1299852.1602121438</v>
      </c>
      <c r="C179">
        <f t="shared" si="7"/>
        <v>822857.14285714272</v>
      </c>
      <c r="D179">
        <f t="shared" si="8"/>
        <v>2857142.8571428568</v>
      </c>
      <c r="E179">
        <f t="shared" si="6"/>
        <v>177</v>
      </c>
    </row>
    <row r="180" spans="1:5" x14ac:dyDescent="0.3">
      <c r="A180">
        <v>178</v>
      </c>
      <c r="B180" s="12">
        <f>B179*(1+$G$1)+'FIRE Calculator'!$C$3</f>
        <v>1309701.713308116</v>
      </c>
      <c r="C180">
        <f t="shared" si="7"/>
        <v>822857.14285714272</v>
      </c>
      <c r="D180">
        <f t="shared" si="8"/>
        <v>2857142.8571428568</v>
      </c>
      <c r="E180">
        <f t="shared" si="6"/>
        <v>178</v>
      </c>
    </row>
    <row r="181" spans="1:5" x14ac:dyDescent="0.3">
      <c r="A181">
        <v>179</v>
      </c>
      <c r="B181" s="12">
        <f>B180*(1+$G$1)+'FIRE Calculator'!$C$3</f>
        <v>1319606.9572092937</v>
      </c>
      <c r="C181">
        <f t="shared" si="7"/>
        <v>822857.14285714272</v>
      </c>
      <c r="D181">
        <f t="shared" si="8"/>
        <v>2857142.8571428568</v>
      </c>
      <c r="E181">
        <f t="shared" si="6"/>
        <v>179</v>
      </c>
    </row>
    <row r="182" spans="1:5" x14ac:dyDescent="0.3">
      <c r="A182">
        <v>180</v>
      </c>
      <c r="B182" s="12">
        <f>B181*(1+$G$1)+'FIRE Calculator'!$C$3</f>
        <v>1329568.2067995865</v>
      </c>
      <c r="C182">
        <f t="shared" si="7"/>
        <v>822857.14285714272</v>
      </c>
      <c r="D182">
        <f t="shared" si="8"/>
        <v>2857142.8571428568</v>
      </c>
      <c r="E182">
        <f t="shared" si="6"/>
        <v>180</v>
      </c>
    </row>
    <row r="183" spans="1:5" x14ac:dyDescent="0.3">
      <c r="A183">
        <v>181</v>
      </c>
      <c r="B183" s="12">
        <f>B182*(1+$G$1)+'FIRE Calculator'!$C$3</f>
        <v>1339585.7787433031</v>
      </c>
      <c r="C183">
        <f t="shared" si="7"/>
        <v>822857.14285714272</v>
      </c>
      <c r="D183">
        <f t="shared" si="8"/>
        <v>2857142.8571428568</v>
      </c>
      <c r="E183">
        <f t="shared" si="6"/>
        <v>181</v>
      </c>
    </row>
    <row r="184" spans="1:5" x14ac:dyDescent="0.3">
      <c r="A184">
        <v>182</v>
      </c>
      <c r="B184" s="12">
        <f>B183*(1+$G$1)+'FIRE Calculator'!$C$3</f>
        <v>1349659.9914952184</v>
      </c>
      <c r="C184">
        <f t="shared" si="7"/>
        <v>822857.14285714272</v>
      </c>
      <c r="D184">
        <f t="shared" si="8"/>
        <v>2857142.8571428568</v>
      </c>
      <c r="E184">
        <f t="shared" si="6"/>
        <v>182</v>
      </c>
    </row>
    <row r="185" spans="1:5" x14ac:dyDescent="0.3">
      <c r="A185">
        <v>183</v>
      </c>
      <c r="B185" s="12">
        <f>B184*(1+$G$1)+'FIRE Calculator'!$C$3</f>
        <v>1359791.1653106965</v>
      </c>
      <c r="C185">
        <f t="shared" si="7"/>
        <v>822857.14285714272</v>
      </c>
      <c r="D185">
        <f t="shared" si="8"/>
        <v>2857142.8571428568</v>
      </c>
      <c r="E185">
        <f t="shared" si="6"/>
        <v>183</v>
      </c>
    </row>
    <row r="186" spans="1:5" x14ac:dyDescent="0.3">
      <c r="A186">
        <v>184</v>
      </c>
      <c r="B186" s="12">
        <f>B185*(1+$G$1)+'FIRE Calculator'!$C$3</f>
        <v>1369979.6222558725</v>
      </c>
      <c r="C186">
        <f t="shared" si="7"/>
        <v>822857.14285714272</v>
      </c>
      <c r="D186">
        <f t="shared" si="8"/>
        <v>2857142.8571428568</v>
      </c>
      <c r="E186">
        <f t="shared" si="6"/>
        <v>184</v>
      </c>
    </row>
    <row r="187" spans="1:5" x14ac:dyDescent="0.3">
      <c r="A187">
        <v>185</v>
      </c>
      <c r="B187" s="12">
        <f>B186*(1+$G$1)+'FIRE Calculator'!$C$3</f>
        <v>1380225.6862178897</v>
      </c>
      <c r="C187">
        <f t="shared" si="7"/>
        <v>822857.14285714272</v>
      </c>
      <c r="D187">
        <f t="shared" si="8"/>
        <v>2857142.8571428568</v>
      </c>
      <c r="E187">
        <f t="shared" si="6"/>
        <v>185</v>
      </c>
    </row>
    <row r="188" spans="1:5" x14ac:dyDescent="0.3">
      <c r="A188">
        <v>186</v>
      </c>
      <c r="B188" s="12">
        <f>B187*(1+$G$1)+'FIRE Calculator'!$C$3</f>
        <v>1390529.6829151968</v>
      </c>
      <c r="C188">
        <f t="shared" si="7"/>
        <v>822857.14285714272</v>
      </c>
      <c r="D188">
        <f t="shared" si="8"/>
        <v>2857142.8571428568</v>
      </c>
      <c r="E188">
        <f t="shared" si="6"/>
        <v>186</v>
      </c>
    </row>
    <row r="189" spans="1:5" x14ac:dyDescent="0.3">
      <c r="A189">
        <v>187</v>
      </c>
      <c r="B189" s="12">
        <f>B188*(1+$G$1)+'FIRE Calculator'!$C$3</f>
        <v>1400891.9399079019</v>
      </c>
      <c r="C189">
        <f t="shared" si="7"/>
        <v>822857.14285714272</v>
      </c>
      <c r="D189">
        <f t="shared" si="8"/>
        <v>2857142.8571428568</v>
      </c>
      <c r="E189">
        <f t="shared" si="6"/>
        <v>187</v>
      </c>
    </row>
    <row r="190" spans="1:5" x14ac:dyDescent="0.3">
      <c r="A190">
        <v>188</v>
      </c>
      <c r="B190" s="12">
        <f>B189*(1+$G$1)+'FIRE Calculator'!$C$3</f>
        <v>1411312.7866081854</v>
      </c>
      <c r="C190">
        <f t="shared" si="7"/>
        <v>822857.14285714272</v>
      </c>
      <c r="D190">
        <f t="shared" si="8"/>
        <v>2857142.8571428568</v>
      </c>
      <c r="E190">
        <f t="shared" si="6"/>
        <v>188</v>
      </c>
    </row>
    <row r="191" spans="1:5" x14ac:dyDescent="0.3">
      <c r="A191">
        <v>189</v>
      </c>
      <c r="B191" s="12">
        <f>B190*(1+$G$1)+'FIRE Calculator'!$C$3</f>
        <v>1421792.5542907722</v>
      </c>
      <c r="C191">
        <f t="shared" si="7"/>
        <v>822857.14285714272</v>
      </c>
      <c r="D191">
        <f t="shared" si="8"/>
        <v>2857142.8571428568</v>
      </c>
      <c r="E191">
        <f t="shared" si="6"/>
        <v>189</v>
      </c>
    </row>
    <row r="192" spans="1:5" x14ac:dyDescent="0.3">
      <c r="A192">
        <v>190</v>
      </c>
      <c r="B192" s="12">
        <f>B191*(1+$G$1)+'FIRE Calculator'!$C$3</f>
        <v>1432331.5761034626</v>
      </c>
      <c r="C192">
        <f t="shared" si="7"/>
        <v>822857.14285714272</v>
      </c>
      <c r="D192">
        <f t="shared" si="8"/>
        <v>2857142.8571428568</v>
      </c>
      <c r="E192">
        <f t="shared" si="6"/>
        <v>190</v>
      </c>
    </row>
    <row r="193" spans="1:5" x14ac:dyDescent="0.3">
      <c r="A193">
        <v>191</v>
      </c>
      <c r="B193" s="12">
        <f>B192*(1+$G$1)+'FIRE Calculator'!$C$3</f>
        <v>1442930.187077723</v>
      </c>
      <c r="C193">
        <f t="shared" si="7"/>
        <v>822857.14285714272</v>
      </c>
      <c r="D193">
        <f t="shared" si="8"/>
        <v>2857142.8571428568</v>
      </c>
      <c r="E193">
        <f t="shared" si="6"/>
        <v>191</v>
      </c>
    </row>
    <row r="194" spans="1:5" x14ac:dyDescent="0.3">
      <c r="A194">
        <v>192</v>
      </c>
      <c r="B194" s="12">
        <f>B193*(1+$G$1)+'FIRE Calculator'!$C$3</f>
        <v>1453588.7241393363</v>
      </c>
      <c r="C194">
        <f t="shared" si="7"/>
        <v>822857.14285714272</v>
      </c>
      <c r="D194">
        <f t="shared" si="8"/>
        <v>2857142.8571428568</v>
      </c>
      <c r="E194">
        <f t="shared" si="6"/>
        <v>192</v>
      </c>
    </row>
    <row r="195" spans="1:5" x14ac:dyDescent="0.3">
      <c r="A195">
        <v>193</v>
      </c>
      <c r="B195" s="12">
        <f>B194*(1+$G$1)+'FIRE Calculator'!$C$3</f>
        <v>1464307.526119113</v>
      </c>
      <c r="C195">
        <f t="shared" si="7"/>
        <v>822857.14285714272</v>
      </c>
      <c r="D195">
        <f t="shared" si="8"/>
        <v>2857142.8571428568</v>
      </c>
      <c r="E195">
        <f t="shared" ref="E195:E258" si="9">A195</f>
        <v>193</v>
      </c>
    </row>
    <row r="196" spans="1:5" x14ac:dyDescent="0.3">
      <c r="A196">
        <v>194</v>
      </c>
      <c r="B196" s="12">
        <f>B195*(1+$G$1)+'FIRE Calculator'!$C$3</f>
        <v>1475086.9337636621</v>
      </c>
      <c r="C196">
        <f t="shared" ref="C196:C259" si="10">C195</f>
        <v>822857.14285714272</v>
      </c>
      <c r="D196">
        <f t="shared" ref="D196:D259" si="11">D195</f>
        <v>2857142.8571428568</v>
      </c>
      <c r="E196">
        <f t="shared" si="9"/>
        <v>194</v>
      </c>
    </row>
    <row r="197" spans="1:5" x14ac:dyDescent="0.3">
      <c r="A197">
        <v>195</v>
      </c>
      <c r="B197" s="12">
        <f>B196*(1+$G$1)+'FIRE Calculator'!$C$3</f>
        <v>1485927.2897462237</v>
      </c>
      <c r="C197">
        <f t="shared" si="10"/>
        <v>822857.14285714272</v>
      </c>
      <c r="D197">
        <f t="shared" si="11"/>
        <v>2857142.8571428568</v>
      </c>
      <c r="E197">
        <f t="shared" si="9"/>
        <v>195</v>
      </c>
    </row>
    <row r="198" spans="1:5" x14ac:dyDescent="0.3">
      <c r="A198">
        <v>196</v>
      </c>
      <c r="B198" s="12">
        <f>B197*(1+$G$1)+'FIRE Calculator'!$C$3</f>
        <v>1496828.9386775619</v>
      </c>
      <c r="C198">
        <f t="shared" si="10"/>
        <v>822857.14285714272</v>
      </c>
      <c r="D198">
        <f t="shared" si="11"/>
        <v>2857142.8571428568</v>
      </c>
      <c r="E198">
        <f t="shared" si="9"/>
        <v>196</v>
      </c>
    </row>
    <row r="199" spans="1:5" x14ac:dyDescent="0.3">
      <c r="A199">
        <v>197</v>
      </c>
      <c r="B199" s="12">
        <f>B198*(1+$G$1)+'FIRE Calculator'!$C$3</f>
        <v>1507792.2271169205</v>
      </c>
      <c r="C199">
        <f t="shared" si="10"/>
        <v>822857.14285714272</v>
      </c>
      <c r="D199">
        <f t="shared" si="11"/>
        <v>2857142.8571428568</v>
      </c>
      <c r="E199">
        <f t="shared" si="9"/>
        <v>197</v>
      </c>
    </row>
    <row r="200" spans="1:5" x14ac:dyDescent="0.3">
      <c r="A200">
        <v>198</v>
      </c>
      <c r="B200" s="12">
        <f>B199*(1+$G$1)+'FIRE Calculator'!$C$3</f>
        <v>1518817.5035830392</v>
      </c>
      <c r="C200">
        <f t="shared" si="10"/>
        <v>822857.14285714272</v>
      </c>
      <c r="D200">
        <f t="shared" si="11"/>
        <v>2857142.8571428568</v>
      </c>
      <c r="E200">
        <f t="shared" si="9"/>
        <v>198</v>
      </c>
    </row>
    <row r="201" spans="1:5" x14ac:dyDescent="0.3">
      <c r="A201">
        <v>199</v>
      </c>
      <c r="B201" s="12">
        <f>B200*(1+$G$1)+'FIRE Calculator'!$C$3</f>
        <v>1529905.1185652337</v>
      </c>
      <c r="C201">
        <f t="shared" si="10"/>
        <v>822857.14285714272</v>
      </c>
      <c r="D201">
        <f t="shared" si="11"/>
        <v>2857142.8571428568</v>
      </c>
      <c r="E201">
        <f t="shared" si="9"/>
        <v>199</v>
      </c>
    </row>
    <row r="202" spans="1:5" x14ac:dyDescent="0.3">
      <c r="A202">
        <v>200</v>
      </c>
      <c r="B202" s="12">
        <f>B201*(1+$G$1)+'FIRE Calculator'!$C$3</f>
        <v>1541055.4245345369</v>
      </c>
      <c r="C202">
        <f t="shared" si="10"/>
        <v>822857.14285714272</v>
      </c>
      <c r="D202">
        <f t="shared" si="11"/>
        <v>2857142.8571428568</v>
      </c>
      <c r="E202">
        <f t="shared" si="9"/>
        <v>200</v>
      </c>
    </row>
    <row r="203" spans="1:5" x14ac:dyDescent="0.3">
      <c r="A203">
        <v>201</v>
      </c>
      <c r="B203" s="12">
        <f>B202*(1+$G$1)+'FIRE Calculator'!$C$3</f>
        <v>1552268.7759549047</v>
      </c>
      <c r="C203">
        <f t="shared" si="10"/>
        <v>822857.14285714272</v>
      </c>
      <c r="D203">
        <f t="shared" si="11"/>
        <v>2857142.8571428568</v>
      </c>
      <c r="E203">
        <f t="shared" si="9"/>
        <v>201</v>
      </c>
    </row>
    <row r="204" spans="1:5" x14ac:dyDescent="0.3">
      <c r="A204">
        <v>202</v>
      </c>
      <c r="B204" s="12">
        <f>B203*(1+$G$1)+'FIRE Calculator'!$C$3</f>
        <v>1563545.5292944834</v>
      </c>
      <c r="C204">
        <f t="shared" si="10"/>
        <v>822857.14285714272</v>
      </c>
      <c r="D204">
        <f t="shared" si="11"/>
        <v>2857142.8571428568</v>
      </c>
      <c r="E204">
        <f t="shared" si="9"/>
        <v>202</v>
      </c>
    </row>
    <row r="205" spans="1:5" x14ac:dyDescent="0.3">
      <c r="A205">
        <v>203</v>
      </c>
      <c r="B205" s="12">
        <f>B204*(1+$G$1)+'FIRE Calculator'!$C$3</f>
        <v>1574886.0430369419</v>
      </c>
      <c r="C205">
        <f t="shared" si="10"/>
        <v>822857.14285714272</v>
      </c>
      <c r="D205">
        <f t="shared" si="11"/>
        <v>2857142.8571428568</v>
      </c>
      <c r="E205">
        <f t="shared" si="9"/>
        <v>203</v>
      </c>
    </row>
    <row r="206" spans="1:5" x14ac:dyDescent="0.3">
      <c r="A206">
        <v>204</v>
      </c>
      <c r="B206" s="12">
        <f>B205*(1+$G$1)+'FIRE Calculator'!$C$3</f>
        <v>1586290.6776928683</v>
      </c>
      <c r="C206">
        <f t="shared" si="10"/>
        <v>822857.14285714272</v>
      </c>
      <c r="D206">
        <f t="shared" si="11"/>
        <v>2857142.8571428568</v>
      </c>
      <c r="E206">
        <f t="shared" si="9"/>
        <v>204</v>
      </c>
    </row>
    <row r="207" spans="1:5" x14ac:dyDescent="0.3">
      <c r="A207">
        <v>205</v>
      </c>
      <c r="B207" s="12">
        <f>B206*(1+$G$1)+'FIRE Calculator'!$C$3</f>
        <v>1597759.7958112294</v>
      </c>
      <c r="C207">
        <f t="shared" si="10"/>
        <v>822857.14285714272</v>
      </c>
      <c r="D207">
        <f t="shared" si="11"/>
        <v>2857142.8571428568</v>
      </c>
      <c r="E207">
        <f t="shared" si="9"/>
        <v>205</v>
      </c>
    </row>
    <row r="208" spans="1:5" x14ac:dyDescent="0.3">
      <c r="A208">
        <v>206</v>
      </c>
      <c r="B208" s="12">
        <f>B207*(1+$G$1)+'FIRE Calculator'!$C$3</f>
        <v>1609293.7619908971</v>
      </c>
      <c r="C208">
        <f t="shared" si="10"/>
        <v>822857.14285714272</v>
      </c>
      <c r="D208">
        <f t="shared" si="11"/>
        <v>2857142.8571428568</v>
      </c>
      <c r="E208">
        <f t="shared" si="9"/>
        <v>206</v>
      </c>
    </row>
    <row r="209" spans="1:5" x14ac:dyDescent="0.3">
      <c r="A209">
        <v>207</v>
      </c>
      <c r="B209" s="12">
        <f>B208*(1+$G$1)+'FIRE Calculator'!$C$3</f>
        <v>1620892.942892238</v>
      </c>
      <c r="C209">
        <f t="shared" si="10"/>
        <v>822857.14285714272</v>
      </c>
      <c r="D209">
        <f t="shared" si="11"/>
        <v>2857142.8571428568</v>
      </c>
      <c r="E209">
        <f t="shared" si="9"/>
        <v>207</v>
      </c>
    </row>
    <row r="210" spans="1:5" x14ac:dyDescent="0.3">
      <c r="A210">
        <v>208</v>
      </c>
      <c r="B210" s="12">
        <f>B209*(1+$G$1)+'FIRE Calculator'!$C$3</f>
        <v>1632557.7072487699</v>
      </c>
      <c r="C210">
        <f t="shared" si="10"/>
        <v>822857.14285714272</v>
      </c>
      <c r="D210">
        <f t="shared" si="11"/>
        <v>2857142.8571428568</v>
      </c>
      <c r="E210">
        <f t="shared" si="9"/>
        <v>208</v>
      </c>
    </row>
    <row r="211" spans="1:5" x14ac:dyDescent="0.3">
      <c r="A211">
        <v>209</v>
      </c>
      <c r="B211" s="12">
        <f>B210*(1+$G$1)+'FIRE Calculator'!$C$3</f>
        <v>1644288.4258788836</v>
      </c>
      <c r="C211">
        <f t="shared" si="10"/>
        <v>822857.14285714272</v>
      </c>
      <c r="D211">
        <f t="shared" si="11"/>
        <v>2857142.8571428568</v>
      </c>
      <c r="E211">
        <f t="shared" si="9"/>
        <v>209</v>
      </c>
    </row>
    <row r="212" spans="1:5" x14ac:dyDescent="0.3">
      <c r="A212">
        <v>210</v>
      </c>
      <c r="B212" s="12">
        <f>B211*(1+$G$1)+'FIRE Calculator'!$C$3</f>
        <v>1656085.4716976306</v>
      </c>
      <c r="C212">
        <f t="shared" si="10"/>
        <v>822857.14285714272</v>
      </c>
      <c r="D212">
        <f t="shared" si="11"/>
        <v>2857142.8571428568</v>
      </c>
      <c r="E212">
        <f t="shared" si="9"/>
        <v>210</v>
      </c>
    </row>
    <row r="213" spans="1:5" x14ac:dyDescent="0.3">
      <c r="A213">
        <v>211</v>
      </c>
      <c r="B213" s="12">
        <f>B212*(1+$G$1)+'FIRE Calculator'!$C$3</f>
        <v>1667949.2197285786</v>
      </c>
      <c r="C213">
        <f t="shared" si="10"/>
        <v>822857.14285714272</v>
      </c>
      <c r="D213">
        <f t="shared" si="11"/>
        <v>2857142.8571428568</v>
      </c>
      <c r="E213">
        <f t="shared" si="9"/>
        <v>211</v>
      </c>
    </row>
    <row r="214" spans="1:5" x14ac:dyDescent="0.3">
      <c r="A214">
        <v>212</v>
      </c>
      <c r="B214" s="12">
        <f>B213*(1+$G$1)+'FIRE Calculator'!$C$3</f>
        <v>1679880.0471157331</v>
      </c>
      <c r="C214">
        <f t="shared" si="10"/>
        <v>822857.14285714272</v>
      </c>
      <c r="D214">
        <f t="shared" si="11"/>
        <v>2857142.8571428568</v>
      </c>
      <c r="E214">
        <f t="shared" si="9"/>
        <v>212</v>
      </c>
    </row>
    <row r="215" spans="1:5" x14ac:dyDescent="0.3">
      <c r="A215">
        <v>213</v>
      </c>
      <c r="B215" s="12">
        <f>B214*(1+$G$1)+'FIRE Calculator'!$C$3</f>
        <v>1691878.3331355266</v>
      </c>
      <c r="C215">
        <f t="shared" si="10"/>
        <v>822857.14285714272</v>
      </c>
      <c r="D215">
        <f t="shared" si="11"/>
        <v>2857142.8571428568</v>
      </c>
      <c r="E215">
        <f t="shared" si="9"/>
        <v>213</v>
      </c>
    </row>
    <row r="216" spans="1:5" x14ac:dyDescent="0.3">
      <c r="A216">
        <v>214</v>
      </c>
      <c r="B216" s="12">
        <f>B215*(1+$G$1)+'FIRE Calculator'!$C$3</f>
        <v>1703944.4592088759</v>
      </c>
      <c r="C216">
        <f t="shared" si="10"/>
        <v>822857.14285714272</v>
      </c>
      <c r="D216">
        <f t="shared" si="11"/>
        <v>2857142.8571428568</v>
      </c>
      <c r="E216">
        <f t="shared" si="9"/>
        <v>214</v>
      </c>
    </row>
    <row r="217" spans="1:5" x14ac:dyDescent="0.3">
      <c r="A217">
        <v>215</v>
      </c>
      <c r="B217" s="12">
        <f>B216*(1+$G$1)+'FIRE Calculator'!$C$3</f>
        <v>1716078.8089133066</v>
      </c>
      <c r="C217">
        <f t="shared" si="10"/>
        <v>822857.14285714272</v>
      </c>
      <c r="D217">
        <f t="shared" si="11"/>
        <v>2857142.8571428568</v>
      </c>
      <c r="E217">
        <f t="shared" si="9"/>
        <v>215</v>
      </c>
    </row>
    <row r="218" spans="1:5" x14ac:dyDescent="0.3">
      <c r="A218">
        <v>216</v>
      </c>
      <c r="B218" s="12">
        <f>B217*(1+$G$1)+'FIRE Calculator'!$C$3</f>
        <v>1728281.7679951477</v>
      </c>
      <c r="C218">
        <f t="shared" si="10"/>
        <v>822857.14285714272</v>
      </c>
      <c r="D218">
        <f t="shared" si="11"/>
        <v>2857142.8571428568</v>
      </c>
      <c r="E218">
        <f t="shared" si="9"/>
        <v>216</v>
      </c>
    </row>
    <row r="219" spans="1:5" x14ac:dyDescent="0.3">
      <c r="A219">
        <v>217</v>
      </c>
      <c r="B219" s="12">
        <f>B218*(1+$G$1)+'FIRE Calculator'!$C$3</f>
        <v>1740553.7243817942</v>
      </c>
      <c r="C219">
        <f t="shared" si="10"/>
        <v>822857.14285714272</v>
      </c>
      <c r="D219">
        <f t="shared" si="11"/>
        <v>2857142.8571428568</v>
      </c>
      <c r="E219">
        <f t="shared" si="9"/>
        <v>217</v>
      </c>
    </row>
    <row r="220" spans="1:5" x14ac:dyDescent="0.3">
      <c r="A220">
        <v>218</v>
      </c>
      <c r="B220" s="12">
        <f>B219*(1+$G$1)+'FIRE Calculator'!$C$3</f>
        <v>1752895.0681940387</v>
      </c>
      <c r="C220">
        <f t="shared" si="10"/>
        <v>822857.14285714272</v>
      </c>
      <c r="D220">
        <f t="shared" si="11"/>
        <v>2857142.8571428568</v>
      </c>
      <c r="E220">
        <f t="shared" si="9"/>
        <v>218</v>
      </c>
    </row>
    <row r="221" spans="1:5" x14ac:dyDescent="0.3">
      <c r="A221">
        <v>219</v>
      </c>
      <c r="B221" s="12">
        <f>B220*(1+$G$1)+'FIRE Calculator'!$C$3</f>
        <v>1765306.1917584734</v>
      </c>
      <c r="C221">
        <f t="shared" si="10"/>
        <v>822857.14285714272</v>
      </c>
      <c r="D221">
        <f t="shared" si="11"/>
        <v>2857142.8571428568</v>
      </c>
      <c r="E221">
        <f t="shared" si="9"/>
        <v>219</v>
      </c>
    </row>
    <row r="222" spans="1:5" x14ac:dyDescent="0.3">
      <c r="A222">
        <v>220</v>
      </c>
      <c r="B222" s="12">
        <f>B221*(1+$G$1)+'FIRE Calculator'!$C$3</f>
        <v>1777787.4896199626</v>
      </c>
      <c r="C222">
        <f t="shared" si="10"/>
        <v>822857.14285714272</v>
      </c>
      <c r="D222">
        <f t="shared" si="11"/>
        <v>2857142.8571428568</v>
      </c>
      <c r="E222">
        <f t="shared" si="9"/>
        <v>220</v>
      </c>
    </row>
    <row r="223" spans="1:5" x14ac:dyDescent="0.3">
      <c r="A223">
        <v>221</v>
      </c>
      <c r="B223" s="12">
        <f>B222*(1+$G$1)+'FIRE Calculator'!$C$3</f>
        <v>1790339.3585541842</v>
      </c>
      <c r="C223">
        <f t="shared" si="10"/>
        <v>822857.14285714272</v>
      </c>
      <c r="D223">
        <f t="shared" si="11"/>
        <v>2857142.8571428568</v>
      </c>
      <c r="E223">
        <f t="shared" si="9"/>
        <v>221</v>
      </c>
    </row>
    <row r="224" spans="1:5" x14ac:dyDescent="0.3">
      <c r="A224">
        <v>222</v>
      </c>
      <c r="B224" s="12">
        <f>B223*(1+$G$1)+'FIRE Calculator'!$C$3</f>
        <v>1802962.1975802435</v>
      </c>
      <c r="C224">
        <f t="shared" si="10"/>
        <v>822857.14285714272</v>
      </c>
      <c r="D224">
        <f t="shared" si="11"/>
        <v>2857142.8571428568</v>
      </c>
      <c r="E224">
        <f t="shared" si="9"/>
        <v>222</v>
      </c>
    </row>
    <row r="225" spans="1:5" x14ac:dyDescent="0.3">
      <c r="A225">
        <v>223</v>
      </c>
      <c r="B225" s="12">
        <f>B224*(1+$G$1)+'FIRE Calculator'!$C$3</f>
        <v>1815656.4079733579</v>
      </c>
      <c r="C225">
        <f t="shared" si="10"/>
        <v>822857.14285714272</v>
      </c>
      <c r="D225">
        <f t="shared" si="11"/>
        <v>2857142.8571428568</v>
      </c>
      <c r="E225">
        <f t="shared" si="9"/>
        <v>223</v>
      </c>
    </row>
    <row r="226" spans="1:5" x14ac:dyDescent="0.3">
      <c r="A226">
        <v>224</v>
      </c>
      <c r="B226" s="12">
        <f>B225*(1+$G$1)+'FIRE Calculator'!$C$3</f>
        <v>1828422.3932776134</v>
      </c>
      <c r="C226">
        <f t="shared" si="10"/>
        <v>822857.14285714272</v>
      </c>
      <c r="D226">
        <f t="shared" si="11"/>
        <v>2857142.8571428568</v>
      </c>
      <c r="E226">
        <f t="shared" si="9"/>
        <v>224</v>
      </c>
    </row>
    <row r="227" spans="1:5" x14ac:dyDescent="0.3">
      <c r="A227">
        <v>225</v>
      </c>
      <c r="B227" s="12">
        <f>B226*(1+$G$1)+'FIRE Calculator'!$C$3</f>
        <v>1841260.5593187925</v>
      </c>
      <c r="C227">
        <f t="shared" si="10"/>
        <v>822857.14285714272</v>
      </c>
      <c r="D227">
        <f t="shared" si="11"/>
        <v>2857142.8571428568</v>
      </c>
      <c r="E227">
        <f t="shared" si="9"/>
        <v>225</v>
      </c>
    </row>
    <row r="228" spans="1:5" x14ac:dyDescent="0.3">
      <c r="A228">
        <v>226</v>
      </c>
      <c r="B228" s="12">
        <f>B227*(1+$G$1)+'FIRE Calculator'!$C$3</f>
        <v>1854171.3142172762</v>
      </c>
      <c r="C228">
        <f t="shared" si="10"/>
        <v>822857.14285714272</v>
      </c>
      <c r="D228">
        <f t="shared" si="11"/>
        <v>2857142.8571428568</v>
      </c>
      <c r="E228">
        <f t="shared" si="9"/>
        <v>226</v>
      </c>
    </row>
    <row r="229" spans="1:5" x14ac:dyDescent="0.3">
      <c r="A229">
        <v>227</v>
      </c>
      <c r="B229" s="12">
        <f>B228*(1+$G$1)+'FIRE Calculator'!$C$3</f>
        <v>1867155.068401017</v>
      </c>
      <c r="C229">
        <f t="shared" si="10"/>
        <v>822857.14285714272</v>
      </c>
      <c r="D229">
        <f t="shared" si="11"/>
        <v>2857142.8571428568</v>
      </c>
      <c r="E229">
        <f t="shared" si="9"/>
        <v>227</v>
      </c>
    </row>
    <row r="230" spans="1:5" x14ac:dyDescent="0.3">
      <c r="A230">
        <v>228</v>
      </c>
      <c r="B230" s="12">
        <f>B229*(1+$G$1)+'FIRE Calculator'!$C$3</f>
        <v>1880212.234618587</v>
      </c>
      <c r="C230">
        <f t="shared" si="10"/>
        <v>822857.14285714272</v>
      </c>
      <c r="D230">
        <f t="shared" si="11"/>
        <v>2857142.8571428568</v>
      </c>
      <c r="E230">
        <f t="shared" si="9"/>
        <v>228</v>
      </c>
    </row>
    <row r="231" spans="1:5" x14ac:dyDescent="0.3">
      <c r="A231">
        <v>229</v>
      </c>
      <c r="B231" s="12">
        <f>B230*(1+$G$1)+'FIRE Calculator'!$C$3</f>
        <v>1893343.2279522987</v>
      </c>
      <c r="C231">
        <f t="shared" si="10"/>
        <v>822857.14285714272</v>
      </c>
      <c r="D231">
        <f t="shared" si="11"/>
        <v>2857142.8571428568</v>
      </c>
      <c r="E231">
        <f t="shared" si="9"/>
        <v>229</v>
      </c>
    </row>
    <row r="232" spans="1:5" x14ac:dyDescent="0.3">
      <c r="A232">
        <v>230</v>
      </c>
      <c r="B232" s="12">
        <f>B231*(1+$G$1)+'FIRE Calculator'!$C$3</f>
        <v>1906548.4658314001</v>
      </c>
      <c r="C232">
        <f t="shared" si="10"/>
        <v>822857.14285714272</v>
      </c>
      <c r="D232">
        <f t="shared" si="11"/>
        <v>2857142.8571428568</v>
      </c>
      <c r="E232">
        <f t="shared" si="9"/>
        <v>230</v>
      </c>
    </row>
    <row r="233" spans="1:5" x14ac:dyDescent="0.3">
      <c r="A233">
        <v>231</v>
      </c>
      <c r="B233" s="12">
        <f>B232*(1+$G$1)+'FIRE Calculator'!$C$3</f>
        <v>1919828.3680453454</v>
      </c>
      <c r="C233">
        <f t="shared" si="10"/>
        <v>822857.14285714272</v>
      </c>
      <c r="D233">
        <f t="shared" si="11"/>
        <v>2857142.8571428568</v>
      </c>
      <c r="E233">
        <f t="shared" si="9"/>
        <v>231</v>
      </c>
    </row>
    <row r="234" spans="1:5" x14ac:dyDescent="0.3">
      <c r="A234">
        <v>232</v>
      </c>
      <c r="B234" s="12">
        <f>B233*(1+$G$1)+'FIRE Calculator'!$C$3</f>
        <v>1933183.3567571389</v>
      </c>
      <c r="C234">
        <f t="shared" si="10"/>
        <v>822857.14285714272</v>
      </c>
      <c r="D234">
        <f t="shared" si="11"/>
        <v>2857142.8571428568</v>
      </c>
      <c r="E234">
        <f t="shared" si="9"/>
        <v>232</v>
      </c>
    </row>
    <row r="235" spans="1:5" x14ac:dyDescent="0.3">
      <c r="A235">
        <v>233</v>
      </c>
      <c r="B235" s="12">
        <f>B234*(1+$G$1)+'FIRE Calculator'!$C$3</f>
        <v>1946613.8565167559</v>
      </c>
      <c r="C235">
        <f t="shared" si="10"/>
        <v>822857.14285714272</v>
      </c>
      <c r="D235">
        <f t="shared" si="11"/>
        <v>2857142.8571428568</v>
      </c>
      <c r="E235">
        <f t="shared" si="9"/>
        <v>233</v>
      </c>
    </row>
    <row r="236" spans="1:5" x14ac:dyDescent="0.3">
      <c r="A236">
        <v>234</v>
      </c>
      <c r="B236" s="12">
        <f>B235*(1+$G$1)+'FIRE Calculator'!$C$3</f>
        <v>1960120.2942746393</v>
      </c>
      <c r="C236">
        <f t="shared" si="10"/>
        <v>822857.14285714272</v>
      </c>
      <c r="D236">
        <f t="shared" si="11"/>
        <v>2857142.8571428568</v>
      </c>
      <c r="E236">
        <f t="shared" si="9"/>
        <v>234</v>
      </c>
    </row>
    <row r="237" spans="1:5" x14ac:dyDescent="0.3">
      <c r="A237">
        <v>235</v>
      </c>
      <c r="B237" s="12">
        <f>B236*(1+$G$1)+'FIRE Calculator'!$C$3</f>
        <v>1973703.0993952719</v>
      </c>
      <c r="C237">
        <f t="shared" si="10"/>
        <v>822857.14285714272</v>
      </c>
      <c r="D237">
        <f t="shared" si="11"/>
        <v>2857142.8571428568</v>
      </c>
      <c r="E237">
        <f t="shared" si="9"/>
        <v>235</v>
      </c>
    </row>
    <row r="238" spans="1:5" x14ac:dyDescent="0.3">
      <c r="A238">
        <v>236</v>
      </c>
      <c r="B238" s="12">
        <f>B237*(1+$G$1)+'FIRE Calculator'!$C$3</f>
        <v>1987362.7036708251</v>
      </c>
      <c r="C238">
        <f t="shared" si="10"/>
        <v>822857.14285714272</v>
      </c>
      <c r="D238">
        <f t="shared" si="11"/>
        <v>2857142.8571428568</v>
      </c>
      <c r="E238">
        <f t="shared" si="9"/>
        <v>236</v>
      </c>
    </row>
    <row r="239" spans="1:5" x14ac:dyDescent="0.3">
      <c r="A239">
        <v>237</v>
      </c>
      <c r="B239" s="12">
        <f>B238*(1+$G$1)+'FIRE Calculator'!$C$3</f>
        <v>2001099.5413348868</v>
      </c>
      <c r="C239">
        <f t="shared" si="10"/>
        <v>822857.14285714272</v>
      </c>
      <c r="D239">
        <f t="shared" si="11"/>
        <v>2857142.8571428568</v>
      </c>
      <c r="E239">
        <f t="shared" si="9"/>
        <v>237</v>
      </c>
    </row>
    <row r="240" spans="1:5" x14ac:dyDescent="0.3">
      <c r="A240">
        <v>238</v>
      </c>
      <c r="B240" s="12">
        <f>B239*(1+$G$1)+'FIRE Calculator'!$C$3</f>
        <v>2014914.0490762643</v>
      </c>
      <c r="C240">
        <f t="shared" si="10"/>
        <v>822857.14285714272</v>
      </c>
      <c r="D240">
        <f t="shared" si="11"/>
        <v>2857142.8571428568</v>
      </c>
      <c r="E240">
        <f t="shared" si="9"/>
        <v>238</v>
      </c>
    </row>
    <row r="241" spans="1:5" x14ac:dyDescent="0.3">
      <c r="A241">
        <v>239</v>
      </c>
      <c r="B241" s="12">
        <f>B240*(1+$G$1)+'FIRE Calculator'!$C$3</f>
        <v>2028806.666052867</v>
      </c>
      <c r="C241">
        <f t="shared" si="10"/>
        <v>822857.14285714272</v>
      </c>
      <c r="D241">
        <f t="shared" si="11"/>
        <v>2857142.8571428568</v>
      </c>
      <c r="E241">
        <f t="shared" si="9"/>
        <v>239</v>
      </c>
    </row>
    <row r="242" spans="1:5" x14ac:dyDescent="0.3">
      <c r="A242">
        <v>240</v>
      </c>
      <c r="B242" s="12">
        <f>B241*(1+$G$1)+'FIRE Calculator'!$C$3</f>
        <v>2042777.8339056668</v>
      </c>
      <c r="C242">
        <f t="shared" si="10"/>
        <v>822857.14285714272</v>
      </c>
      <c r="D242">
        <f t="shared" si="11"/>
        <v>2857142.8571428568</v>
      </c>
      <c r="E242">
        <f t="shared" si="9"/>
        <v>240</v>
      </c>
    </row>
    <row r="243" spans="1:5" x14ac:dyDescent="0.3">
      <c r="A243">
        <v>241</v>
      </c>
      <c r="B243" s="12">
        <f>B242*(1+$G$1)+'FIRE Calculator'!$C$3</f>
        <v>2056827.9967727384</v>
      </c>
      <c r="C243">
        <f t="shared" si="10"/>
        <v>822857.14285714272</v>
      </c>
      <c r="D243">
        <f t="shared" si="11"/>
        <v>2857142.8571428568</v>
      </c>
      <c r="E243">
        <f t="shared" si="9"/>
        <v>241</v>
      </c>
    </row>
    <row r="244" spans="1:5" x14ac:dyDescent="0.3">
      <c r="A244">
        <v>242</v>
      </c>
      <c r="B244" s="12">
        <f>B243*(1+$G$1)+'FIRE Calculator'!$C$3</f>
        <v>2070957.601303377</v>
      </c>
      <c r="C244">
        <f t="shared" si="10"/>
        <v>822857.14285714272</v>
      </c>
      <c r="D244">
        <f t="shared" si="11"/>
        <v>2857142.8571428568</v>
      </c>
      <c r="E244">
        <f t="shared" si="9"/>
        <v>242</v>
      </c>
    </row>
    <row r="245" spans="1:5" x14ac:dyDescent="0.3">
      <c r="A245">
        <v>243</v>
      </c>
      <c r="B245" s="12">
        <f>B244*(1+$G$1)+'FIRE Calculator'!$C$3</f>
        <v>2085167.0966722984</v>
      </c>
      <c r="C245">
        <f t="shared" si="10"/>
        <v>822857.14285714272</v>
      </c>
      <c r="D245">
        <f t="shared" si="11"/>
        <v>2857142.8571428568</v>
      </c>
      <c r="E245">
        <f t="shared" si="9"/>
        <v>243</v>
      </c>
    </row>
    <row r="246" spans="1:5" x14ac:dyDescent="0.3">
      <c r="A246">
        <v>244</v>
      </c>
      <c r="B246" s="12">
        <f>B245*(1+$G$1)+'FIRE Calculator'!$C$3</f>
        <v>2099456.9345939173</v>
      </c>
      <c r="C246">
        <f t="shared" si="10"/>
        <v>822857.14285714272</v>
      </c>
      <c r="D246">
        <f t="shared" si="11"/>
        <v>2857142.8571428568</v>
      </c>
      <c r="E246">
        <f t="shared" si="9"/>
        <v>244</v>
      </c>
    </row>
    <row r="247" spans="1:5" x14ac:dyDescent="0.3">
      <c r="A247">
        <v>245</v>
      </c>
      <c r="B247" s="12">
        <f>B246*(1+$G$1)+'FIRE Calculator'!$C$3</f>
        <v>2113827.5693367077</v>
      </c>
      <c r="C247">
        <f t="shared" si="10"/>
        <v>822857.14285714272</v>
      </c>
      <c r="D247">
        <f t="shared" si="11"/>
        <v>2857142.8571428568</v>
      </c>
      <c r="E247">
        <f t="shared" si="9"/>
        <v>245</v>
      </c>
    </row>
    <row r="248" spans="1:5" x14ac:dyDescent="0.3">
      <c r="A248">
        <v>246</v>
      </c>
      <c r="B248" s="12">
        <f>B247*(1+$G$1)+'FIRE Calculator'!$C$3</f>
        <v>2128279.4577376428</v>
      </c>
      <c r="C248">
        <f t="shared" si="10"/>
        <v>822857.14285714272</v>
      </c>
      <c r="D248">
        <f t="shared" si="11"/>
        <v>2857142.8571428568</v>
      </c>
      <c r="E248">
        <f t="shared" si="9"/>
        <v>246</v>
      </c>
    </row>
    <row r="249" spans="1:5" x14ac:dyDescent="0.3">
      <c r="A249">
        <v>247</v>
      </c>
      <c r="B249" s="12">
        <f>B248*(1+$G$1)+'FIRE Calculator'!$C$3</f>
        <v>2142813.0592167196</v>
      </c>
      <c r="C249">
        <f t="shared" si="10"/>
        <v>822857.14285714272</v>
      </c>
      <c r="D249">
        <f t="shared" si="11"/>
        <v>2857142.8571428568</v>
      </c>
      <c r="E249">
        <f t="shared" si="9"/>
        <v>247</v>
      </c>
    </row>
    <row r="250" spans="1:5" x14ac:dyDescent="0.3">
      <c r="A250">
        <v>248</v>
      </c>
      <c r="B250" s="12">
        <f>B249*(1+$G$1)+'FIRE Calculator'!$C$3</f>
        <v>2157428.8357915618</v>
      </c>
      <c r="C250">
        <f t="shared" si="10"/>
        <v>822857.14285714272</v>
      </c>
      <c r="D250">
        <f t="shared" si="11"/>
        <v>2857142.8571428568</v>
      </c>
      <c r="E250">
        <f t="shared" si="9"/>
        <v>248</v>
      </c>
    </row>
    <row r="251" spans="1:5" x14ac:dyDescent="0.3">
      <c r="A251">
        <v>249</v>
      </c>
      <c r="B251" s="12">
        <f>B250*(1+$G$1)+'FIRE Calculator'!$C$3</f>
        <v>2172127.2520921077</v>
      </c>
      <c r="C251">
        <f t="shared" si="10"/>
        <v>822857.14285714272</v>
      </c>
      <c r="D251">
        <f t="shared" si="11"/>
        <v>2857142.8571428568</v>
      </c>
      <c r="E251">
        <f t="shared" si="9"/>
        <v>249</v>
      </c>
    </row>
    <row r="252" spans="1:5" x14ac:dyDescent="0.3">
      <c r="A252">
        <v>250</v>
      </c>
      <c r="B252" s="12">
        <f>B251*(1+$G$1)+'FIRE Calculator'!$C$3</f>
        <v>2186908.7753753816</v>
      </c>
      <c r="C252">
        <f t="shared" si="10"/>
        <v>822857.14285714272</v>
      </c>
      <c r="D252">
        <f t="shared" si="11"/>
        <v>2857142.8571428568</v>
      </c>
      <c r="E252">
        <f t="shared" si="9"/>
        <v>250</v>
      </c>
    </row>
    <row r="253" spans="1:5" x14ac:dyDescent="0.3">
      <c r="A253">
        <v>251</v>
      </c>
      <c r="B253" s="12">
        <f>B252*(1+$G$1)+'FIRE Calculator'!$C$3</f>
        <v>2201773.8755403464</v>
      </c>
      <c r="C253">
        <f t="shared" si="10"/>
        <v>822857.14285714272</v>
      </c>
      <c r="D253">
        <f t="shared" si="11"/>
        <v>2857142.8571428568</v>
      </c>
      <c r="E253">
        <f t="shared" si="9"/>
        <v>251</v>
      </c>
    </row>
    <row r="254" spans="1:5" x14ac:dyDescent="0.3">
      <c r="A254">
        <v>252</v>
      </c>
      <c r="B254" s="12">
        <f>B253*(1+$G$1)+'FIRE Calculator'!$C$3</f>
        <v>2216723.0251428424</v>
      </c>
      <c r="C254">
        <f t="shared" si="10"/>
        <v>822857.14285714272</v>
      </c>
      <c r="D254">
        <f t="shared" si="11"/>
        <v>2857142.8571428568</v>
      </c>
      <c r="E254">
        <f t="shared" si="9"/>
        <v>252</v>
      </c>
    </row>
    <row r="255" spans="1:5" x14ac:dyDescent="0.3">
      <c r="A255">
        <v>253</v>
      </c>
      <c r="B255" s="12">
        <f>B254*(1+$G$1)+'FIRE Calculator'!$C$3</f>
        <v>2231756.699410609</v>
      </c>
      <c r="C255">
        <f t="shared" si="10"/>
        <v>822857.14285714272</v>
      </c>
      <c r="D255">
        <f t="shared" si="11"/>
        <v>2857142.8571428568</v>
      </c>
      <c r="E255">
        <f t="shared" si="9"/>
        <v>253</v>
      </c>
    </row>
    <row r="256" spans="1:5" x14ac:dyDescent="0.3">
      <c r="A256">
        <v>254</v>
      </c>
      <c r="B256" s="12">
        <f>B255*(1+$G$1)+'FIRE Calculator'!$C$3</f>
        <v>2246875.3762583924</v>
      </c>
      <c r="C256">
        <f t="shared" si="10"/>
        <v>822857.14285714272</v>
      </c>
      <c r="D256">
        <f t="shared" si="11"/>
        <v>2857142.8571428568</v>
      </c>
      <c r="E256">
        <f t="shared" si="9"/>
        <v>254</v>
      </c>
    </row>
    <row r="257" spans="1:5" x14ac:dyDescent="0.3">
      <c r="A257">
        <v>255</v>
      </c>
      <c r="B257" s="12">
        <f>B256*(1+$G$1)+'FIRE Calculator'!$C$3</f>
        <v>2262079.5363031384</v>
      </c>
      <c r="C257">
        <f t="shared" si="10"/>
        <v>822857.14285714272</v>
      </c>
      <c r="D257">
        <f t="shared" si="11"/>
        <v>2857142.8571428568</v>
      </c>
      <c r="E257">
        <f t="shared" si="9"/>
        <v>255</v>
      </c>
    </row>
    <row r="258" spans="1:5" x14ac:dyDescent="0.3">
      <c r="A258">
        <v>256</v>
      </c>
      <c r="B258" s="12">
        <f>B257*(1+$G$1)+'FIRE Calculator'!$C$3</f>
        <v>2277369.6628792705</v>
      </c>
      <c r="C258">
        <f t="shared" si="10"/>
        <v>822857.14285714272</v>
      </c>
      <c r="D258">
        <f t="shared" si="11"/>
        <v>2857142.8571428568</v>
      </c>
      <c r="E258">
        <f t="shared" si="9"/>
        <v>256</v>
      </c>
    </row>
    <row r="259" spans="1:5" x14ac:dyDescent="0.3">
      <c r="A259">
        <v>257</v>
      </c>
      <c r="B259" s="12">
        <f>B258*(1+$G$1)+'FIRE Calculator'!$C$3</f>
        <v>2292746.2420540559</v>
      </c>
      <c r="C259">
        <f t="shared" si="10"/>
        <v>822857.14285714272</v>
      </c>
      <c r="D259">
        <f t="shared" si="11"/>
        <v>2857142.8571428568</v>
      </c>
      <c r="E259">
        <f t="shared" ref="E259:E322" si="12">A259</f>
        <v>257</v>
      </c>
    </row>
    <row r="260" spans="1:5" x14ac:dyDescent="0.3">
      <c r="A260">
        <v>258</v>
      </c>
      <c r="B260" s="12">
        <f>B259*(1+$G$1)+'FIRE Calculator'!$C$3</f>
        <v>2308209.7626430565</v>
      </c>
      <c r="C260">
        <f t="shared" ref="C260:C323" si="13">C259</f>
        <v>822857.14285714272</v>
      </c>
      <c r="D260">
        <f t="shared" ref="D260:D323" si="14">D259</f>
        <v>2857142.8571428568</v>
      </c>
      <c r="E260">
        <f t="shared" si="12"/>
        <v>258</v>
      </c>
    </row>
    <row r="261" spans="1:5" x14ac:dyDescent="0.3">
      <c r="A261">
        <v>259</v>
      </c>
      <c r="B261" s="12">
        <f>B260*(1+$G$1)+'FIRE Calculator'!$C$3</f>
        <v>2323760.7162256683</v>
      </c>
      <c r="C261">
        <f t="shared" si="13"/>
        <v>822857.14285714272</v>
      </c>
      <c r="D261">
        <f t="shared" si="14"/>
        <v>2857142.8571428568</v>
      </c>
      <c r="E261">
        <f t="shared" si="12"/>
        <v>259</v>
      </c>
    </row>
    <row r="262" spans="1:5" x14ac:dyDescent="0.3">
      <c r="A262">
        <v>260</v>
      </c>
      <c r="B262" s="12">
        <f>B261*(1+$G$1)+'FIRE Calculator'!$C$3</f>
        <v>2339399.5971607491</v>
      </c>
      <c r="C262">
        <f t="shared" si="13"/>
        <v>822857.14285714272</v>
      </c>
      <c r="D262">
        <f t="shared" si="14"/>
        <v>2857142.8571428568</v>
      </c>
      <c r="E262">
        <f t="shared" si="12"/>
        <v>260</v>
      </c>
    </row>
    <row r="263" spans="1:5" x14ac:dyDescent="0.3">
      <c r="A263">
        <v>261</v>
      </c>
      <c r="B263" s="12">
        <f>B262*(1+$G$1)+'FIRE Calculator'!$C$3</f>
        <v>2355126.9026023336</v>
      </c>
      <c r="C263">
        <f t="shared" si="13"/>
        <v>822857.14285714272</v>
      </c>
      <c r="D263">
        <f t="shared" si="14"/>
        <v>2857142.8571428568</v>
      </c>
      <c r="E263">
        <f t="shared" si="12"/>
        <v>261</v>
      </c>
    </row>
    <row r="264" spans="1:5" x14ac:dyDescent="0.3">
      <c r="A264">
        <v>262</v>
      </c>
      <c r="B264" s="12">
        <f>B263*(1+$G$1)+'FIRE Calculator'!$C$3</f>
        <v>2370943.1325154365</v>
      </c>
      <c r="C264">
        <f t="shared" si="13"/>
        <v>822857.14285714272</v>
      </c>
      <c r="D264">
        <f t="shared" si="14"/>
        <v>2857142.8571428568</v>
      </c>
      <c r="E264">
        <f t="shared" si="12"/>
        <v>262</v>
      </c>
    </row>
    <row r="265" spans="1:5" x14ac:dyDescent="0.3">
      <c r="A265">
        <v>263</v>
      </c>
      <c r="B265" s="12">
        <f>B264*(1+$G$1)+'FIRE Calculator'!$C$3</f>
        <v>2386848.7896919488</v>
      </c>
      <c r="C265">
        <f t="shared" si="13"/>
        <v>822857.14285714272</v>
      </c>
      <c r="D265">
        <f t="shared" si="14"/>
        <v>2857142.8571428568</v>
      </c>
      <c r="E265">
        <f t="shared" si="12"/>
        <v>263</v>
      </c>
    </row>
    <row r="266" spans="1:5" x14ac:dyDescent="0.3">
      <c r="A266">
        <v>264</v>
      </c>
      <c r="B266" s="12">
        <f>B265*(1+$G$1)+'FIRE Calculator'!$C$3</f>
        <v>2402844.3797666193</v>
      </c>
      <c r="C266">
        <f t="shared" si="13"/>
        <v>822857.14285714272</v>
      </c>
      <c r="D266">
        <f t="shared" si="14"/>
        <v>2857142.8571428568</v>
      </c>
      <c r="E266">
        <f t="shared" si="12"/>
        <v>264</v>
      </c>
    </row>
    <row r="267" spans="1:5" x14ac:dyDescent="0.3">
      <c r="A267">
        <v>265</v>
      </c>
      <c r="B267" s="12">
        <f>B266*(1+$G$1)+'FIRE Calculator'!$C$3</f>
        <v>2418930.4112331294</v>
      </c>
      <c r="C267">
        <f t="shared" si="13"/>
        <v>822857.14285714272</v>
      </c>
      <c r="D267">
        <f t="shared" si="14"/>
        <v>2857142.8571428568</v>
      </c>
      <c r="E267">
        <f t="shared" si="12"/>
        <v>265</v>
      </c>
    </row>
    <row r="268" spans="1:5" x14ac:dyDescent="0.3">
      <c r="A268">
        <v>266</v>
      </c>
      <c r="B268" s="12">
        <f>B267*(1+$G$1)+'FIRE Calculator'!$C$3</f>
        <v>2435107.3954602578</v>
      </c>
      <c r="C268">
        <f t="shared" si="13"/>
        <v>822857.14285714272</v>
      </c>
      <c r="D268">
        <f t="shared" si="14"/>
        <v>2857142.8571428568</v>
      </c>
      <c r="E268">
        <f t="shared" si="12"/>
        <v>266</v>
      </c>
    </row>
    <row r="269" spans="1:5" x14ac:dyDescent="0.3">
      <c r="A269">
        <v>267</v>
      </c>
      <c r="B269" s="12">
        <f>B268*(1+$G$1)+'FIRE Calculator'!$C$3</f>
        <v>2451375.8467081357</v>
      </c>
      <c r="C269">
        <f t="shared" si="13"/>
        <v>822857.14285714272</v>
      </c>
      <c r="D269">
        <f t="shared" si="14"/>
        <v>2857142.8571428568</v>
      </c>
      <c r="E269">
        <f t="shared" si="12"/>
        <v>267</v>
      </c>
    </row>
    <row r="270" spans="1:5" x14ac:dyDescent="0.3">
      <c r="A270">
        <v>268</v>
      </c>
      <c r="B270" s="12">
        <f>B269*(1+$G$1)+'FIRE Calculator'!$C$3</f>
        <v>2467736.2821445973</v>
      </c>
      <c r="C270">
        <f t="shared" si="13"/>
        <v>822857.14285714272</v>
      </c>
      <c r="D270">
        <f t="shared" si="14"/>
        <v>2857142.8571428568</v>
      </c>
      <c r="E270">
        <f t="shared" si="12"/>
        <v>268</v>
      </c>
    </row>
    <row r="271" spans="1:5" x14ac:dyDescent="0.3">
      <c r="A271">
        <v>269</v>
      </c>
      <c r="B271" s="12">
        <f>B270*(1+$G$1)+'FIRE Calculator'!$C$3</f>
        <v>2484189.2218616176</v>
      </c>
      <c r="C271">
        <f t="shared" si="13"/>
        <v>822857.14285714272</v>
      </c>
      <c r="D271">
        <f t="shared" si="14"/>
        <v>2857142.8571428568</v>
      </c>
      <c r="E271">
        <f t="shared" si="12"/>
        <v>269</v>
      </c>
    </row>
    <row r="272" spans="1:5" x14ac:dyDescent="0.3">
      <c r="A272">
        <v>270</v>
      </c>
      <c r="B272" s="12">
        <f>B271*(1+$G$1)+'FIRE Calculator'!$C$3</f>
        <v>2500735.1888918485</v>
      </c>
      <c r="C272">
        <f t="shared" si="13"/>
        <v>822857.14285714272</v>
      </c>
      <c r="D272">
        <f t="shared" si="14"/>
        <v>2857142.8571428568</v>
      </c>
      <c r="E272">
        <f t="shared" si="12"/>
        <v>270</v>
      </c>
    </row>
    <row r="273" spans="1:5" x14ac:dyDescent="0.3">
      <c r="A273">
        <v>271</v>
      </c>
      <c r="B273" s="12">
        <f>B272*(1+$G$1)+'FIRE Calculator'!$C$3</f>
        <v>2517374.7092252434</v>
      </c>
      <c r="C273">
        <f t="shared" si="13"/>
        <v>822857.14285714272</v>
      </c>
      <c r="D273">
        <f t="shared" si="14"/>
        <v>2857142.8571428568</v>
      </c>
      <c r="E273">
        <f t="shared" si="12"/>
        <v>271</v>
      </c>
    </row>
    <row r="274" spans="1:5" x14ac:dyDescent="0.3">
      <c r="A274">
        <v>272</v>
      </c>
      <c r="B274" s="12">
        <f>B273*(1+$G$1)+'FIRE Calculator'!$C$3</f>
        <v>2534108.3118257802</v>
      </c>
      <c r="C274">
        <f t="shared" si="13"/>
        <v>822857.14285714272</v>
      </c>
      <c r="D274">
        <f t="shared" si="14"/>
        <v>2857142.8571428568</v>
      </c>
      <c r="E274">
        <f t="shared" si="12"/>
        <v>272</v>
      </c>
    </row>
    <row r="275" spans="1:5" x14ac:dyDescent="0.3">
      <c r="A275">
        <v>273</v>
      </c>
      <c r="B275" s="12">
        <f>B274*(1+$G$1)+'FIRE Calculator'!$C$3</f>
        <v>2550936.5286482754</v>
      </c>
      <c r="C275">
        <f t="shared" si="13"/>
        <v>822857.14285714272</v>
      </c>
      <c r="D275">
        <f t="shared" si="14"/>
        <v>2857142.8571428568</v>
      </c>
      <c r="E275">
        <f t="shared" si="12"/>
        <v>273</v>
      </c>
    </row>
    <row r="276" spans="1:5" x14ac:dyDescent="0.3">
      <c r="A276">
        <v>274</v>
      </c>
      <c r="B276" s="12">
        <f>B275*(1+$G$1)+'FIRE Calculator'!$C$3</f>
        <v>2567859.8946552956</v>
      </c>
      <c r="C276">
        <f t="shared" si="13"/>
        <v>822857.14285714272</v>
      </c>
      <c r="D276">
        <f t="shared" si="14"/>
        <v>2857142.8571428568</v>
      </c>
      <c r="E276">
        <f t="shared" si="12"/>
        <v>274</v>
      </c>
    </row>
    <row r="277" spans="1:5" x14ac:dyDescent="0.3">
      <c r="A277">
        <v>275</v>
      </c>
      <c r="B277" s="12">
        <f>B276*(1+$G$1)+'FIRE Calculator'!$C$3</f>
        <v>2584878.9478341639</v>
      </c>
      <c r="C277">
        <f t="shared" si="13"/>
        <v>822857.14285714272</v>
      </c>
      <c r="D277">
        <f t="shared" si="14"/>
        <v>2857142.8571428568</v>
      </c>
      <c r="E277">
        <f t="shared" si="12"/>
        <v>275</v>
      </c>
    </row>
    <row r="278" spans="1:5" x14ac:dyDescent="0.3">
      <c r="A278">
        <v>276</v>
      </c>
      <c r="B278" s="12">
        <f>B277*(1+$G$1)+'FIRE Calculator'!$C$3</f>
        <v>2601994.2292140615</v>
      </c>
      <c r="C278">
        <f t="shared" si="13"/>
        <v>822857.14285714272</v>
      </c>
      <c r="D278">
        <f t="shared" si="14"/>
        <v>2857142.8571428568</v>
      </c>
      <c r="E278">
        <f t="shared" si="12"/>
        <v>276</v>
      </c>
    </row>
    <row r="279" spans="1:5" x14ac:dyDescent="0.3">
      <c r="A279">
        <v>277</v>
      </c>
      <c r="B279" s="12">
        <f>B278*(1+$G$1)+'FIRE Calculator'!$C$3</f>
        <v>2619206.2828832273</v>
      </c>
      <c r="C279">
        <f t="shared" si="13"/>
        <v>822857.14285714272</v>
      </c>
      <c r="D279">
        <f t="shared" si="14"/>
        <v>2857142.8571428568</v>
      </c>
      <c r="E279">
        <f t="shared" si="12"/>
        <v>277</v>
      </c>
    </row>
    <row r="280" spans="1:5" x14ac:dyDescent="0.3">
      <c r="A280">
        <v>278</v>
      </c>
      <c r="B280" s="12">
        <f>B279*(1+$G$1)+'FIRE Calculator'!$C$3</f>
        <v>2636515.6560062543</v>
      </c>
      <c r="C280">
        <f t="shared" si="13"/>
        <v>822857.14285714272</v>
      </c>
      <c r="D280">
        <f t="shared" si="14"/>
        <v>2857142.8571428568</v>
      </c>
      <c r="E280">
        <f t="shared" si="12"/>
        <v>278</v>
      </c>
    </row>
    <row r="281" spans="1:5" x14ac:dyDescent="0.3">
      <c r="A281">
        <v>279</v>
      </c>
      <c r="B281" s="12">
        <f>B280*(1+$G$1)+'FIRE Calculator'!$C$3</f>
        <v>2653922.898841484</v>
      </c>
      <c r="C281">
        <f t="shared" si="13"/>
        <v>822857.14285714272</v>
      </c>
      <c r="D281">
        <f t="shared" si="14"/>
        <v>2857142.8571428568</v>
      </c>
      <c r="E281">
        <f t="shared" si="12"/>
        <v>279</v>
      </c>
    </row>
    <row r="282" spans="1:5" x14ac:dyDescent="0.3">
      <c r="A282">
        <v>280</v>
      </c>
      <c r="B282" s="12">
        <f>B281*(1+$G$1)+'FIRE Calculator'!$C$3</f>
        <v>2671428.5647584978</v>
      </c>
      <c r="C282">
        <f t="shared" si="13"/>
        <v>822857.14285714272</v>
      </c>
      <c r="D282">
        <f t="shared" si="14"/>
        <v>2857142.8571428568</v>
      </c>
      <c r="E282">
        <f t="shared" si="12"/>
        <v>280</v>
      </c>
    </row>
    <row r="283" spans="1:5" x14ac:dyDescent="0.3">
      <c r="A283">
        <v>281</v>
      </c>
      <c r="B283" s="12">
        <f>B282*(1+$G$1)+'FIRE Calculator'!$C$3</f>
        <v>2689033.2102557095</v>
      </c>
      <c r="C283">
        <f t="shared" si="13"/>
        <v>822857.14285714272</v>
      </c>
      <c r="D283">
        <f t="shared" si="14"/>
        <v>2857142.8571428568</v>
      </c>
      <c r="E283">
        <f t="shared" si="12"/>
        <v>281</v>
      </c>
    </row>
    <row r="284" spans="1:5" x14ac:dyDescent="0.3">
      <c r="A284">
        <v>282</v>
      </c>
      <c r="B284" s="12">
        <f>B283*(1+$G$1)+'FIRE Calculator'!$C$3</f>
        <v>2706737.3949780562</v>
      </c>
      <c r="C284">
        <f t="shared" si="13"/>
        <v>822857.14285714272</v>
      </c>
      <c r="D284">
        <f t="shared" si="14"/>
        <v>2857142.8571428568</v>
      </c>
      <c r="E284">
        <f t="shared" si="12"/>
        <v>282</v>
      </c>
    </row>
    <row r="285" spans="1:5" x14ac:dyDescent="0.3">
      <c r="A285">
        <v>283</v>
      </c>
      <c r="B285" s="12">
        <f>B284*(1+$G$1)+'FIRE Calculator'!$C$3</f>
        <v>2724541.6817347887</v>
      </c>
      <c r="C285">
        <f t="shared" si="13"/>
        <v>822857.14285714272</v>
      </c>
      <c r="D285">
        <f t="shared" si="14"/>
        <v>2857142.8571428568</v>
      </c>
      <c r="E285">
        <f t="shared" si="12"/>
        <v>283</v>
      </c>
    </row>
    <row r="286" spans="1:5" x14ac:dyDescent="0.3">
      <c r="A286">
        <v>284</v>
      </c>
      <c r="B286" s="12">
        <f>B285*(1+$G$1)+'FIRE Calculator'!$C$3</f>
        <v>2742446.6365173627</v>
      </c>
      <c r="C286">
        <f t="shared" si="13"/>
        <v>822857.14285714272</v>
      </c>
      <c r="D286">
        <f t="shared" si="14"/>
        <v>2857142.8571428568</v>
      </c>
      <c r="E286">
        <f t="shared" si="12"/>
        <v>284</v>
      </c>
    </row>
    <row r="287" spans="1:5" x14ac:dyDescent="0.3">
      <c r="A287">
        <v>285</v>
      </c>
      <c r="B287" s="12">
        <f>B286*(1+$G$1)+'FIRE Calculator'!$C$3</f>
        <v>2760452.8285174323</v>
      </c>
      <c r="C287">
        <f t="shared" si="13"/>
        <v>822857.14285714272</v>
      </c>
      <c r="D287">
        <f t="shared" si="14"/>
        <v>2857142.8571428568</v>
      </c>
      <c r="E287">
        <f t="shared" si="12"/>
        <v>285</v>
      </c>
    </row>
    <row r="288" spans="1:5" x14ac:dyDescent="0.3">
      <c r="A288">
        <v>286</v>
      </c>
      <c r="B288" s="12">
        <f>B287*(1+$G$1)+'FIRE Calculator'!$C$3</f>
        <v>2778560.8301449441</v>
      </c>
      <c r="C288">
        <f t="shared" si="13"/>
        <v>822857.14285714272</v>
      </c>
      <c r="D288">
        <f t="shared" si="14"/>
        <v>2857142.8571428568</v>
      </c>
      <c r="E288">
        <f t="shared" si="12"/>
        <v>286</v>
      </c>
    </row>
    <row r="289" spans="1:5" x14ac:dyDescent="0.3">
      <c r="A289">
        <v>287</v>
      </c>
      <c r="B289" s="12">
        <f>B288*(1+$G$1)+'FIRE Calculator'!$C$3</f>
        <v>2796771.217046333</v>
      </c>
      <c r="C289">
        <f t="shared" si="13"/>
        <v>822857.14285714272</v>
      </c>
      <c r="D289">
        <f t="shared" si="14"/>
        <v>2857142.8571428568</v>
      </c>
      <c r="E289">
        <f t="shared" si="12"/>
        <v>287</v>
      </c>
    </row>
    <row r="290" spans="1:5" x14ac:dyDescent="0.3">
      <c r="A290">
        <v>288</v>
      </c>
      <c r="B290" s="12">
        <f>B289*(1+$G$1)+'FIRE Calculator'!$C$3</f>
        <v>2815084.5681228233</v>
      </c>
      <c r="C290">
        <f t="shared" si="13"/>
        <v>822857.14285714272</v>
      </c>
      <c r="D290">
        <f t="shared" si="14"/>
        <v>2857142.8571428568</v>
      </c>
      <c r="E290">
        <f t="shared" si="12"/>
        <v>288</v>
      </c>
    </row>
    <row r="291" spans="1:5" x14ac:dyDescent="0.3">
      <c r="A291">
        <v>289</v>
      </c>
      <c r="B291" s="12">
        <f>B290*(1+$G$1)+'FIRE Calculator'!$C$3</f>
        <v>2833501.4655488306</v>
      </c>
      <c r="C291">
        <f t="shared" si="13"/>
        <v>822857.14285714272</v>
      </c>
      <c r="D291">
        <f t="shared" si="14"/>
        <v>2857142.8571428568</v>
      </c>
      <c r="E291">
        <f t="shared" si="12"/>
        <v>289</v>
      </c>
    </row>
    <row r="292" spans="1:5" x14ac:dyDescent="0.3">
      <c r="A292">
        <v>290</v>
      </c>
      <c r="B292" s="12">
        <f>B291*(1+$G$1)+'FIRE Calculator'!$C$3</f>
        <v>2852022.4947904698</v>
      </c>
      <c r="C292">
        <f t="shared" si="13"/>
        <v>822857.14285714272</v>
      </c>
      <c r="D292">
        <f t="shared" si="14"/>
        <v>2857142.8571428568</v>
      </c>
      <c r="E292">
        <f t="shared" si="12"/>
        <v>290</v>
      </c>
    </row>
    <row r="293" spans="1:5" x14ac:dyDescent="0.3">
      <c r="A293">
        <v>291</v>
      </c>
      <c r="B293" s="12">
        <f>B292*(1+$G$1)+'FIRE Calculator'!$C$3</f>
        <v>2870648.2446241654</v>
      </c>
      <c r="C293">
        <f t="shared" si="13"/>
        <v>822857.14285714272</v>
      </c>
      <c r="D293">
        <f t="shared" si="14"/>
        <v>2857142.8571428568</v>
      </c>
      <c r="E293">
        <f t="shared" si="12"/>
        <v>291</v>
      </c>
    </row>
    <row r="294" spans="1:5" x14ac:dyDescent="0.3">
      <c r="A294">
        <v>292</v>
      </c>
      <c r="B294" s="12">
        <f>B293*(1+$G$1)+'FIRE Calculator'!$C$3</f>
        <v>2889379.3071553702</v>
      </c>
      <c r="C294">
        <f t="shared" si="13"/>
        <v>822857.14285714272</v>
      </c>
      <c r="D294">
        <f t="shared" si="14"/>
        <v>2857142.8571428568</v>
      </c>
      <c r="E294">
        <f t="shared" si="12"/>
        <v>292</v>
      </c>
    </row>
    <row r="295" spans="1:5" x14ac:dyDescent="0.3">
      <c r="A295">
        <v>293</v>
      </c>
      <c r="B295" s="12">
        <f>B294*(1+$G$1)+'FIRE Calculator'!$C$3</f>
        <v>2908216.2778373868</v>
      </c>
      <c r="C295">
        <f t="shared" si="13"/>
        <v>822857.14285714272</v>
      </c>
      <c r="D295">
        <f t="shared" si="14"/>
        <v>2857142.8571428568</v>
      </c>
      <c r="E295">
        <f t="shared" si="12"/>
        <v>293</v>
      </c>
    </row>
    <row r="296" spans="1:5" x14ac:dyDescent="0.3">
      <c r="A296">
        <v>294</v>
      </c>
      <c r="B296" s="12">
        <f>B295*(1+$G$1)+'FIRE Calculator'!$C$3</f>
        <v>2927159.7554902979</v>
      </c>
      <c r="C296">
        <f t="shared" si="13"/>
        <v>822857.14285714272</v>
      </c>
      <c r="D296">
        <f t="shared" si="14"/>
        <v>2857142.8571428568</v>
      </c>
      <c r="E296">
        <f t="shared" si="12"/>
        <v>294</v>
      </c>
    </row>
    <row r="297" spans="1:5" x14ac:dyDescent="0.3">
      <c r="A297">
        <v>295</v>
      </c>
      <c r="B297" s="12">
        <f>B296*(1+$G$1)+'FIRE Calculator'!$C$3</f>
        <v>2946210.3423200017</v>
      </c>
      <c r="C297">
        <f t="shared" si="13"/>
        <v>822857.14285714272</v>
      </c>
      <c r="D297">
        <f t="shared" si="14"/>
        <v>2857142.8571428568</v>
      </c>
      <c r="E297">
        <f t="shared" si="12"/>
        <v>295</v>
      </c>
    </row>
    <row r="298" spans="1:5" x14ac:dyDescent="0.3">
      <c r="A298">
        <v>296</v>
      </c>
      <c r="B298" s="12">
        <f>B297*(1+$G$1)+'FIRE Calculator'!$C$3</f>
        <v>2965368.6439373558</v>
      </c>
      <c r="C298">
        <f t="shared" si="13"/>
        <v>822857.14285714272</v>
      </c>
      <c r="D298">
        <f t="shared" si="14"/>
        <v>2857142.8571428568</v>
      </c>
      <c r="E298">
        <f t="shared" si="12"/>
        <v>296</v>
      </c>
    </row>
    <row r="299" spans="1:5" x14ac:dyDescent="0.3">
      <c r="A299">
        <v>297</v>
      </c>
      <c r="B299" s="12">
        <f>B298*(1+$G$1)+'FIRE Calculator'!$C$3</f>
        <v>2984635.2693774304</v>
      </c>
      <c r="C299">
        <f t="shared" si="13"/>
        <v>822857.14285714272</v>
      </c>
      <c r="D299">
        <f t="shared" si="14"/>
        <v>2857142.8571428568</v>
      </c>
      <c r="E299">
        <f t="shared" si="12"/>
        <v>297</v>
      </c>
    </row>
    <row r="300" spans="1:5" x14ac:dyDescent="0.3">
      <c r="A300">
        <v>298</v>
      </c>
      <c r="B300" s="12">
        <f>B299*(1+$G$1)+'FIRE Calculator'!$C$3</f>
        <v>3004010.8311188677</v>
      </c>
      <c r="C300">
        <f t="shared" si="13"/>
        <v>822857.14285714272</v>
      </c>
      <c r="D300">
        <f t="shared" si="14"/>
        <v>2857142.8571428568</v>
      </c>
      <c r="E300">
        <f t="shared" si="12"/>
        <v>298</v>
      </c>
    </row>
    <row r="301" spans="1:5" x14ac:dyDescent="0.3">
      <c r="A301">
        <v>299</v>
      </c>
      <c r="B301" s="12">
        <f>B300*(1+$G$1)+'FIRE Calculator'!$C$3</f>
        <v>3023495.9451033538</v>
      </c>
      <c r="C301">
        <f t="shared" si="13"/>
        <v>822857.14285714272</v>
      </c>
      <c r="D301">
        <f t="shared" si="14"/>
        <v>2857142.8571428568</v>
      </c>
      <c r="E301">
        <f t="shared" si="12"/>
        <v>299</v>
      </c>
    </row>
    <row r="302" spans="1:5" x14ac:dyDescent="0.3">
      <c r="A302">
        <v>300</v>
      </c>
      <c r="B302" s="12">
        <f>B301*(1+$G$1)+'FIRE Calculator'!$C$3</f>
        <v>3043091.2307551983</v>
      </c>
      <c r="C302">
        <f t="shared" si="13"/>
        <v>822857.14285714272</v>
      </c>
      <c r="D302">
        <f t="shared" si="14"/>
        <v>2857142.8571428568</v>
      </c>
      <c r="E302">
        <f t="shared" si="12"/>
        <v>300</v>
      </c>
    </row>
    <row r="303" spans="1:5" x14ac:dyDescent="0.3">
      <c r="A303">
        <v>301</v>
      </c>
      <c r="B303" s="12">
        <f>B302*(1+$G$1)+'FIRE Calculator'!$C$3</f>
        <v>3062797.3110010261</v>
      </c>
      <c r="C303">
        <f t="shared" si="13"/>
        <v>822857.14285714272</v>
      </c>
      <c r="D303">
        <f t="shared" si="14"/>
        <v>2857142.8571428568</v>
      </c>
      <c r="E303">
        <f t="shared" si="12"/>
        <v>301</v>
      </c>
    </row>
    <row r="304" spans="1:5" x14ac:dyDescent="0.3">
      <c r="A304">
        <v>302</v>
      </c>
      <c r="B304" s="12">
        <f>B303*(1+$G$1)+'FIRE Calculator'!$C$3</f>
        <v>3082614.8122895798</v>
      </c>
      <c r="C304">
        <f t="shared" si="13"/>
        <v>822857.14285714272</v>
      </c>
      <c r="D304">
        <f t="shared" si="14"/>
        <v>2857142.8571428568</v>
      </c>
      <c r="E304">
        <f t="shared" si="12"/>
        <v>302</v>
      </c>
    </row>
    <row r="305" spans="1:5" x14ac:dyDescent="0.3">
      <c r="A305">
        <v>303</v>
      </c>
      <c r="B305" s="12">
        <f>B304*(1+$G$1)+'FIRE Calculator'!$C$3</f>
        <v>3102544.3646116341</v>
      </c>
      <c r="C305">
        <f t="shared" si="13"/>
        <v>822857.14285714272</v>
      </c>
      <c r="D305">
        <f t="shared" si="14"/>
        <v>2857142.8571428568</v>
      </c>
      <c r="E305">
        <f t="shared" si="12"/>
        <v>303</v>
      </c>
    </row>
    <row r="306" spans="1:5" x14ac:dyDescent="0.3">
      <c r="A306">
        <v>304</v>
      </c>
      <c r="B306" s="12">
        <f>B305*(1+$G$1)+'FIRE Calculator'!$C$3</f>
        <v>3122586.6015200233</v>
      </c>
      <c r="C306">
        <f t="shared" si="13"/>
        <v>822857.14285714272</v>
      </c>
      <c r="D306">
        <f t="shared" si="14"/>
        <v>2857142.8571428568</v>
      </c>
      <c r="E306">
        <f t="shared" si="12"/>
        <v>304</v>
      </c>
    </row>
    <row r="307" spans="1:5" x14ac:dyDescent="0.3">
      <c r="A307">
        <v>305</v>
      </c>
      <c r="B307" s="12">
        <f>B306*(1+$G$1)+'FIRE Calculator'!$C$3</f>
        <v>3142742.160149781</v>
      </c>
      <c r="C307">
        <f t="shared" si="13"/>
        <v>822857.14285714272</v>
      </c>
      <c r="D307">
        <f t="shared" si="14"/>
        <v>2857142.8571428568</v>
      </c>
      <c r="E307">
        <f t="shared" si="12"/>
        <v>305</v>
      </c>
    </row>
    <row r="308" spans="1:5" x14ac:dyDescent="0.3">
      <c r="A308">
        <v>306</v>
      </c>
      <c r="B308" s="12">
        <f>B307*(1+$G$1)+'FIRE Calculator'!$C$3</f>
        <v>3163011.6812383961</v>
      </c>
      <c r="C308">
        <f t="shared" si="13"/>
        <v>822857.14285714272</v>
      </c>
      <c r="D308">
        <f t="shared" si="14"/>
        <v>2857142.8571428568</v>
      </c>
      <c r="E308">
        <f t="shared" si="12"/>
        <v>306</v>
      </c>
    </row>
    <row r="309" spans="1:5" x14ac:dyDescent="0.3">
      <c r="A309">
        <v>307</v>
      </c>
      <c r="B309" s="12">
        <f>B308*(1+$G$1)+'FIRE Calculator'!$C$3</f>
        <v>3183395.8091461794</v>
      </c>
      <c r="C309">
        <f t="shared" si="13"/>
        <v>822857.14285714272</v>
      </c>
      <c r="D309">
        <f t="shared" si="14"/>
        <v>2857142.8571428568</v>
      </c>
      <c r="E309">
        <f t="shared" si="12"/>
        <v>307</v>
      </c>
    </row>
    <row r="310" spans="1:5" x14ac:dyDescent="0.3">
      <c r="A310">
        <v>308</v>
      </c>
      <c r="B310" s="12">
        <f>B309*(1+$G$1)+'FIRE Calculator'!$C$3</f>
        <v>3203895.1918767486</v>
      </c>
      <c r="C310">
        <f t="shared" si="13"/>
        <v>822857.14285714272</v>
      </c>
      <c r="D310">
        <f t="shared" si="14"/>
        <v>2857142.8571428568</v>
      </c>
      <c r="E310">
        <f t="shared" si="12"/>
        <v>308</v>
      </c>
    </row>
    <row r="311" spans="1:5" x14ac:dyDescent="0.3">
      <c r="A311">
        <v>309</v>
      </c>
      <c r="B311" s="12">
        <f>B310*(1+$G$1)+'FIRE Calculator'!$C$3</f>
        <v>3224510.4810976284</v>
      </c>
      <c r="C311">
        <f t="shared" si="13"/>
        <v>822857.14285714272</v>
      </c>
      <c r="D311">
        <f t="shared" si="14"/>
        <v>2857142.8571428568</v>
      </c>
      <c r="E311">
        <f t="shared" si="12"/>
        <v>309</v>
      </c>
    </row>
    <row r="312" spans="1:5" x14ac:dyDescent="0.3">
      <c r="A312">
        <v>310</v>
      </c>
      <c r="B312" s="12">
        <f>B311*(1+$G$1)+'FIRE Calculator'!$C$3</f>
        <v>3245242.3321609665</v>
      </c>
      <c r="C312">
        <f t="shared" si="13"/>
        <v>822857.14285714272</v>
      </c>
      <c r="D312">
        <f t="shared" si="14"/>
        <v>2857142.8571428568</v>
      </c>
      <c r="E312">
        <f t="shared" si="12"/>
        <v>310</v>
      </c>
    </row>
    <row r="313" spans="1:5" x14ac:dyDescent="0.3">
      <c r="A313">
        <v>311</v>
      </c>
      <c r="B313" s="12">
        <f>B312*(1+$G$1)+'FIRE Calculator'!$C$3</f>
        <v>3266091.4041243666</v>
      </c>
      <c r="C313">
        <f t="shared" si="13"/>
        <v>822857.14285714272</v>
      </c>
      <c r="D313">
        <f t="shared" si="14"/>
        <v>2857142.8571428568</v>
      </c>
      <c r="E313">
        <f t="shared" si="12"/>
        <v>311</v>
      </c>
    </row>
    <row r="314" spans="1:5" x14ac:dyDescent="0.3">
      <c r="A314">
        <v>312</v>
      </c>
      <c r="B314" s="12">
        <f>B313*(1+$G$1)+'FIRE Calculator'!$C$3</f>
        <v>3287058.3597718403</v>
      </c>
      <c r="C314">
        <f t="shared" si="13"/>
        <v>822857.14285714272</v>
      </c>
      <c r="D314">
        <f t="shared" si="14"/>
        <v>2857142.8571428568</v>
      </c>
      <c r="E314">
        <f t="shared" si="12"/>
        <v>312</v>
      </c>
    </row>
    <row r="315" spans="1:5" x14ac:dyDescent="0.3">
      <c r="A315">
        <v>313</v>
      </c>
      <c r="B315" s="12">
        <f>B314*(1+$G$1)+'FIRE Calculator'!$C$3</f>
        <v>3308143.8656348763</v>
      </c>
      <c r="C315">
        <f t="shared" si="13"/>
        <v>822857.14285714272</v>
      </c>
      <c r="D315">
        <f t="shared" si="14"/>
        <v>2857142.8571428568</v>
      </c>
      <c r="E315">
        <f t="shared" si="12"/>
        <v>313</v>
      </c>
    </row>
    <row r="316" spans="1:5" x14ac:dyDescent="0.3">
      <c r="A316">
        <v>314</v>
      </c>
      <c r="B316" s="12">
        <f>B315*(1+$G$1)+'FIRE Calculator'!$C$3</f>
        <v>3329348.5920136287</v>
      </c>
      <c r="C316">
        <f t="shared" si="13"/>
        <v>822857.14285714272</v>
      </c>
      <c r="D316">
        <f t="shared" si="14"/>
        <v>2857142.8571428568</v>
      </c>
      <c r="E316">
        <f t="shared" si="12"/>
        <v>314</v>
      </c>
    </row>
    <row r="317" spans="1:5" x14ac:dyDescent="0.3">
      <c r="A317">
        <v>315</v>
      </c>
      <c r="B317" s="12">
        <f>B316*(1+$G$1)+'FIRE Calculator'!$C$3</f>
        <v>3350673.2129982268</v>
      </c>
      <c r="C317">
        <f t="shared" si="13"/>
        <v>822857.14285714272</v>
      </c>
      <c r="D317">
        <f t="shared" si="14"/>
        <v>2857142.8571428568</v>
      </c>
      <c r="E317">
        <f t="shared" si="12"/>
        <v>315</v>
      </c>
    </row>
    <row r="318" spans="1:5" x14ac:dyDescent="0.3">
      <c r="A318">
        <v>316</v>
      </c>
      <c r="B318" s="12">
        <f>B317*(1+$G$1)+'FIRE Calculator'!$C$3</f>
        <v>3372118.406490203</v>
      </c>
      <c r="C318">
        <f t="shared" si="13"/>
        <v>822857.14285714272</v>
      </c>
      <c r="D318">
        <f t="shared" si="14"/>
        <v>2857142.8571428568</v>
      </c>
      <c r="E318">
        <f t="shared" si="12"/>
        <v>316</v>
      </c>
    </row>
    <row r="319" spans="1:5" x14ac:dyDescent="0.3">
      <c r="A319">
        <v>317</v>
      </c>
      <c r="B319" s="12">
        <f>B318*(1+$G$1)+'FIRE Calculator'!$C$3</f>
        <v>3393684.8542240439</v>
      </c>
      <c r="C319">
        <f t="shared" si="13"/>
        <v>822857.14285714272</v>
      </c>
      <c r="D319">
        <f t="shared" si="14"/>
        <v>2857142.8571428568</v>
      </c>
      <c r="E319">
        <f t="shared" si="12"/>
        <v>317</v>
      </c>
    </row>
    <row r="320" spans="1:5" x14ac:dyDescent="0.3">
      <c r="A320">
        <v>318</v>
      </c>
      <c r="B320" s="12">
        <f>B319*(1+$G$1)+'FIRE Calculator'!$C$3</f>
        <v>3415373.2417888618</v>
      </c>
      <c r="C320">
        <f t="shared" si="13"/>
        <v>822857.14285714272</v>
      </c>
      <c r="D320">
        <f t="shared" si="14"/>
        <v>2857142.8571428568</v>
      </c>
      <c r="E320">
        <f t="shared" si="12"/>
        <v>318</v>
      </c>
    </row>
    <row r="321" spans="1:5" x14ac:dyDescent="0.3">
      <c r="A321">
        <v>319</v>
      </c>
      <c r="B321" s="12">
        <f>B320*(1+$G$1)+'FIRE Calculator'!$C$3</f>
        <v>3437184.2586501897</v>
      </c>
      <c r="C321">
        <f t="shared" si="13"/>
        <v>822857.14285714272</v>
      </c>
      <c r="D321">
        <f t="shared" si="14"/>
        <v>2857142.8571428568</v>
      </c>
      <c r="E321">
        <f t="shared" si="12"/>
        <v>319</v>
      </c>
    </row>
    <row r="322" spans="1:5" x14ac:dyDescent="0.3">
      <c r="A322">
        <v>320</v>
      </c>
      <c r="B322" s="12">
        <f>B321*(1+$G$1)+'FIRE Calculator'!$C$3</f>
        <v>3459118.5981718986</v>
      </c>
      <c r="C322">
        <f t="shared" si="13"/>
        <v>822857.14285714272</v>
      </c>
      <c r="D322">
        <f t="shared" si="14"/>
        <v>2857142.8571428568</v>
      </c>
      <c r="E322">
        <f t="shared" si="12"/>
        <v>320</v>
      </c>
    </row>
    <row r="323" spans="1:5" x14ac:dyDescent="0.3">
      <c r="A323">
        <v>321</v>
      </c>
      <c r="B323" s="12">
        <f>B322*(1+$G$1)+'FIRE Calculator'!$C$3</f>
        <v>3481176.95763824</v>
      </c>
      <c r="C323">
        <f t="shared" si="13"/>
        <v>822857.14285714272</v>
      </c>
      <c r="D323">
        <f t="shared" si="14"/>
        <v>2857142.8571428568</v>
      </c>
      <c r="E323">
        <f t="shared" ref="E323:E386" si="15">A323</f>
        <v>321</v>
      </c>
    </row>
    <row r="324" spans="1:5" x14ac:dyDescent="0.3">
      <c r="A324">
        <v>322</v>
      </c>
      <c r="B324" s="12">
        <f>B323*(1+$G$1)+'FIRE Calculator'!$C$3</f>
        <v>3503360.0382760116</v>
      </c>
      <c r="C324">
        <f t="shared" ref="C324:C387" si="16">C323</f>
        <v>822857.14285714272</v>
      </c>
      <c r="D324">
        <f t="shared" ref="D324:D387" si="17">D323</f>
        <v>2857142.8571428568</v>
      </c>
      <c r="E324">
        <f t="shared" si="15"/>
        <v>322</v>
      </c>
    </row>
    <row r="325" spans="1:5" x14ac:dyDescent="0.3">
      <c r="A325">
        <v>323</v>
      </c>
      <c r="B325" s="12">
        <f>B324*(1+$G$1)+'FIRE Calculator'!$C$3</f>
        <v>3525668.54527685</v>
      </c>
      <c r="C325">
        <f t="shared" si="16"/>
        <v>822857.14285714272</v>
      </c>
      <c r="D325">
        <f t="shared" si="17"/>
        <v>2857142.8571428568</v>
      </c>
      <c r="E325">
        <f t="shared" si="15"/>
        <v>323</v>
      </c>
    </row>
    <row r="326" spans="1:5" x14ac:dyDescent="0.3">
      <c r="A326">
        <v>324</v>
      </c>
      <c r="B326" s="12">
        <f>B325*(1+$G$1)+'FIRE Calculator'!$C$3</f>
        <v>3548103.1878196471</v>
      </c>
      <c r="C326">
        <f t="shared" si="16"/>
        <v>822857.14285714272</v>
      </c>
      <c r="D326">
        <f t="shared" si="17"/>
        <v>2857142.8571428568</v>
      </c>
      <c r="E326">
        <f t="shared" si="15"/>
        <v>324</v>
      </c>
    </row>
    <row r="327" spans="1:5" x14ac:dyDescent="0.3">
      <c r="A327">
        <v>325</v>
      </c>
      <c r="B327" s="12">
        <f>B326*(1+$G$1)+'FIRE Calculator'!$C$3</f>
        <v>3570664.6790930955</v>
      </c>
      <c r="C327">
        <f t="shared" si="16"/>
        <v>822857.14285714272</v>
      </c>
      <c r="D327">
        <f t="shared" si="17"/>
        <v>2857142.8571428568</v>
      </c>
      <c r="E327">
        <f t="shared" si="15"/>
        <v>325</v>
      </c>
    </row>
    <row r="328" spans="1:5" x14ac:dyDescent="0.3">
      <c r="A328">
        <v>326</v>
      </c>
      <c r="B328" s="12">
        <f>B327*(1+$G$1)+'FIRE Calculator'!$C$3</f>
        <v>3593353.7363183605</v>
      </c>
      <c r="C328">
        <f t="shared" si="16"/>
        <v>822857.14285714272</v>
      </c>
      <c r="D328">
        <f t="shared" si="17"/>
        <v>2857142.8571428568</v>
      </c>
      <c r="E328">
        <f t="shared" si="15"/>
        <v>326</v>
      </c>
    </row>
    <row r="329" spans="1:5" x14ac:dyDescent="0.3">
      <c r="A329">
        <v>327</v>
      </c>
      <c r="B329" s="12">
        <f>B328*(1+$G$1)+'FIRE Calculator'!$C$3</f>
        <v>3616171.0807718807</v>
      </c>
      <c r="C329">
        <f t="shared" si="16"/>
        <v>822857.14285714272</v>
      </c>
      <c r="D329">
        <f t="shared" si="17"/>
        <v>2857142.8571428568</v>
      </c>
      <c r="E329">
        <f t="shared" si="15"/>
        <v>327</v>
      </c>
    </row>
    <row r="330" spans="1:5" x14ac:dyDescent="0.3">
      <c r="A330">
        <v>328</v>
      </c>
      <c r="B330" s="12">
        <f>B329*(1+$G$1)+'FIRE Calculator'!$C$3</f>
        <v>3639117.4378082952</v>
      </c>
      <c r="C330">
        <f t="shared" si="16"/>
        <v>822857.14285714272</v>
      </c>
      <c r="D330">
        <f t="shared" si="17"/>
        <v>2857142.8571428568</v>
      </c>
      <c r="E330">
        <f t="shared" si="15"/>
        <v>328</v>
      </c>
    </row>
    <row r="331" spans="1:5" x14ac:dyDescent="0.3">
      <c r="A331">
        <v>329</v>
      </c>
      <c r="B331" s="12">
        <f>B330*(1+$G$1)+'FIRE Calculator'!$C$3</f>
        <v>3662193.5368835051</v>
      </c>
      <c r="C331">
        <f t="shared" si="16"/>
        <v>822857.14285714272</v>
      </c>
      <c r="D331">
        <f t="shared" si="17"/>
        <v>2857142.8571428568</v>
      </c>
      <c r="E331">
        <f t="shared" si="15"/>
        <v>329</v>
      </c>
    </row>
    <row r="332" spans="1:5" x14ac:dyDescent="0.3">
      <c r="A332">
        <v>330</v>
      </c>
      <c r="B332" s="12">
        <f>B331*(1+$G$1)+'FIRE Calculator'!$C$3</f>
        <v>3685400.1115778605</v>
      </c>
      <c r="C332">
        <f t="shared" si="16"/>
        <v>822857.14285714272</v>
      </c>
      <c r="D332">
        <f t="shared" si="17"/>
        <v>2857142.8571428568</v>
      </c>
      <c r="E332">
        <f t="shared" si="15"/>
        <v>330</v>
      </c>
    </row>
    <row r="333" spans="1:5" x14ac:dyDescent="0.3">
      <c r="A333">
        <v>331</v>
      </c>
      <c r="B333" s="12">
        <f>B332*(1+$G$1)+'FIRE Calculator'!$C$3</f>
        <v>3708737.8996194815</v>
      </c>
      <c r="C333">
        <f t="shared" si="16"/>
        <v>822857.14285714272</v>
      </c>
      <c r="D333">
        <f t="shared" si="17"/>
        <v>2857142.8571428568</v>
      </c>
      <c r="E333">
        <f t="shared" si="15"/>
        <v>331</v>
      </c>
    </row>
    <row r="334" spans="1:5" x14ac:dyDescent="0.3">
      <c r="A334">
        <v>332</v>
      </c>
      <c r="B334" s="12">
        <f>B333*(1+$G$1)+'FIRE Calculator'!$C$3</f>
        <v>3732207.6429077103</v>
      </c>
      <c r="C334">
        <f t="shared" si="16"/>
        <v>822857.14285714272</v>
      </c>
      <c r="D334">
        <f t="shared" si="17"/>
        <v>2857142.8571428568</v>
      </c>
      <c r="E334">
        <f t="shared" si="15"/>
        <v>332</v>
      </c>
    </row>
    <row r="335" spans="1:5" x14ac:dyDescent="0.3">
      <c r="A335">
        <v>333</v>
      </c>
      <c r="B335" s="12">
        <f>B334*(1+$G$1)+'FIRE Calculator'!$C$3</f>
        <v>3755810.0875366954</v>
      </c>
      <c r="C335">
        <f t="shared" si="16"/>
        <v>822857.14285714272</v>
      </c>
      <c r="D335">
        <f t="shared" si="17"/>
        <v>2857142.8571428568</v>
      </c>
      <c r="E335">
        <f t="shared" si="15"/>
        <v>333</v>
      </c>
    </row>
    <row r="336" spans="1:5" x14ac:dyDescent="0.3">
      <c r="A336">
        <v>334</v>
      </c>
      <c r="B336" s="12">
        <f>B335*(1+$G$1)+'FIRE Calculator'!$C$3</f>
        <v>3779545.9838191113</v>
      </c>
      <c r="C336">
        <f t="shared" si="16"/>
        <v>822857.14285714272</v>
      </c>
      <c r="D336">
        <f t="shared" si="17"/>
        <v>2857142.8571428568</v>
      </c>
      <c r="E336">
        <f t="shared" si="15"/>
        <v>334</v>
      </c>
    </row>
    <row r="337" spans="1:5" x14ac:dyDescent="0.3">
      <c r="A337">
        <v>335</v>
      </c>
      <c r="B337" s="12">
        <f>B336*(1+$G$1)+'FIRE Calculator'!$C$3</f>
        <v>3803416.0863100081</v>
      </c>
      <c r="C337">
        <f t="shared" si="16"/>
        <v>822857.14285714272</v>
      </c>
      <c r="D337">
        <f t="shared" si="17"/>
        <v>2857142.8571428568</v>
      </c>
      <c r="E337">
        <f t="shared" si="15"/>
        <v>335</v>
      </c>
    </row>
    <row r="338" spans="1:5" x14ac:dyDescent="0.3">
      <c r="A338">
        <v>336</v>
      </c>
      <c r="B338" s="12">
        <f>B337*(1+$G$1)+'FIRE Calculator'!$C$3</f>
        <v>3827421.1538308007</v>
      </c>
      <c r="C338">
        <f t="shared" si="16"/>
        <v>822857.14285714272</v>
      </c>
      <c r="D338">
        <f t="shared" si="17"/>
        <v>2857142.8571428568</v>
      </c>
      <c r="E338">
        <f t="shared" si="15"/>
        <v>336</v>
      </c>
    </row>
    <row r="339" spans="1:5" x14ac:dyDescent="0.3">
      <c r="A339">
        <v>337</v>
      </c>
      <c r="B339" s="12">
        <f>B338*(1+$G$1)+'FIRE Calculator'!$C$3</f>
        <v>3851561.9494933905</v>
      </c>
      <c r="C339">
        <f t="shared" si="16"/>
        <v>822857.14285714272</v>
      </c>
      <c r="D339">
        <f t="shared" si="17"/>
        <v>2857142.8571428568</v>
      </c>
      <c r="E339">
        <f t="shared" si="15"/>
        <v>337</v>
      </c>
    </row>
    <row r="340" spans="1:5" x14ac:dyDescent="0.3">
      <c r="A340">
        <v>338</v>
      </c>
      <c r="B340" s="12">
        <f>B339*(1+$G$1)+'FIRE Calculator'!$C$3</f>
        <v>3875839.2407244244</v>
      </c>
      <c r="C340">
        <f t="shared" si="16"/>
        <v>822857.14285714272</v>
      </c>
      <c r="D340">
        <f t="shared" si="17"/>
        <v>2857142.8571428568</v>
      </c>
      <c r="E340">
        <f t="shared" si="15"/>
        <v>338</v>
      </c>
    </row>
    <row r="341" spans="1:5" x14ac:dyDescent="0.3">
      <c r="A341">
        <v>339</v>
      </c>
      <c r="B341" s="12">
        <f>B340*(1+$G$1)+'FIRE Calculator'!$C$3</f>
        <v>3900253.7992896908</v>
      </c>
      <c r="C341">
        <f t="shared" si="16"/>
        <v>822857.14285714272</v>
      </c>
      <c r="D341">
        <f t="shared" si="17"/>
        <v>2857142.8571428568</v>
      </c>
      <c r="E341">
        <f t="shared" si="15"/>
        <v>339</v>
      </c>
    </row>
    <row r="342" spans="1:5" x14ac:dyDescent="0.3">
      <c r="A342">
        <v>340</v>
      </c>
      <c r="B342" s="12">
        <f>B341*(1+$G$1)+'FIRE Calculator'!$C$3</f>
        <v>3924806.4013186544</v>
      </c>
      <c r="C342">
        <f t="shared" si="16"/>
        <v>822857.14285714272</v>
      </c>
      <c r="D342">
        <f t="shared" si="17"/>
        <v>2857142.8571428568</v>
      </c>
      <c r="E342">
        <f t="shared" si="15"/>
        <v>340</v>
      </c>
    </row>
    <row r="343" spans="1:5" x14ac:dyDescent="0.3">
      <c r="A343">
        <v>341</v>
      </c>
      <c r="B343" s="12">
        <f>B342*(1+$G$1)+'FIRE Calculator'!$C$3</f>
        <v>3949497.827329129</v>
      </c>
      <c r="C343">
        <f t="shared" si="16"/>
        <v>822857.14285714272</v>
      </c>
      <c r="D343">
        <f t="shared" si="17"/>
        <v>2857142.8571428568</v>
      </c>
      <c r="E343">
        <f t="shared" si="15"/>
        <v>341</v>
      </c>
    </row>
    <row r="344" spans="1:5" x14ac:dyDescent="0.3">
      <c r="A344">
        <v>342</v>
      </c>
      <c r="B344" s="12">
        <f>B343*(1+$G$1)+'FIRE Calculator'!$C$3</f>
        <v>3974328.8622520892</v>
      </c>
      <c r="C344">
        <f t="shared" si="16"/>
        <v>822857.14285714272</v>
      </c>
      <c r="D344">
        <f t="shared" si="17"/>
        <v>2857142.8571428568</v>
      </c>
      <c r="E344">
        <f t="shared" si="15"/>
        <v>342</v>
      </c>
    </row>
    <row r="345" spans="1:5" x14ac:dyDescent="0.3">
      <c r="A345">
        <v>343</v>
      </c>
      <c r="B345" s="12">
        <f>B344*(1+$G$1)+'FIRE Calculator'!$C$3</f>
        <v>3999300.2954566237</v>
      </c>
      <c r="C345">
        <f t="shared" si="16"/>
        <v>822857.14285714272</v>
      </c>
      <c r="D345">
        <f t="shared" si="17"/>
        <v>2857142.8571428568</v>
      </c>
      <c r="E345">
        <f t="shared" si="15"/>
        <v>343</v>
      </c>
    </row>
    <row r="346" spans="1:5" x14ac:dyDescent="0.3">
      <c r="A346">
        <v>344</v>
      </c>
      <c r="B346" s="12">
        <f>B345*(1+$G$1)+'FIRE Calculator'!$C$3</f>
        <v>4024412.9207750284</v>
      </c>
      <c r="C346">
        <f t="shared" si="16"/>
        <v>822857.14285714272</v>
      </c>
      <c r="D346">
        <f t="shared" si="17"/>
        <v>2857142.8571428568</v>
      </c>
      <c r="E346">
        <f t="shared" si="15"/>
        <v>344</v>
      </c>
    </row>
    <row r="347" spans="1:5" x14ac:dyDescent="0.3">
      <c r="A347">
        <v>345</v>
      </c>
      <c r="B347" s="12">
        <f>B346*(1+$G$1)+'FIRE Calculator'!$C$3</f>
        <v>4049667.5365280425</v>
      </c>
      <c r="C347">
        <f t="shared" si="16"/>
        <v>822857.14285714272</v>
      </c>
      <c r="D347">
        <f t="shared" si="17"/>
        <v>2857142.8571428568</v>
      </c>
      <c r="E347">
        <f t="shared" si="15"/>
        <v>345</v>
      </c>
    </row>
    <row r="348" spans="1:5" x14ac:dyDescent="0.3">
      <c r="A348">
        <v>346</v>
      </c>
      <c r="B348" s="12">
        <f>B347*(1+$G$1)+'FIRE Calculator'!$C$3</f>
        <v>4075064.9455502275</v>
      </c>
      <c r="C348">
        <f t="shared" si="16"/>
        <v>822857.14285714272</v>
      </c>
      <c r="D348">
        <f t="shared" si="17"/>
        <v>2857142.8571428568</v>
      </c>
      <c r="E348">
        <f t="shared" si="15"/>
        <v>346</v>
      </c>
    </row>
    <row r="349" spans="1:5" x14ac:dyDescent="0.3">
      <c r="A349">
        <v>347</v>
      </c>
      <c r="B349" s="12">
        <f>B348*(1+$G$1)+'FIRE Calculator'!$C$3</f>
        <v>4100605.9552154872</v>
      </c>
      <c r="C349">
        <f t="shared" si="16"/>
        <v>822857.14285714272</v>
      </c>
      <c r="D349">
        <f t="shared" si="17"/>
        <v>2857142.8571428568</v>
      </c>
      <c r="E349">
        <f t="shared" si="15"/>
        <v>347</v>
      </c>
    </row>
    <row r="350" spans="1:5" x14ac:dyDescent="0.3">
      <c r="A350">
        <v>348</v>
      </c>
      <c r="B350" s="12">
        <f>B349*(1+$G$1)+'FIRE Calculator'!$C$3</f>
        <v>4126291.3774627354</v>
      </c>
      <c r="C350">
        <f t="shared" si="16"/>
        <v>822857.14285714272</v>
      </c>
      <c r="D350">
        <f t="shared" si="17"/>
        <v>2857142.8571428568</v>
      </c>
      <c r="E350">
        <f t="shared" si="15"/>
        <v>348</v>
      </c>
    </row>
    <row r="351" spans="1:5" x14ac:dyDescent="0.3">
      <c r="A351">
        <v>349</v>
      </c>
      <c r="B351" s="12">
        <f>B350*(1+$G$1)+'FIRE Calculator'!$C$3</f>
        <v>4152122.0288217063</v>
      </c>
      <c r="C351">
        <f t="shared" si="16"/>
        <v>822857.14285714272</v>
      </c>
      <c r="D351">
        <f t="shared" si="17"/>
        <v>2857142.8571428568</v>
      </c>
      <c r="E351">
        <f t="shared" si="15"/>
        <v>349</v>
      </c>
    </row>
    <row r="352" spans="1:5" x14ac:dyDescent="0.3">
      <c r="A352">
        <v>350</v>
      </c>
      <c r="B352" s="12">
        <f>B351*(1+$G$1)+'FIRE Calculator'!$C$3</f>
        <v>4178098.7304389123</v>
      </c>
      <c r="C352">
        <f t="shared" si="16"/>
        <v>822857.14285714272</v>
      </c>
      <c r="D352">
        <f t="shared" si="17"/>
        <v>2857142.8571428568</v>
      </c>
      <c r="E352">
        <f t="shared" si="15"/>
        <v>350</v>
      </c>
    </row>
    <row r="353" spans="1:5" x14ac:dyDescent="0.3">
      <c r="A353">
        <v>351</v>
      </c>
      <c r="B353" s="12">
        <f>B352*(1+$G$1)+'FIRE Calculator'!$C$3</f>
        <v>4204222.3081037477</v>
      </c>
      <c r="C353">
        <f t="shared" si="16"/>
        <v>822857.14285714272</v>
      </c>
      <c r="D353">
        <f t="shared" si="17"/>
        <v>2857142.8571428568</v>
      </c>
      <c r="E353">
        <f t="shared" si="15"/>
        <v>351</v>
      </c>
    </row>
    <row r="354" spans="1:5" x14ac:dyDescent="0.3">
      <c r="A354">
        <v>352</v>
      </c>
      <c r="B354" s="12">
        <f>B353*(1+$G$1)+'FIRE Calculator'!$C$3</f>
        <v>4230493.5922747385</v>
      </c>
      <c r="C354">
        <f t="shared" si="16"/>
        <v>822857.14285714272</v>
      </c>
      <c r="D354">
        <f t="shared" si="17"/>
        <v>2857142.8571428568</v>
      </c>
      <c r="E354">
        <f t="shared" si="15"/>
        <v>352</v>
      </c>
    </row>
    <row r="355" spans="1:5" x14ac:dyDescent="0.3">
      <c r="A355">
        <v>353</v>
      </c>
      <c r="B355" s="12">
        <f>B354*(1+$G$1)+'FIRE Calculator'!$C$3</f>
        <v>4256913.4181059459</v>
      </c>
      <c r="C355">
        <f t="shared" si="16"/>
        <v>822857.14285714272</v>
      </c>
      <c r="D355">
        <f t="shared" si="17"/>
        <v>2857142.8571428568</v>
      </c>
      <c r="E355">
        <f t="shared" si="15"/>
        <v>353</v>
      </c>
    </row>
    <row r="356" spans="1:5" x14ac:dyDescent="0.3">
      <c r="A356">
        <v>354</v>
      </c>
      <c r="B356" s="12">
        <f>B355*(1+$G$1)+'FIRE Calculator'!$C$3</f>
        <v>4283482.6254735133</v>
      </c>
      <c r="C356">
        <f t="shared" si="16"/>
        <v>822857.14285714272</v>
      </c>
      <c r="D356">
        <f t="shared" si="17"/>
        <v>2857142.8571428568</v>
      </c>
      <c r="E356">
        <f t="shared" si="15"/>
        <v>354</v>
      </c>
    </row>
    <row r="357" spans="1:5" x14ac:dyDescent="0.3">
      <c r="A357">
        <v>355</v>
      </c>
      <c r="B357" s="12">
        <f>B356*(1+$G$1)+'FIRE Calculator'!$C$3</f>
        <v>4310202.059002365</v>
      </c>
      <c r="C357">
        <f t="shared" si="16"/>
        <v>822857.14285714272</v>
      </c>
      <c r="D357">
        <f t="shared" si="17"/>
        <v>2857142.8571428568</v>
      </c>
      <c r="E357">
        <f t="shared" si="15"/>
        <v>355</v>
      </c>
    </row>
    <row r="358" spans="1:5" x14ac:dyDescent="0.3">
      <c r="A358">
        <v>356</v>
      </c>
      <c r="B358" s="12">
        <f>B357*(1+$G$1)+'FIRE Calculator'!$C$3</f>
        <v>4337072.5680930577</v>
      </c>
      <c r="C358">
        <f t="shared" si="16"/>
        <v>822857.14285714272</v>
      </c>
      <c r="D358">
        <f t="shared" si="17"/>
        <v>2857142.8571428568</v>
      </c>
      <c r="E358">
        <f t="shared" si="15"/>
        <v>356</v>
      </c>
    </row>
    <row r="359" spans="1:5" x14ac:dyDescent="0.3">
      <c r="A359">
        <v>357</v>
      </c>
      <c r="B359" s="12">
        <f>B358*(1+$G$1)+'FIRE Calculator'!$C$3</f>
        <v>4364095.0069487831</v>
      </c>
      <c r="C359">
        <f t="shared" si="16"/>
        <v>822857.14285714272</v>
      </c>
      <c r="D359">
        <f t="shared" si="17"/>
        <v>2857142.8571428568</v>
      </c>
      <c r="E359">
        <f t="shared" si="15"/>
        <v>357</v>
      </c>
    </row>
    <row r="360" spans="1:5" x14ac:dyDescent="0.3">
      <c r="A360">
        <v>358</v>
      </c>
      <c r="B360" s="12">
        <f>B359*(1+$G$1)+'FIRE Calculator'!$C$3</f>
        <v>4391270.2346025212</v>
      </c>
      <c r="C360">
        <f t="shared" si="16"/>
        <v>822857.14285714272</v>
      </c>
      <c r="D360">
        <f t="shared" si="17"/>
        <v>2857142.8571428568</v>
      </c>
      <c r="E360">
        <f t="shared" si="15"/>
        <v>358</v>
      </c>
    </row>
    <row r="361" spans="1:5" x14ac:dyDescent="0.3">
      <c r="A361">
        <v>359</v>
      </c>
      <c r="B361" s="12">
        <f>B360*(1+$G$1)+'FIRE Calculator'!$C$3</f>
        <v>4418599.114944349</v>
      </c>
      <c r="C361">
        <f t="shared" si="16"/>
        <v>822857.14285714272</v>
      </c>
      <c r="D361">
        <f t="shared" si="17"/>
        <v>2857142.8571428568</v>
      </c>
      <c r="E361">
        <f t="shared" si="15"/>
        <v>359</v>
      </c>
    </row>
    <row r="362" spans="1:5" x14ac:dyDescent="0.3">
      <c r="A362">
        <v>360</v>
      </c>
      <c r="B362" s="12">
        <f>B361*(1+$G$1)+'FIRE Calculator'!$C$3</f>
        <v>4446082.5167489043</v>
      </c>
      <c r="C362">
        <f t="shared" si="16"/>
        <v>822857.14285714272</v>
      </c>
      <c r="D362">
        <f t="shared" si="17"/>
        <v>2857142.8571428568</v>
      </c>
      <c r="E362">
        <f t="shared" si="15"/>
        <v>360</v>
      </c>
    </row>
    <row r="363" spans="1:5" x14ac:dyDescent="0.3">
      <c r="A363">
        <v>361</v>
      </c>
      <c r="B363" s="12">
        <f>B362*(1+$G$1)+'FIRE Calculator'!$C$3</f>
        <v>4473721.3137030033</v>
      </c>
      <c r="C363">
        <f t="shared" si="16"/>
        <v>822857.14285714272</v>
      </c>
      <c r="D363">
        <f t="shared" si="17"/>
        <v>2857142.8571428568</v>
      </c>
      <c r="E363">
        <f t="shared" si="15"/>
        <v>361</v>
      </c>
    </row>
    <row r="364" spans="1:5" x14ac:dyDescent="0.3">
      <c r="A364">
        <v>362</v>
      </c>
      <c r="B364" s="12">
        <f>B363*(1+$G$1)+'FIRE Calculator'!$C$3</f>
        <v>4501516.3844334139</v>
      </c>
      <c r="C364">
        <f t="shared" si="16"/>
        <v>822857.14285714272</v>
      </c>
      <c r="D364">
        <f t="shared" si="17"/>
        <v>2857142.8571428568</v>
      </c>
      <c r="E364">
        <f t="shared" si="15"/>
        <v>362</v>
      </c>
    </row>
    <row r="365" spans="1:5" x14ac:dyDescent="0.3">
      <c r="A365">
        <v>363</v>
      </c>
      <c r="B365" s="12">
        <f>B364*(1+$G$1)+'FIRE Calculator'!$C$3</f>
        <v>4529468.6125347875</v>
      </c>
      <c r="C365">
        <f t="shared" si="16"/>
        <v>822857.14285714272</v>
      </c>
      <c r="D365">
        <f t="shared" si="17"/>
        <v>2857142.8571428568</v>
      </c>
      <c r="E365">
        <f t="shared" si="15"/>
        <v>363</v>
      </c>
    </row>
    <row r="366" spans="1:5" x14ac:dyDescent="0.3">
      <c r="A366">
        <v>364</v>
      </c>
      <c r="B366" s="12">
        <f>B365*(1+$G$1)+'FIRE Calculator'!$C$3</f>
        <v>4557578.8865977479</v>
      </c>
      <c r="C366">
        <f t="shared" si="16"/>
        <v>822857.14285714272</v>
      </c>
      <c r="D366">
        <f t="shared" si="17"/>
        <v>2857142.8571428568</v>
      </c>
      <c r="E366">
        <f t="shared" si="15"/>
        <v>364</v>
      </c>
    </row>
    <row r="367" spans="1:5" x14ac:dyDescent="0.3">
      <c r="A367">
        <v>365</v>
      </c>
      <c r="B367" s="12">
        <f>B366*(1+$G$1)+'FIRE Calculator'!$C$3</f>
        <v>4585848.1002371404</v>
      </c>
      <c r="C367">
        <f t="shared" si="16"/>
        <v>822857.14285714272</v>
      </c>
      <c r="D367">
        <f t="shared" si="17"/>
        <v>2857142.8571428568</v>
      </c>
      <c r="E367">
        <f t="shared" si="15"/>
        <v>365</v>
      </c>
    </row>
    <row r="368" spans="1:5" x14ac:dyDescent="0.3">
      <c r="A368">
        <v>366</v>
      </c>
      <c r="B368" s="12">
        <f>B367*(1+$G$1)+'FIRE Calculator'!$C$3</f>
        <v>4614277.1521204375</v>
      </c>
      <c r="C368">
        <f t="shared" si="16"/>
        <v>822857.14285714272</v>
      </c>
      <c r="D368">
        <f t="shared" si="17"/>
        <v>2857142.8571428568</v>
      </c>
      <c r="E368">
        <f t="shared" si="15"/>
        <v>366</v>
      </c>
    </row>
    <row r="369" spans="1:5" x14ac:dyDescent="0.3">
      <c r="A369">
        <v>367</v>
      </c>
      <c r="B369" s="12">
        <f>B368*(1+$G$1)+'FIRE Calculator'!$C$3</f>
        <v>4642866.9459963087</v>
      </c>
      <c r="C369">
        <f t="shared" si="16"/>
        <v>822857.14285714272</v>
      </c>
      <c r="D369">
        <f t="shared" si="17"/>
        <v>2857142.8571428568</v>
      </c>
      <c r="E369">
        <f t="shared" si="15"/>
        <v>367</v>
      </c>
    </row>
    <row r="370" spans="1:5" x14ac:dyDescent="0.3">
      <c r="A370">
        <v>368</v>
      </c>
      <c r="B370" s="12">
        <f>B369*(1+$G$1)+'FIRE Calculator'!$C$3</f>
        <v>4671618.3907233505</v>
      </c>
      <c r="C370">
        <f t="shared" si="16"/>
        <v>822857.14285714272</v>
      </c>
      <c r="D370">
        <f t="shared" si="17"/>
        <v>2857142.8571428568</v>
      </c>
      <c r="E370">
        <f t="shared" si="15"/>
        <v>368</v>
      </c>
    </row>
    <row r="371" spans="1:5" x14ac:dyDescent="0.3">
      <c r="A371">
        <v>369</v>
      </c>
      <c r="B371" s="12">
        <f>B370*(1+$G$1)+'FIRE Calculator'!$C$3</f>
        <v>4700532.4002989763</v>
      </c>
      <c r="C371">
        <f t="shared" si="16"/>
        <v>822857.14285714272</v>
      </c>
      <c r="D371">
        <f t="shared" si="17"/>
        <v>2857142.8571428568</v>
      </c>
      <c r="E371">
        <f t="shared" si="15"/>
        <v>369</v>
      </c>
    </row>
    <row r="372" spans="1:5" x14ac:dyDescent="0.3">
      <c r="A372">
        <v>370</v>
      </c>
      <c r="B372" s="12">
        <f>B371*(1+$G$1)+'FIRE Calculator'!$C$3</f>
        <v>4729609.8938884754</v>
      </c>
      <c r="C372">
        <f t="shared" si="16"/>
        <v>822857.14285714272</v>
      </c>
      <c r="D372">
        <f t="shared" si="17"/>
        <v>2857142.8571428568</v>
      </c>
      <c r="E372">
        <f t="shared" si="15"/>
        <v>370</v>
      </c>
    </row>
    <row r="373" spans="1:5" x14ac:dyDescent="0.3">
      <c r="A373">
        <v>371</v>
      </c>
      <c r="B373" s="12">
        <f>B372*(1+$G$1)+'FIRE Calculator'!$C$3</f>
        <v>4758851.7958542313</v>
      </c>
      <c r="C373">
        <f t="shared" si="16"/>
        <v>822857.14285714272</v>
      </c>
      <c r="D373">
        <f t="shared" si="17"/>
        <v>2857142.8571428568</v>
      </c>
      <c r="E373">
        <f t="shared" si="15"/>
        <v>371</v>
      </c>
    </row>
    <row r="374" spans="1:5" x14ac:dyDescent="0.3">
      <c r="A374">
        <v>372</v>
      </c>
      <c r="B374" s="12">
        <f>B373*(1+$G$1)+'FIRE Calculator'!$C$3</f>
        <v>4788259.035785106</v>
      </c>
      <c r="C374">
        <f t="shared" si="16"/>
        <v>822857.14285714272</v>
      </c>
      <c r="D374">
        <f t="shared" si="17"/>
        <v>2857142.8571428568</v>
      </c>
      <c r="E374">
        <f t="shared" si="15"/>
        <v>372</v>
      </c>
    </row>
    <row r="375" spans="1:5" x14ac:dyDescent="0.3">
      <c r="A375">
        <v>373</v>
      </c>
      <c r="B375" s="12">
        <f>B374*(1+$G$1)+'FIRE Calculator'!$C$3</f>
        <v>4817832.5485259918</v>
      </c>
      <c r="C375">
        <f t="shared" si="16"/>
        <v>822857.14285714272</v>
      </c>
      <c r="D375">
        <f t="shared" si="17"/>
        <v>2857142.8571428568</v>
      </c>
      <c r="E375">
        <f t="shared" si="15"/>
        <v>373</v>
      </c>
    </row>
    <row r="376" spans="1:5" x14ac:dyDescent="0.3">
      <c r="A376">
        <v>374</v>
      </c>
      <c r="B376" s="12">
        <f>B375*(1+$G$1)+'FIRE Calculator'!$C$3</f>
        <v>4847573.2742075315</v>
      </c>
      <c r="C376">
        <f t="shared" si="16"/>
        <v>822857.14285714272</v>
      </c>
      <c r="D376">
        <f t="shared" si="17"/>
        <v>2857142.8571428568</v>
      </c>
      <c r="E376">
        <f t="shared" si="15"/>
        <v>374</v>
      </c>
    </row>
    <row r="377" spans="1:5" x14ac:dyDescent="0.3">
      <c r="A377">
        <v>375</v>
      </c>
      <c r="B377" s="12">
        <f>B376*(1+$G$1)+'FIRE Calculator'!$C$3</f>
        <v>4877482.158276001</v>
      </c>
      <c r="C377">
        <f t="shared" si="16"/>
        <v>822857.14285714272</v>
      </c>
      <c r="D377">
        <f t="shared" si="17"/>
        <v>2857142.8571428568</v>
      </c>
      <c r="E377">
        <f t="shared" si="15"/>
        <v>375</v>
      </c>
    </row>
    <row r="378" spans="1:5" x14ac:dyDescent="0.3">
      <c r="A378">
        <v>376</v>
      </c>
      <c r="B378" s="12">
        <f>B377*(1+$G$1)+'FIRE Calculator'!$C$3</f>
        <v>4907560.1515233684</v>
      </c>
      <c r="C378">
        <f t="shared" si="16"/>
        <v>822857.14285714272</v>
      </c>
      <c r="D378">
        <f t="shared" si="17"/>
        <v>2857142.8571428568</v>
      </c>
      <c r="E378">
        <f t="shared" si="15"/>
        <v>376</v>
      </c>
    </row>
    <row r="379" spans="1:5" x14ac:dyDescent="0.3">
      <c r="A379">
        <v>377</v>
      </c>
      <c r="B379" s="12">
        <f>B378*(1+$G$1)+'FIRE Calculator'!$C$3</f>
        <v>4937808.210117518</v>
      </c>
      <c r="C379">
        <f t="shared" si="16"/>
        <v>822857.14285714272</v>
      </c>
      <c r="D379">
        <f t="shared" si="17"/>
        <v>2857142.8571428568</v>
      </c>
      <c r="E379">
        <f t="shared" si="15"/>
        <v>377</v>
      </c>
    </row>
    <row r="380" spans="1:5" x14ac:dyDescent="0.3">
      <c r="A380">
        <v>378</v>
      </c>
      <c r="B380" s="12">
        <f>B379*(1+$G$1)+'FIRE Calculator'!$C$3</f>
        <v>4968227.2956326455</v>
      </c>
      <c r="C380">
        <f t="shared" si="16"/>
        <v>822857.14285714272</v>
      </c>
      <c r="D380">
        <f t="shared" si="17"/>
        <v>2857142.8571428568</v>
      </c>
      <c r="E380">
        <f t="shared" si="15"/>
        <v>378</v>
      </c>
    </row>
    <row r="381" spans="1:5" x14ac:dyDescent="0.3">
      <c r="A381">
        <v>379</v>
      </c>
      <c r="B381" s="12">
        <f>B380*(1+$G$1)+'FIRE Calculator'!$C$3</f>
        <v>4998818.3750798274</v>
      </c>
      <c r="C381">
        <f t="shared" si="16"/>
        <v>822857.14285714272</v>
      </c>
      <c r="D381">
        <f t="shared" si="17"/>
        <v>2857142.8571428568</v>
      </c>
      <c r="E381">
        <f t="shared" si="15"/>
        <v>379</v>
      </c>
    </row>
    <row r="382" spans="1:5" x14ac:dyDescent="0.3">
      <c r="A382">
        <v>380</v>
      </c>
      <c r="B382" s="12">
        <f>B381*(1+$G$1)+'FIRE Calculator'!$C$3</f>
        <v>5029582.4209377617</v>
      </c>
      <c r="C382">
        <f t="shared" si="16"/>
        <v>822857.14285714272</v>
      </c>
      <c r="D382">
        <f t="shared" si="17"/>
        <v>2857142.8571428568</v>
      </c>
      <c r="E382">
        <f t="shared" si="15"/>
        <v>380</v>
      </c>
    </row>
    <row r="383" spans="1:5" x14ac:dyDescent="0.3">
      <c r="A383">
        <v>381</v>
      </c>
      <c r="B383" s="12">
        <f>B382*(1+$G$1)+'FIRE Calculator'!$C$3</f>
        <v>5060520.4111836813</v>
      </c>
      <c r="C383">
        <f t="shared" si="16"/>
        <v>822857.14285714272</v>
      </c>
      <c r="D383">
        <f t="shared" si="17"/>
        <v>2857142.8571428568</v>
      </c>
      <c r="E383">
        <f t="shared" si="15"/>
        <v>381</v>
      </c>
    </row>
    <row r="384" spans="1:5" x14ac:dyDescent="0.3">
      <c r="A384">
        <v>382</v>
      </c>
      <c r="B384" s="12">
        <f>B383*(1+$G$1)+'FIRE Calculator'!$C$3</f>
        <v>5091633.3293244457</v>
      </c>
      <c r="C384">
        <f t="shared" si="16"/>
        <v>822857.14285714272</v>
      </c>
      <c r="D384">
        <f t="shared" si="17"/>
        <v>2857142.8571428568</v>
      </c>
      <c r="E384">
        <f t="shared" si="15"/>
        <v>382</v>
      </c>
    </row>
    <row r="385" spans="1:5" x14ac:dyDescent="0.3">
      <c r="A385">
        <v>383</v>
      </c>
      <c r="B385" s="12">
        <f>B384*(1+$G$1)+'FIRE Calculator'!$C$3</f>
        <v>5122922.1644278048</v>
      </c>
      <c r="C385">
        <f t="shared" si="16"/>
        <v>822857.14285714272</v>
      </c>
      <c r="D385">
        <f t="shared" si="17"/>
        <v>2857142.8571428568</v>
      </c>
      <c r="E385">
        <f t="shared" si="15"/>
        <v>383</v>
      </c>
    </row>
    <row r="386" spans="1:5" x14ac:dyDescent="0.3">
      <c r="A386">
        <v>384</v>
      </c>
      <c r="B386" s="12">
        <f>B385*(1+$G$1)+'FIRE Calculator'!$C$3</f>
        <v>5154387.9111538408</v>
      </c>
      <c r="C386">
        <f t="shared" si="16"/>
        <v>822857.14285714272</v>
      </c>
      <c r="D386">
        <f t="shared" si="17"/>
        <v>2857142.8571428568</v>
      </c>
      <c r="E386">
        <f t="shared" si="15"/>
        <v>384</v>
      </c>
    </row>
    <row r="387" spans="1:5" x14ac:dyDescent="0.3">
      <c r="A387">
        <v>385</v>
      </c>
      <c r="B387" s="12">
        <f>B386*(1+$G$1)+'FIRE Calculator'!$C$3</f>
        <v>5186031.5697865887</v>
      </c>
      <c r="C387">
        <f t="shared" si="16"/>
        <v>822857.14285714272</v>
      </c>
      <c r="D387">
        <f t="shared" si="17"/>
        <v>2857142.8571428568</v>
      </c>
      <c r="E387">
        <f t="shared" ref="E387:E450" si="18">A387</f>
        <v>385</v>
      </c>
    </row>
    <row r="388" spans="1:5" x14ac:dyDescent="0.3">
      <c r="A388">
        <v>386</v>
      </c>
      <c r="B388" s="12">
        <f>B387*(1+$G$1)+'FIRE Calculator'!$C$3</f>
        <v>5217854.1462658355</v>
      </c>
      <c r="C388">
        <f t="shared" ref="C388:C451" si="19">C387</f>
        <v>822857.14285714272</v>
      </c>
      <c r="D388">
        <f t="shared" ref="D388:D451" si="20">D387</f>
        <v>2857142.8571428568</v>
      </c>
      <c r="E388">
        <f t="shared" si="18"/>
        <v>386</v>
      </c>
    </row>
    <row r="389" spans="1:5" x14ac:dyDescent="0.3">
      <c r="A389">
        <v>387</v>
      </c>
      <c r="B389" s="12">
        <f>B388*(1+$G$1)+'FIRE Calculator'!$C$3</f>
        <v>5249856.6522190981</v>
      </c>
      <c r="C389">
        <f t="shared" si="19"/>
        <v>822857.14285714272</v>
      </c>
      <c r="D389">
        <f t="shared" si="20"/>
        <v>2857142.8571428568</v>
      </c>
      <c r="E389">
        <f t="shared" si="18"/>
        <v>387</v>
      </c>
    </row>
    <row r="390" spans="1:5" x14ac:dyDescent="0.3">
      <c r="A390">
        <v>388</v>
      </c>
      <c r="B390" s="12">
        <f>B389*(1+$G$1)+'FIRE Calculator'!$C$3</f>
        <v>5282040.104993782</v>
      </c>
      <c r="C390">
        <f t="shared" si="19"/>
        <v>822857.14285714272</v>
      </c>
      <c r="D390">
        <f t="shared" si="20"/>
        <v>2857142.8571428568</v>
      </c>
      <c r="E390">
        <f t="shared" si="18"/>
        <v>388</v>
      </c>
    </row>
    <row r="391" spans="1:5" x14ac:dyDescent="0.3">
      <c r="A391">
        <v>389</v>
      </c>
      <c r="B391" s="12">
        <f>B390*(1+$G$1)+'FIRE Calculator'!$C$3</f>
        <v>5314405.5276895221</v>
      </c>
      <c r="C391">
        <f t="shared" si="19"/>
        <v>822857.14285714272</v>
      </c>
      <c r="D391">
        <f t="shared" si="20"/>
        <v>2857142.8571428568</v>
      </c>
      <c r="E391">
        <f t="shared" si="18"/>
        <v>389</v>
      </c>
    </row>
    <row r="392" spans="1:5" x14ac:dyDescent="0.3">
      <c r="A392">
        <v>390</v>
      </c>
      <c r="B392" s="12">
        <f>B391*(1+$G$1)+'FIRE Calculator'!$C$3</f>
        <v>5346953.9491907088</v>
      </c>
      <c r="C392">
        <f t="shared" si="19"/>
        <v>822857.14285714272</v>
      </c>
      <c r="D392">
        <f t="shared" si="20"/>
        <v>2857142.8571428568</v>
      </c>
      <c r="E392">
        <f t="shared" si="18"/>
        <v>390</v>
      </c>
    </row>
    <row r="393" spans="1:5" x14ac:dyDescent="0.3">
      <c r="A393">
        <v>391</v>
      </c>
      <c r="B393" s="12">
        <f>B392*(1+$G$1)+'FIRE Calculator'!$C$3</f>
        <v>5379686.4041991942</v>
      </c>
      <c r="C393">
        <f t="shared" si="19"/>
        <v>822857.14285714272</v>
      </c>
      <c r="D393">
        <f t="shared" si="20"/>
        <v>2857142.8571428568</v>
      </c>
      <c r="E393">
        <f t="shared" si="18"/>
        <v>391</v>
      </c>
    </row>
    <row r="394" spans="1:5" x14ac:dyDescent="0.3">
      <c r="A394">
        <v>392</v>
      </c>
      <c r="B394" s="12">
        <f>B393*(1+$G$1)+'FIRE Calculator'!$C$3</f>
        <v>5412603.9332671836</v>
      </c>
      <c r="C394">
        <f t="shared" si="19"/>
        <v>822857.14285714272</v>
      </c>
      <c r="D394">
        <f t="shared" si="20"/>
        <v>2857142.8571428568</v>
      </c>
      <c r="E394">
        <f t="shared" si="18"/>
        <v>392</v>
      </c>
    </row>
    <row r="395" spans="1:5" x14ac:dyDescent="0.3">
      <c r="A395">
        <v>393</v>
      </c>
      <c r="B395" s="12">
        <f>B394*(1+$G$1)+'FIRE Calculator'!$C$3</f>
        <v>5445707.5828303182</v>
      </c>
      <c r="C395">
        <f t="shared" si="19"/>
        <v>822857.14285714272</v>
      </c>
      <c r="D395">
        <f t="shared" si="20"/>
        <v>2857142.8571428568</v>
      </c>
      <c r="E395">
        <f t="shared" si="18"/>
        <v>393</v>
      </c>
    </row>
    <row r="396" spans="1:5" x14ac:dyDescent="0.3">
      <c r="A396">
        <v>394</v>
      </c>
      <c r="B396" s="12">
        <f>B395*(1+$G$1)+'FIRE Calculator'!$C$3</f>
        <v>5478998.4052409362</v>
      </c>
      <c r="C396">
        <f t="shared" si="19"/>
        <v>822857.14285714272</v>
      </c>
      <c r="D396">
        <f t="shared" si="20"/>
        <v>2857142.8571428568</v>
      </c>
      <c r="E396">
        <f t="shared" si="18"/>
        <v>394</v>
      </c>
    </row>
    <row r="397" spans="1:5" x14ac:dyDescent="0.3">
      <c r="A397">
        <v>395</v>
      </c>
      <c r="B397" s="12">
        <f>B396*(1+$G$1)+'FIRE Calculator'!$C$3</f>
        <v>5512477.4588015303</v>
      </c>
      <c r="C397">
        <f t="shared" si="19"/>
        <v>822857.14285714272</v>
      </c>
      <c r="D397">
        <f t="shared" si="20"/>
        <v>2857142.8571428568</v>
      </c>
      <c r="E397">
        <f t="shared" si="18"/>
        <v>395</v>
      </c>
    </row>
    <row r="398" spans="1:5" x14ac:dyDescent="0.3">
      <c r="A398">
        <v>396</v>
      </c>
      <c r="B398" s="12">
        <f>B397*(1+$G$1)+'FIRE Calculator'!$C$3</f>
        <v>5546145.8077983884</v>
      </c>
      <c r="C398">
        <f t="shared" si="19"/>
        <v>822857.14285714272</v>
      </c>
      <c r="D398">
        <f t="shared" si="20"/>
        <v>2857142.8571428568</v>
      </c>
      <c r="E398">
        <f t="shared" si="18"/>
        <v>396</v>
      </c>
    </row>
    <row r="399" spans="1:5" x14ac:dyDescent="0.3">
      <c r="A399">
        <v>397</v>
      </c>
      <c r="B399" s="12">
        <f>B398*(1+$G$1)+'FIRE Calculator'!$C$3</f>
        <v>5580004.5225354284</v>
      </c>
      <c r="C399">
        <f t="shared" si="19"/>
        <v>822857.14285714272</v>
      </c>
      <c r="D399">
        <f t="shared" si="20"/>
        <v>2857142.8571428568</v>
      </c>
      <c r="E399">
        <f t="shared" si="18"/>
        <v>397</v>
      </c>
    </row>
    <row r="400" spans="1:5" x14ac:dyDescent="0.3">
      <c r="A400">
        <v>398</v>
      </c>
      <c r="B400" s="12">
        <f>B399*(1+$G$1)+'FIRE Calculator'!$C$3</f>
        <v>5614054.6793682231</v>
      </c>
      <c r="C400">
        <f t="shared" si="19"/>
        <v>822857.14285714272</v>
      </c>
      <c r="D400">
        <f t="shared" si="20"/>
        <v>2857142.8571428568</v>
      </c>
      <c r="E400">
        <f t="shared" si="18"/>
        <v>398</v>
      </c>
    </row>
    <row r="401" spans="1:5" x14ac:dyDescent="0.3">
      <c r="A401">
        <v>399</v>
      </c>
      <c r="B401" s="12">
        <f>B400*(1+$G$1)+'FIRE Calculator'!$C$3</f>
        <v>5648297.3607382141</v>
      </c>
      <c r="C401">
        <f t="shared" si="19"/>
        <v>822857.14285714272</v>
      </c>
      <c r="D401">
        <f t="shared" si="20"/>
        <v>2857142.8571428568</v>
      </c>
      <c r="E401">
        <f t="shared" si="18"/>
        <v>399</v>
      </c>
    </row>
    <row r="402" spans="1:5" x14ac:dyDescent="0.3">
      <c r="A402">
        <v>400</v>
      </c>
      <c r="B402" s="12">
        <f>B401*(1+$G$1)+'FIRE Calculator'!$C$3</f>
        <v>5682733.6552071255</v>
      </c>
      <c r="C402">
        <f t="shared" si="19"/>
        <v>822857.14285714272</v>
      </c>
      <c r="D402">
        <f t="shared" si="20"/>
        <v>2857142.8571428568</v>
      </c>
      <c r="E402">
        <f t="shared" si="18"/>
        <v>400</v>
      </c>
    </row>
    <row r="403" spans="1:5" x14ac:dyDescent="0.3">
      <c r="A403">
        <v>401</v>
      </c>
      <c r="B403" s="12">
        <f>B402*(1+$G$1)+'FIRE Calculator'!$C$3</f>
        <v>5717364.6574915675</v>
      </c>
      <c r="C403">
        <f t="shared" si="19"/>
        <v>822857.14285714272</v>
      </c>
      <c r="D403">
        <f t="shared" si="20"/>
        <v>2857142.8571428568</v>
      </c>
      <c r="E403">
        <f t="shared" si="18"/>
        <v>401</v>
      </c>
    </row>
    <row r="404" spans="1:5" x14ac:dyDescent="0.3">
      <c r="A404">
        <v>402</v>
      </c>
      <c r="B404" s="12">
        <f>B403*(1+$G$1)+'FIRE Calculator'!$C$3</f>
        <v>5752191.468497837</v>
      </c>
      <c r="C404">
        <f t="shared" si="19"/>
        <v>822857.14285714272</v>
      </c>
      <c r="D404">
        <f t="shared" si="20"/>
        <v>2857142.8571428568</v>
      </c>
      <c r="E404">
        <f t="shared" si="18"/>
        <v>402</v>
      </c>
    </row>
    <row r="405" spans="1:5" x14ac:dyDescent="0.3">
      <c r="A405">
        <v>403</v>
      </c>
      <c r="B405" s="12">
        <f>B404*(1+$G$1)+'FIRE Calculator'!$C$3</f>
        <v>5787215.1953569157</v>
      </c>
      <c r="C405">
        <f t="shared" si="19"/>
        <v>822857.14285714272</v>
      </c>
      <c r="D405">
        <f t="shared" si="20"/>
        <v>2857142.8571428568</v>
      </c>
      <c r="E405">
        <f t="shared" si="18"/>
        <v>403</v>
      </c>
    </row>
    <row r="406" spans="1:5" x14ac:dyDescent="0.3">
      <c r="A406">
        <v>404</v>
      </c>
      <c r="B406" s="12">
        <f>B405*(1+$G$1)+'FIRE Calculator'!$C$3</f>
        <v>5822436.9514596649</v>
      </c>
      <c r="C406">
        <f t="shared" si="19"/>
        <v>822857.14285714272</v>
      </c>
      <c r="D406">
        <f t="shared" si="20"/>
        <v>2857142.8571428568</v>
      </c>
      <c r="E406">
        <f t="shared" si="18"/>
        <v>404</v>
      </c>
    </row>
    <row r="407" spans="1:5" x14ac:dyDescent="0.3">
      <c r="A407">
        <v>405</v>
      </c>
      <c r="B407" s="12">
        <f>B406*(1+$G$1)+'FIRE Calculator'!$C$3</f>
        <v>5857857.8564922186</v>
      </c>
      <c r="C407">
        <f t="shared" si="19"/>
        <v>822857.14285714272</v>
      </c>
      <c r="D407">
        <f t="shared" si="20"/>
        <v>2857142.8571428568</v>
      </c>
      <c r="E407">
        <f t="shared" si="18"/>
        <v>405</v>
      </c>
    </row>
    <row r="408" spans="1:5" x14ac:dyDescent="0.3">
      <c r="A408">
        <v>406</v>
      </c>
      <c r="B408" s="12">
        <f>B407*(1+$G$1)+'FIRE Calculator'!$C$3</f>
        <v>5893479.0364715802</v>
      </c>
      <c r="C408">
        <f t="shared" si="19"/>
        <v>822857.14285714272</v>
      </c>
      <c r="D408">
        <f t="shared" si="20"/>
        <v>2857142.8571428568</v>
      </c>
      <c r="E408">
        <f t="shared" si="18"/>
        <v>406</v>
      </c>
    </row>
    <row r="409" spans="1:5" x14ac:dyDescent="0.3">
      <c r="A409">
        <v>407</v>
      </c>
      <c r="B409" s="12">
        <f>B408*(1+$G$1)+'FIRE Calculator'!$C$3</f>
        <v>5929301.6237814156</v>
      </c>
      <c r="C409">
        <f t="shared" si="19"/>
        <v>822857.14285714272</v>
      </c>
      <c r="D409">
        <f t="shared" si="20"/>
        <v>2857142.8571428568</v>
      </c>
      <c r="E409">
        <f t="shared" si="18"/>
        <v>407</v>
      </c>
    </row>
    <row r="410" spans="1:5" x14ac:dyDescent="0.3">
      <c r="A410">
        <v>408</v>
      </c>
      <c r="B410" s="12">
        <f>B409*(1+$G$1)+'FIRE Calculator'!$C$3</f>
        <v>5965326.757208054</v>
      </c>
      <c r="C410">
        <f t="shared" si="19"/>
        <v>822857.14285714272</v>
      </c>
      <c r="D410">
        <f t="shared" si="20"/>
        <v>2857142.8571428568</v>
      </c>
      <c r="E410">
        <f t="shared" si="18"/>
        <v>408</v>
      </c>
    </row>
    <row r="411" spans="1:5" x14ac:dyDescent="0.3">
      <c r="A411">
        <v>409</v>
      </c>
      <c r="B411" s="12">
        <f>B410*(1+$G$1)+'FIRE Calculator'!$C$3</f>
        <v>6001555.5819766875</v>
      </c>
      <c r="C411">
        <f t="shared" si="19"/>
        <v>822857.14285714272</v>
      </c>
      <c r="D411">
        <f t="shared" si="20"/>
        <v>2857142.8571428568</v>
      </c>
      <c r="E411">
        <f t="shared" si="18"/>
        <v>409</v>
      </c>
    </row>
    <row r="412" spans="1:5" x14ac:dyDescent="0.3">
      <c r="A412">
        <v>410</v>
      </c>
      <c r="B412" s="12">
        <f>B411*(1+$G$1)+'FIRE Calculator'!$C$3</f>
        <v>6037989.2497877777</v>
      </c>
      <c r="C412">
        <f t="shared" si="19"/>
        <v>822857.14285714272</v>
      </c>
      <c r="D412">
        <f t="shared" si="20"/>
        <v>2857142.8571428568</v>
      </c>
      <c r="E412">
        <f t="shared" si="18"/>
        <v>410</v>
      </c>
    </row>
    <row r="413" spans="1:5" x14ac:dyDescent="0.3">
      <c r="A413">
        <v>411</v>
      </c>
      <c r="B413" s="12">
        <f>B412*(1+$G$1)+'FIRE Calculator'!$C$3</f>
        <v>6074628.9188536676</v>
      </c>
      <c r="C413">
        <f t="shared" si="19"/>
        <v>822857.14285714272</v>
      </c>
      <c r="D413">
        <f t="shared" si="20"/>
        <v>2857142.8571428568</v>
      </c>
      <c r="E413">
        <f t="shared" si="18"/>
        <v>411</v>
      </c>
    </row>
    <row r="414" spans="1:5" x14ac:dyDescent="0.3">
      <c r="A414">
        <v>412</v>
      </c>
      <c r="B414" s="12">
        <f>B413*(1+$G$1)+'FIRE Calculator'!$C$3</f>
        <v>6111475.7539354023</v>
      </c>
      <c r="C414">
        <f t="shared" si="19"/>
        <v>822857.14285714272</v>
      </c>
      <c r="D414">
        <f t="shared" si="20"/>
        <v>2857142.8571428568</v>
      </c>
      <c r="E414">
        <f t="shared" si="18"/>
        <v>412</v>
      </c>
    </row>
    <row r="415" spans="1:5" x14ac:dyDescent="0.3">
      <c r="A415">
        <v>413</v>
      </c>
      <c r="B415" s="12">
        <f>B414*(1+$G$1)+'FIRE Calculator'!$C$3</f>
        <v>6148530.9263797551</v>
      </c>
      <c r="C415">
        <f t="shared" si="19"/>
        <v>822857.14285714272</v>
      </c>
      <c r="D415">
        <f t="shared" si="20"/>
        <v>2857142.8571428568</v>
      </c>
      <c r="E415">
        <f t="shared" si="18"/>
        <v>413</v>
      </c>
    </row>
    <row r="416" spans="1:5" x14ac:dyDescent="0.3">
      <c r="A416">
        <v>414</v>
      </c>
      <c r="B416" s="12">
        <f>B415*(1+$G$1)+'FIRE Calculator'!$C$3</f>
        <v>6185795.6141564641</v>
      </c>
      <c r="C416">
        <f t="shared" si="19"/>
        <v>822857.14285714272</v>
      </c>
      <c r="D416">
        <f t="shared" si="20"/>
        <v>2857142.8571428568</v>
      </c>
      <c r="E416">
        <f t="shared" si="18"/>
        <v>414</v>
      </c>
    </row>
    <row r="417" spans="1:5" x14ac:dyDescent="0.3">
      <c r="A417">
        <v>415</v>
      </c>
      <c r="B417" s="12">
        <f>B416*(1+$G$1)+'FIRE Calculator'!$C$3</f>
        <v>6223271.0018956782</v>
      </c>
      <c r="C417">
        <f t="shared" si="19"/>
        <v>822857.14285714272</v>
      </c>
      <c r="D417">
        <f t="shared" si="20"/>
        <v>2857142.8571428568</v>
      </c>
      <c r="E417">
        <f t="shared" si="18"/>
        <v>415</v>
      </c>
    </row>
    <row r="418" spans="1:5" x14ac:dyDescent="0.3">
      <c r="A418">
        <v>416</v>
      </c>
      <c r="B418" s="12">
        <f>B417*(1+$G$1)+'FIRE Calculator'!$C$3</f>
        <v>6260958.2809256194</v>
      </c>
      <c r="C418">
        <f t="shared" si="19"/>
        <v>822857.14285714272</v>
      </c>
      <c r="D418">
        <f t="shared" si="20"/>
        <v>2857142.8571428568</v>
      </c>
      <c r="E418">
        <f t="shared" si="18"/>
        <v>416</v>
      </c>
    </row>
    <row r="419" spans="1:5" x14ac:dyDescent="0.3">
      <c r="A419">
        <v>417</v>
      </c>
      <c r="B419" s="12">
        <f>B418*(1+$G$1)+'FIRE Calculator'!$C$3</f>
        <v>6298858.6493104519</v>
      </c>
      <c r="C419">
        <f t="shared" si="19"/>
        <v>822857.14285714272</v>
      </c>
      <c r="D419">
        <f t="shared" si="20"/>
        <v>2857142.8571428568</v>
      </c>
      <c r="E419">
        <f t="shared" si="18"/>
        <v>417</v>
      </c>
    </row>
    <row r="420" spans="1:5" x14ac:dyDescent="0.3">
      <c r="A420">
        <v>418</v>
      </c>
      <c r="B420" s="12">
        <f>B419*(1+$G$1)+'FIRE Calculator'!$C$3</f>
        <v>6336973.3118883688</v>
      </c>
      <c r="C420">
        <f t="shared" si="19"/>
        <v>822857.14285714272</v>
      </c>
      <c r="D420">
        <f t="shared" si="20"/>
        <v>2857142.8571428568</v>
      </c>
      <c r="E420">
        <f t="shared" si="18"/>
        <v>418</v>
      </c>
    </row>
    <row r="421" spans="1:5" x14ac:dyDescent="0.3">
      <c r="A421">
        <v>419</v>
      </c>
      <c r="B421" s="12">
        <f>B420*(1+$G$1)+'FIRE Calculator'!$C$3</f>
        <v>6375303.4803098924</v>
      </c>
      <c r="C421">
        <f t="shared" si="19"/>
        <v>822857.14285714272</v>
      </c>
      <c r="D421">
        <f t="shared" si="20"/>
        <v>2857142.8571428568</v>
      </c>
      <c r="E421">
        <f t="shared" si="18"/>
        <v>419</v>
      </c>
    </row>
    <row r="422" spans="1:5" x14ac:dyDescent="0.3">
      <c r="A422">
        <v>420</v>
      </c>
      <c r="B422" s="12">
        <f>B421*(1+$G$1)+'FIRE Calculator'!$C$3</f>
        <v>6413850.3730763951</v>
      </c>
      <c r="C422">
        <f t="shared" si="19"/>
        <v>822857.14285714272</v>
      </c>
      <c r="D422">
        <f t="shared" si="20"/>
        <v>2857142.8571428568</v>
      </c>
      <c r="E422">
        <f t="shared" si="18"/>
        <v>420</v>
      </c>
    </row>
    <row r="423" spans="1:5" x14ac:dyDescent="0.3">
      <c r="A423">
        <v>421</v>
      </c>
      <c r="B423" s="12">
        <f>B422*(1+$G$1)+'FIRE Calculator'!$C$3</f>
        <v>6452615.2155788327</v>
      </c>
      <c r="C423">
        <f t="shared" si="19"/>
        <v>822857.14285714272</v>
      </c>
      <c r="D423">
        <f t="shared" si="20"/>
        <v>2857142.8571428568</v>
      </c>
      <c r="E423">
        <f t="shared" si="18"/>
        <v>421</v>
      </c>
    </row>
    <row r="424" spans="1:5" x14ac:dyDescent="0.3">
      <c r="A424">
        <v>422</v>
      </c>
      <c r="B424" s="12">
        <f>B423*(1+$G$1)+'FIRE Calculator'!$C$3</f>
        <v>6491599.2401366988</v>
      </c>
      <c r="C424">
        <f t="shared" si="19"/>
        <v>822857.14285714272</v>
      </c>
      <c r="D424">
        <f t="shared" si="20"/>
        <v>2857142.8571428568</v>
      </c>
      <c r="E424">
        <f t="shared" si="18"/>
        <v>422</v>
      </c>
    </row>
    <row r="425" spans="1:5" x14ac:dyDescent="0.3">
      <c r="A425">
        <v>423</v>
      </c>
      <c r="B425" s="12">
        <f>B424*(1+$G$1)+'FIRE Calculator'!$C$3</f>
        <v>6530803.6860372014</v>
      </c>
      <c r="C425">
        <f t="shared" si="19"/>
        <v>822857.14285714272</v>
      </c>
      <c r="D425">
        <f t="shared" si="20"/>
        <v>2857142.8571428568</v>
      </c>
      <c r="E425">
        <f t="shared" si="18"/>
        <v>423</v>
      </c>
    </row>
    <row r="426" spans="1:5" x14ac:dyDescent="0.3">
      <c r="A426">
        <v>424</v>
      </c>
      <c r="B426" s="12">
        <f>B425*(1+$G$1)+'FIRE Calculator'!$C$3</f>
        <v>6570229.7995746583</v>
      </c>
      <c r="C426">
        <f t="shared" si="19"/>
        <v>822857.14285714272</v>
      </c>
      <c r="D426">
        <f t="shared" si="20"/>
        <v>2857142.8571428568</v>
      </c>
      <c r="E426">
        <f t="shared" si="18"/>
        <v>424</v>
      </c>
    </row>
    <row r="427" spans="1:5" x14ac:dyDescent="0.3">
      <c r="A427">
        <v>425</v>
      </c>
      <c r="B427" s="12">
        <f>B426*(1+$G$1)+'FIRE Calculator'!$C$3</f>
        <v>6609878.8340901164</v>
      </c>
      <c r="C427">
        <f t="shared" si="19"/>
        <v>822857.14285714272</v>
      </c>
      <c r="D427">
        <f t="shared" si="20"/>
        <v>2857142.8571428568</v>
      </c>
      <c r="E427">
        <f t="shared" si="18"/>
        <v>425</v>
      </c>
    </row>
    <row r="428" spans="1:5" x14ac:dyDescent="0.3">
      <c r="A428">
        <v>426</v>
      </c>
      <c r="B428" s="12">
        <f>B427*(1+$G$1)+'FIRE Calculator'!$C$3</f>
        <v>6649752.0500111952</v>
      </c>
      <c r="C428">
        <f t="shared" si="19"/>
        <v>822857.14285714272</v>
      </c>
      <c r="D428">
        <f t="shared" si="20"/>
        <v>2857142.8571428568</v>
      </c>
      <c r="E428">
        <f t="shared" si="18"/>
        <v>426</v>
      </c>
    </row>
    <row r="429" spans="1:5" x14ac:dyDescent="0.3">
      <c r="A429">
        <v>427</v>
      </c>
      <c r="B429" s="12">
        <f>B428*(1+$G$1)+'FIRE Calculator'!$C$3</f>
        <v>6689850.7148921546</v>
      </c>
      <c r="C429">
        <f t="shared" si="19"/>
        <v>822857.14285714272</v>
      </c>
      <c r="D429">
        <f t="shared" si="20"/>
        <v>2857142.8571428568</v>
      </c>
      <c r="E429">
        <f t="shared" si="18"/>
        <v>427</v>
      </c>
    </row>
    <row r="430" spans="1:5" x14ac:dyDescent="0.3">
      <c r="A430">
        <v>428</v>
      </c>
      <c r="B430" s="12">
        <f>B429*(1+$G$1)+'FIRE Calculator'!$C$3</f>
        <v>6730176.1034541922</v>
      </c>
      <c r="C430">
        <f t="shared" si="19"/>
        <v>822857.14285714272</v>
      </c>
      <c r="D430">
        <f t="shared" si="20"/>
        <v>2857142.8571428568</v>
      </c>
      <c r="E430">
        <f t="shared" si="18"/>
        <v>428</v>
      </c>
    </row>
    <row r="431" spans="1:5" x14ac:dyDescent="0.3">
      <c r="A431">
        <v>429</v>
      </c>
      <c r="B431" s="12">
        <f>B430*(1+$G$1)+'FIRE Calculator'!$C$3</f>
        <v>6770729.4976259628</v>
      </c>
      <c r="C431">
        <f t="shared" si="19"/>
        <v>822857.14285714272</v>
      </c>
      <c r="D431">
        <f t="shared" si="20"/>
        <v>2857142.8571428568</v>
      </c>
      <c r="E431">
        <f t="shared" si="18"/>
        <v>429</v>
      </c>
    </row>
    <row r="432" spans="1:5" x14ac:dyDescent="0.3">
      <c r="A432">
        <v>430</v>
      </c>
      <c r="B432" s="12">
        <f>B431*(1+$G$1)+'FIRE Calculator'!$C$3</f>
        <v>6811512.1865843339</v>
      </c>
      <c r="C432">
        <f t="shared" si="19"/>
        <v>822857.14285714272</v>
      </c>
      <c r="D432">
        <f t="shared" si="20"/>
        <v>2857142.8571428568</v>
      </c>
      <c r="E432">
        <f t="shared" si="18"/>
        <v>430</v>
      </c>
    </row>
    <row r="433" spans="1:5" x14ac:dyDescent="0.3">
      <c r="A433">
        <v>431</v>
      </c>
      <c r="B433" s="12">
        <f>B432*(1+$G$1)+'FIRE Calculator'!$C$3</f>
        <v>6852525.4667953644</v>
      </c>
      <c r="C433">
        <f t="shared" si="19"/>
        <v>822857.14285714272</v>
      </c>
      <c r="D433">
        <f t="shared" si="20"/>
        <v>2857142.8571428568</v>
      </c>
      <c r="E433">
        <f t="shared" si="18"/>
        <v>431</v>
      </c>
    </row>
    <row r="434" spans="1:5" x14ac:dyDescent="0.3">
      <c r="A434">
        <v>432</v>
      </c>
      <c r="B434" s="12">
        <f>B433*(1+$G$1)+'FIRE Calculator'!$C$3</f>
        <v>6893770.6420555227</v>
      </c>
      <c r="C434">
        <f t="shared" si="19"/>
        <v>822857.14285714272</v>
      </c>
      <c r="D434">
        <f t="shared" si="20"/>
        <v>2857142.8571428568</v>
      </c>
      <c r="E434">
        <f t="shared" si="18"/>
        <v>432</v>
      </c>
    </row>
    <row r="435" spans="1:5" x14ac:dyDescent="0.3">
      <c r="A435">
        <v>433</v>
      </c>
      <c r="B435" s="12">
        <f>B434*(1+$G$1)+'FIRE Calculator'!$C$3</f>
        <v>6935249.023533131</v>
      </c>
      <c r="C435">
        <f t="shared" si="19"/>
        <v>822857.14285714272</v>
      </c>
      <c r="D435">
        <f t="shared" si="20"/>
        <v>2857142.8571428568</v>
      </c>
      <c r="E435">
        <f t="shared" si="18"/>
        <v>433</v>
      </c>
    </row>
    <row r="436" spans="1:5" x14ac:dyDescent="0.3">
      <c r="A436">
        <v>434</v>
      </c>
      <c r="B436" s="12">
        <f>B435*(1+$G$1)+'FIRE Calculator'!$C$3</f>
        <v>6976961.9298100481</v>
      </c>
      <c r="C436">
        <f t="shared" si="19"/>
        <v>822857.14285714272</v>
      </c>
      <c r="D436">
        <f t="shared" si="20"/>
        <v>2857142.8571428568</v>
      </c>
      <c r="E436">
        <f t="shared" si="18"/>
        <v>434</v>
      </c>
    </row>
    <row r="437" spans="1:5" x14ac:dyDescent="0.3">
      <c r="A437">
        <v>435</v>
      </c>
      <c r="B437" s="12">
        <f>B436*(1+$G$1)+'FIRE Calculator'!$C$3</f>
        <v>7018910.6869235858</v>
      </c>
      <c r="C437">
        <f t="shared" si="19"/>
        <v>822857.14285714272</v>
      </c>
      <c r="D437">
        <f t="shared" si="20"/>
        <v>2857142.8571428568</v>
      </c>
      <c r="E437">
        <f t="shared" si="18"/>
        <v>435</v>
      </c>
    </row>
    <row r="438" spans="1:5" x14ac:dyDescent="0.3">
      <c r="A438">
        <v>436</v>
      </c>
      <c r="B438" s="12">
        <f>B437*(1+$G$1)+'FIRE Calculator'!$C$3</f>
        <v>7061096.6284086648</v>
      </c>
      <c r="C438">
        <f t="shared" si="19"/>
        <v>822857.14285714272</v>
      </c>
      <c r="D438">
        <f t="shared" si="20"/>
        <v>2857142.8571428568</v>
      </c>
      <c r="E438">
        <f t="shared" si="18"/>
        <v>436</v>
      </c>
    </row>
    <row r="439" spans="1:5" x14ac:dyDescent="0.3">
      <c r="A439">
        <v>437</v>
      </c>
      <c r="B439" s="12">
        <f>B438*(1+$G$1)+'FIRE Calculator'!$C$3</f>
        <v>7103521.0953402044</v>
      </c>
      <c r="C439">
        <f t="shared" si="19"/>
        <v>822857.14285714272</v>
      </c>
      <c r="D439">
        <f t="shared" si="20"/>
        <v>2857142.8571428568</v>
      </c>
      <c r="E439">
        <f t="shared" si="18"/>
        <v>437</v>
      </c>
    </row>
    <row r="440" spans="1:5" x14ac:dyDescent="0.3">
      <c r="A440">
        <v>438</v>
      </c>
      <c r="B440" s="12">
        <f>B439*(1+$G$1)+'FIRE Calculator'!$C$3</f>
        <v>7146185.4363757586</v>
      </c>
      <c r="C440">
        <f t="shared" si="19"/>
        <v>822857.14285714272</v>
      </c>
      <c r="D440">
        <f t="shared" si="20"/>
        <v>2857142.8571428568</v>
      </c>
      <c r="E440">
        <f t="shared" si="18"/>
        <v>438</v>
      </c>
    </row>
    <row r="441" spans="1:5" x14ac:dyDescent="0.3">
      <c r="A441">
        <v>439</v>
      </c>
      <c r="B441" s="12">
        <f>B440*(1+$G$1)+'FIRE Calculator'!$C$3</f>
        <v>7189091.0077983858</v>
      </c>
      <c r="C441">
        <f t="shared" si="19"/>
        <v>822857.14285714272</v>
      </c>
      <c r="D441">
        <f t="shared" si="20"/>
        <v>2857142.8571428568</v>
      </c>
      <c r="E441">
        <f t="shared" si="18"/>
        <v>439</v>
      </c>
    </row>
    <row r="442" spans="1:5" x14ac:dyDescent="0.3">
      <c r="A442">
        <v>440</v>
      </c>
      <c r="B442" s="12">
        <f>B441*(1+$G$1)+'FIRE Calculator'!$C$3</f>
        <v>7232239.1735597653</v>
      </c>
      <c r="C442">
        <f t="shared" si="19"/>
        <v>822857.14285714272</v>
      </c>
      <c r="D442">
        <f t="shared" si="20"/>
        <v>2857142.8571428568</v>
      </c>
      <c r="E442">
        <f t="shared" si="18"/>
        <v>440</v>
      </c>
    </row>
    <row r="443" spans="1:5" x14ac:dyDescent="0.3">
      <c r="A443">
        <v>441</v>
      </c>
      <c r="B443" s="12">
        <f>B442*(1+$G$1)+'FIRE Calculator'!$C$3</f>
        <v>7275631.3053235598</v>
      </c>
      <c r="C443">
        <f t="shared" si="19"/>
        <v>822857.14285714272</v>
      </c>
      <c r="D443">
        <f t="shared" si="20"/>
        <v>2857142.8571428568</v>
      </c>
      <c r="E443">
        <f t="shared" si="18"/>
        <v>441</v>
      </c>
    </row>
    <row r="444" spans="1:5" x14ac:dyDescent="0.3">
      <c r="A444">
        <v>442</v>
      </c>
      <c r="B444" s="12">
        <f>B443*(1+$G$1)+'FIRE Calculator'!$C$3</f>
        <v>7319268.7825090168</v>
      </c>
      <c r="C444">
        <f t="shared" si="19"/>
        <v>822857.14285714272</v>
      </c>
      <c r="D444">
        <f t="shared" si="20"/>
        <v>2857142.8571428568</v>
      </c>
      <c r="E444">
        <f t="shared" si="18"/>
        <v>442</v>
      </c>
    </row>
    <row r="445" spans="1:5" x14ac:dyDescent="0.3">
      <c r="A445">
        <v>443</v>
      </c>
      <c r="B445" s="12">
        <f>B444*(1+$G$1)+'FIRE Calculator'!$C$3</f>
        <v>7363152.9923348194</v>
      </c>
      <c r="C445">
        <f t="shared" si="19"/>
        <v>822857.14285714272</v>
      </c>
      <c r="D445">
        <f t="shared" si="20"/>
        <v>2857142.8571428568</v>
      </c>
      <c r="E445">
        <f t="shared" si="18"/>
        <v>443</v>
      </c>
    </row>
    <row r="446" spans="1:5" x14ac:dyDescent="0.3">
      <c r="A446">
        <v>444</v>
      </c>
      <c r="B446" s="12">
        <f>B445*(1+$G$1)+'FIRE Calculator'!$C$3</f>
        <v>7407285.3298631888</v>
      </c>
      <c r="C446">
        <f t="shared" si="19"/>
        <v>822857.14285714272</v>
      </c>
      <c r="D446">
        <f t="shared" si="20"/>
        <v>2857142.8571428568</v>
      </c>
      <c r="E446">
        <f t="shared" si="18"/>
        <v>444</v>
      </c>
    </row>
    <row r="447" spans="1:5" x14ac:dyDescent="0.3">
      <c r="A447">
        <v>445</v>
      </c>
      <c r="B447" s="12">
        <f>B446*(1+$G$1)+'FIRE Calculator'!$C$3</f>
        <v>7451667.1980442293</v>
      </c>
      <c r="C447">
        <f t="shared" si="19"/>
        <v>822857.14285714272</v>
      </c>
      <c r="D447">
        <f t="shared" si="20"/>
        <v>2857142.8571428568</v>
      </c>
      <c r="E447">
        <f t="shared" si="18"/>
        <v>445</v>
      </c>
    </row>
    <row r="448" spans="1:5" x14ac:dyDescent="0.3">
      <c r="A448">
        <v>446</v>
      </c>
      <c r="B448" s="12">
        <f>B447*(1+$G$1)+'FIRE Calculator'!$C$3</f>
        <v>7496300.0077605303</v>
      </c>
      <c r="C448">
        <f t="shared" si="19"/>
        <v>822857.14285714272</v>
      </c>
      <c r="D448">
        <f t="shared" si="20"/>
        <v>2857142.8571428568</v>
      </c>
      <c r="E448">
        <f t="shared" si="18"/>
        <v>446</v>
      </c>
    </row>
    <row r="449" spans="1:5" x14ac:dyDescent="0.3">
      <c r="A449">
        <v>447</v>
      </c>
      <c r="B449" s="12">
        <f>B448*(1+$G$1)+'FIRE Calculator'!$C$3</f>
        <v>7541185.1778720161</v>
      </c>
      <c r="C449">
        <f t="shared" si="19"/>
        <v>822857.14285714272</v>
      </c>
      <c r="D449">
        <f t="shared" si="20"/>
        <v>2857142.8571428568</v>
      </c>
      <c r="E449">
        <f t="shared" si="18"/>
        <v>447</v>
      </c>
    </row>
    <row r="450" spans="1:5" x14ac:dyDescent="0.3">
      <c r="A450">
        <v>448</v>
      </c>
      <c r="B450" s="12">
        <f>B449*(1+$G$1)+'FIRE Calculator'!$C$3</f>
        <v>7586324.1352610504</v>
      </c>
      <c r="C450">
        <f t="shared" si="19"/>
        <v>822857.14285714272</v>
      </c>
      <c r="D450">
        <f t="shared" si="20"/>
        <v>2857142.8571428568</v>
      </c>
      <c r="E450">
        <f t="shared" si="18"/>
        <v>448</v>
      </c>
    </row>
    <row r="451" spans="1:5" x14ac:dyDescent="0.3">
      <c r="A451">
        <v>449</v>
      </c>
      <c r="B451" s="12">
        <f>B450*(1+$G$1)+'FIRE Calculator'!$C$3</f>
        <v>7631718.3148777978</v>
      </c>
      <c r="C451">
        <f t="shared" si="19"/>
        <v>822857.14285714272</v>
      </c>
      <c r="D451">
        <f t="shared" si="20"/>
        <v>2857142.8571428568</v>
      </c>
      <c r="E451">
        <f t="shared" ref="E451:E482" si="21">A451</f>
        <v>449</v>
      </c>
    </row>
    <row r="452" spans="1:5" x14ac:dyDescent="0.3">
      <c r="A452">
        <v>450</v>
      </c>
      <c r="B452" s="12">
        <f>B451*(1+$G$1)+'FIRE Calculator'!$C$3</f>
        <v>7677369.1597858407</v>
      </c>
      <c r="C452">
        <f t="shared" ref="C452:C482" si="22">C451</f>
        <v>822857.14285714272</v>
      </c>
      <c r="D452">
        <f t="shared" ref="D452:D482" si="23">D451</f>
        <v>2857142.8571428568</v>
      </c>
      <c r="E452">
        <f t="shared" si="21"/>
        <v>450</v>
      </c>
    </row>
    <row r="453" spans="1:5" x14ac:dyDescent="0.3">
      <c r="A453">
        <v>451</v>
      </c>
      <c r="B453" s="12">
        <f>B452*(1+$G$1)+'FIRE Calculator'!$C$3</f>
        <v>7723278.1212080512</v>
      </c>
      <c r="C453">
        <f t="shared" si="22"/>
        <v>822857.14285714272</v>
      </c>
      <c r="D453">
        <f t="shared" si="23"/>
        <v>2857142.8571428568</v>
      </c>
      <c r="E453">
        <f t="shared" si="21"/>
        <v>451</v>
      </c>
    </row>
    <row r="454" spans="1:5" x14ac:dyDescent="0.3">
      <c r="A454">
        <v>452</v>
      </c>
      <c r="B454" s="12">
        <f>B453*(1+$G$1)+'FIRE Calculator'!$C$3</f>
        <v>7769446.6585727278</v>
      </c>
      <c r="C454">
        <f t="shared" si="22"/>
        <v>822857.14285714272</v>
      </c>
      <c r="D454">
        <f t="shared" si="23"/>
        <v>2857142.8571428568</v>
      </c>
      <c r="E454">
        <f t="shared" si="21"/>
        <v>452</v>
      </c>
    </row>
    <row r="455" spans="1:5" x14ac:dyDescent="0.3">
      <c r="A455">
        <v>453</v>
      </c>
      <c r="B455" s="12">
        <f>B454*(1+$G$1)+'FIRE Calculator'!$C$3</f>
        <v>7815876.2395599885</v>
      </c>
      <c r="C455">
        <f t="shared" si="22"/>
        <v>822857.14285714272</v>
      </c>
      <c r="D455">
        <f t="shared" si="23"/>
        <v>2857142.8571428568</v>
      </c>
      <c r="E455">
        <f t="shared" si="21"/>
        <v>453</v>
      </c>
    </row>
    <row r="456" spans="1:5" x14ac:dyDescent="0.3">
      <c r="A456">
        <v>454</v>
      </c>
      <c r="B456" s="12">
        <f>B455*(1+$G$1)+'FIRE Calculator'!$C$3</f>
        <v>7862568.3401484275</v>
      </c>
      <c r="C456">
        <f t="shared" si="22"/>
        <v>822857.14285714272</v>
      </c>
      <c r="D456">
        <f t="shared" si="23"/>
        <v>2857142.8571428568</v>
      </c>
      <c r="E456">
        <f t="shared" si="21"/>
        <v>454</v>
      </c>
    </row>
    <row r="457" spans="1:5" x14ac:dyDescent="0.3">
      <c r="A457">
        <v>455</v>
      </c>
      <c r="B457" s="12">
        <f>B456*(1+$G$1)+'FIRE Calculator'!$C$3</f>
        <v>7909524.4446620364</v>
      </c>
      <c r="C457">
        <f t="shared" si="22"/>
        <v>822857.14285714272</v>
      </c>
      <c r="D457">
        <f t="shared" si="23"/>
        <v>2857142.8571428568</v>
      </c>
      <c r="E457">
        <f t="shared" si="21"/>
        <v>455</v>
      </c>
    </row>
    <row r="458" spans="1:5" x14ac:dyDescent="0.3">
      <c r="A458">
        <v>456</v>
      </c>
      <c r="B458" s="12">
        <f>B457*(1+$G$1)+'FIRE Calculator'!$C$3</f>
        <v>7956746.0458173919</v>
      </c>
      <c r="C458">
        <f t="shared" si="22"/>
        <v>822857.14285714272</v>
      </c>
      <c r="D458">
        <f t="shared" si="23"/>
        <v>2857142.8571428568</v>
      </c>
      <c r="E458">
        <f t="shared" si="21"/>
        <v>456</v>
      </c>
    </row>
    <row r="459" spans="1:5" x14ac:dyDescent="0.3">
      <c r="A459">
        <v>457</v>
      </c>
      <c r="B459" s="12">
        <f>B458*(1+$G$1)+'FIRE Calculator'!$C$3</f>
        <v>8004234.6447711056</v>
      </c>
      <c r="C459">
        <f t="shared" si="22"/>
        <v>822857.14285714272</v>
      </c>
      <c r="D459">
        <f t="shared" si="23"/>
        <v>2857142.8571428568</v>
      </c>
      <c r="E459">
        <f t="shared" si="21"/>
        <v>457</v>
      </c>
    </row>
    <row r="460" spans="1:5" x14ac:dyDescent="0.3">
      <c r="A460">
        <v>458</v>
      </c>
      <c r="B460" s="12">
        <f>B459*(1+$G$1)+'FIRE Calculator'!$C$3</f>
        <v>8051991.7511675479</v>
      </c>
      <c r="C460">
        <f t="shared" si="22"/>
        <v>822857.14285714272</v>
      </c>
      <c r="D460">
        <f t="shared" si="23"/>
        <v>2857142.8571428568</v>
      </c>
      <c r="E460">
        <f t="shared" si="21"/>
        <v>458</v>
      </c>
    </row>
    <row r="461" spans="1:5" x14ac:dyDescent="0.3">
      <c r="A461">
        <v>459</v>
      </c>
      <c r="B461" s="12">
        <f>B460*(1+$G$1)+'FIRE Calculator'!$C$3</f>
        <v>8100018.8831868377</v>
      </c>
      <c r="C461">
        <f t="shared" si="22"/>
        <v>822857.14285714272</v>
      </c>
      <c r="D461">
        <f t="shared" si="23"/>
        <v>2857142.8571428568</v>
      </c>
      <c r="E461">
        <f t="shared" si="21"/>
        <v>459</v>
      </c>
    </row>
    <row r="462" spans="1:5" x14ac:dyDescent="0.3">
      <c r="A462">
        <v>460</v>
      </c>
      <c r="B462" s="12">
        <f>B461*(1+$G$1)+'FIRE Calculator'!$C$3</f>
        <v>8148317.5675931042</v>
      </c>
      <c r="C462">
        <f t="shared" si="22"/>
        <v>822857.14285714272</v>
      </c>
      <c r="D462">
        <f t="shared" si="23"/>
        <v>2857142.8571428568</v>
      </c>
      <c r="E462">
        <f t="shared" si="21"/>
        <v>460</v>
      </c>
    </row>
    <row r="463" spans="1:5" x14ac:dyDescent="0.3">
      <c r="A463">
        <v>461</v>
      </c>
      <c r="B463" s="12">
        <f>B462*(1+$G$1)+'FIRE Calculator'!$C$3</f>
        <v>8196889.339783024</v>
      </c>
      <c r="C463">
        <f t="shared" si="22"/>
        <v>822857.14285714272</v>
      </c>
      <c r="D463">
        <f t="shared" si="23"/>
        <v>2857142.8571428568</v>
      </c>
      <c r="E463">
        <f t="shared" si="21"/>
        <v>461</v>
      </c>
    </row>
    <row r="464" spans="1:5" x14ac:dyDescent="0.3">
      <c r="A464">
        <v>462</v>
      </c>
      <c r="B464" s="12">
        <f>B463*(1+$G$1)+'FIRE Calculator'!$C$3</f>
        <v>8245735.7438346297</v>
      </c>
      <c r="C464">
        <f t="shared" si="22"/>
        <v>822857.14285714272</v>
      </c>
      <c r="D464">
        <f t="shared" si="23"/>
        <v>2857142.8571428568</v>
      </c>
      <c r="E464">
        <f t="shared" si="21"/>
        <v>462</v>
      </c>
    </row>
    <row r="465" spans="1:5" x14ac:dyDescent="0.3">
      <c r="A465">
        <v>463</v>
      </c>
      <c r="B465" s="12">
        <f>B464*(1+$G$1)+'FIRE Calculator'!$C$3</f>
        <v>8294858.3325563949</v>
      </c>
      <c r="C465">
        <f t="shared" si="22"/>
        <v>822857.14285714272</v>
      </c>
      <c r="D465">
        <f t="shared" si="23"/>
        <v>2857142.8571428568</v>
      </c>
      <c r="E465">
        <f t="shared" si="21"/>
        <v>463</v>
      </c>
    </row>
    <row r="466" spans="1:5" x14ac:dyDescent="0.3">
      <c r="A466">
        <v>464</v>
      </c>
      <c r="B466" s="12">
        <f>B465*(1+$G$1)+'FIRE Calculator'!$C$3</f>
        <v>8344258.6675365986</v>
      </c>
      <c r="C466">
        <f t="shared" si="22"/>
        <v>822857.14285714272</v>
      </c>
      <c r="D466">
        <f t="shared" si="23"/>
        <v>2857142.8571428568</v>
      </c>
      <c r="E466">
        <f t="shared" si="21"/>
        <v>464</v>
      </c>
    </row>
    <row r="467" spans="1:5" x14ac:dyDescent="0.3">
      <c r="A467">
        <v>465</v>
      </c>
      <c r="B467" s="12">
        <f>B466*(1+$G$1)+'FIRE Calculator'!$C$3</f>
        <v>8393938.3191929664</v>
      </c>
      <c r="C467">
        <f t="shared" si="22"/>
        <v>822857.14285714272</v>
      </c>
      <c r="D467">
        <f t="shared" si="23"/>
        <v>2857142.8571428568</v>
      </c>
      <c r="E467">
        <f t="shared" si="21"/>
        <v>465</v>
      </c>
    </row>
    <row r="468" spans="1:5" x14ac:dyDescent="0.3">
      <c r="A468">
        <v>466</v>
      </c>
      <c r="B468" s="12">
        <f>B467*(1+$G$1)+'FIRE Calculator'!$C$3</f>
        <v>8443898.8668225966</v>
      </c>
      <c r="C468">
        <f t="shared" si="22"/>
        <v>822857.14285714272</v>
      </c>
      <c r="D468">
        <f t="shared" si="23"/>
        <v>2857142.8571428568</v>
      </c>
      <c r="E468">
        <f t="shared" si="21"/>
        <v>466</v>
      </c>
    </row>
    <row r="469" spans="1:5" x14ac:dyDescent="0.3">
      <c r="A469">
        <v>467</v>
      </c>
      <c r="B469" s="12">
        <f>B468*(1+$G$1)+'FIRE Calculator'!$C$3</f>
        <v>8494141.8986521587</v>
      </c>
      <c r="C469">
        <f t="shared" si="22"/>
        <v>822857.14285714272</v>
      </c>
      <c r="D469">
        <f t="shared" si="23"/>
        <v>2857142.8571428568</v>
      </c>
      <c r="E469">
        <f t="shared" si="21"/>
        <v>467</v>
      </c>
    </row>
    <row r="470" spans="1:5" x14ac:dyDescent="0.3">
      <c r="A470">
        <v>468</v>
      </c>
      <c r="B470" s="12">
        <f>B469*(1+$G$1)+'FIRE Calculator'!$C$3</f>
        <v>8544669.0118883885</v>
      </c>
      <c r="C470">
        <f t="shared" si="22"/>
        <v>822857.14285714272</v>
      </c>
      <c r="D470">
        <f t="shared" si="23"/>
        <v>2857142.8571428568</v>
      </c>
      <c r="E470">
        <f t="shared" si="21"/>
        <v>468</v>
      </c>
    </row>
    <row r="471" spans="1:5" x14ac:dyDescent="0.3">
      <c r="A471">
        <v>469</v>
      </c>
      <c r="B471" s="12">
        <f>B470*(1+$G$1)+'FIRE Calculator'!$C$3</f>
        <v>8595481.8127688617</v>
      </c>
      <c r="C471">
        <f t="shared" si="22"/>
        <v>822857.14285714272</v>
      </c>
      <c r="D471">
        <f t="shared" si="23"/>
        <v>2857142.8571428568</v>
      </c>
      <c r="E471">
        <f t="shared" si="21"/>
        <v>469</v>
      </c>
    </row>
    <row r="472" spans="1:5" x14ac:dyDescent="0.3">
      <c r="A472">
        <v>470</v>
      </c>
      <c r="B472" s="12">
        <f>B471*(1+$G$1)+'FIRE Calculator'!$C$3</f>
        <v>8646581.9166130554</v>
      </c>
      <c r="C472">
        <f t="shared" si="22"/>
        <v>822857.14285714272</v>
      </c>
      <c r="D472">
        <f t="shared" si="23"/>
        <v>2857142.8571428568</v>
      </c>
      <c r="E472">
        <f t="shared" si="21"/>
        <v>470</v>
      </c>
    </row>
    <row r="473" spans="1:5" x14ac:dyDescent="0.3">
      <c r="A473">
        <v>471</v>
      </c>
      <c r="B473" s="12">
        <f>B472*(1+$G$1)+'FIRE Calculator'!$C$3</f>
        <v>8697970.9478736948</v>
      </c>
      <c r="C473">
        <f t="shared" si="22"/>
        <v>822857.14285714272</v>
      </c>
      <c r="D473">
        <f t="shared" si="23"/>
        <v>2857142.8571428568</v>
      </c>
      <c r="E473">
        <f t="shared" si="21"/>
        <v>471</v>
      </c>
    </row>
    <row r="474" spans="1:5" x14ac:dyDescent="0.3">
      <c r="A474">
        <v>472</v>
      </c>
      <c r="B474" s="12">
        <f>B473*(1+$G$1)+'FIRE Calculator'!$C$3</f>
        <v>8749650.5401884001</v>
      </c>
      <c r="C474">
        <f t="shared" si="22"/>
        <v>822857.14285714272</v>
      </c>
      <c r="D474">
        <f t="shared" si="23"/>
        <v>2857142.8571428568</v>
      </c>
      <c r="E474">
        <f t="shared" si="21"/>
        <v>472</v>
      </c>
    </row>
    <row r="475" spans="1:5" x14ac:dyDescent="0.3">
      <c r="A475">
        <v>473</v>
      </c>
      <c r="B475" s="12">
        <f>B474*(1+$G$1)+'FIRE Calculator'!$C$3</f>
        <v>8801622.3364316151</v>
      </c>
      <c r="C475">
        <f t="shared" si="22"/>
        <v>822857.14285714272</v>
      </c>
      <c r="D475">
        <f t="shared" si="23"/>
        <v>2857142.8571428568</v>
      </c>
      <c r="E475">
        <f t="shared" si="21"/>
        <v>473</v>
      </c>
    </row>
    <row r="476" spans="1:5" x14ac:dyDescent="0.3">
      <c r="A476">
        <v>474</v>
      </c>
      <c r="B476" s="12">
        <f>B475*(1+$G$1)+'FIRE Calculator'!$C$3</f>
        <v>8853887.9887668323</v>
      </c>
      <c r="C476">
        <f t="shared" si="22"/>
        <v>822857.14285714272</v>
      </c>
      <c r="D476">
        <f t="shared" si="23"/>
        <v>2857142.8571428568</v>
      </c>
      <c r="E476">
        <f t="shared" si="21"/>
        <v>474</v>
      </c>
    </row>
    <row r="477" spans="1:5" x14ac:dyDescent="0.3">
      <c r="A477">
        <v>475</v>
      </c>
      <c r="B477" s="12">
        <f>B476*(1+$G$1)+'FIRE Calculator'!$C$3</f>
        <v>8906449.1586991213</v>
      </c>
      <c r="C477">
        <f t="shared" si="22"/>
        <v>822857.14285714272</v>
      </c>
      <c r="D477">
        <f t="shared" si="23"/>
        <v>2857142.8571428568</v>
      </c>
      <c r="E477">
        <f t="shared" si="21"/>
        <v>475</v>
      </c>
    </row>
    <row r="478" spans="1:5" x14ac:dyDescent="0.3">
      <c r="A478">
        <v>476</v>
      </c>
      <c r="B478" s="12">
        <f>B477*(1+$G$1)+'FIRE Calculator'!$C$3</f>
        <v>8959307.5171279404</v>
      </c>
      <c r="C478">
        <f t="shared" si="22"/>
        <v>822857.14285714272</v>
      </c>
      <c r="D478">
        <f t="shared" si="23"/>
        <v>2857142.8571428568</v>
      </c>
      <c r="E478">
        <f t="shared" si="21"/>
        <v>476</v>
      </c>
    </row>
    <row r="479" spans="1:5" x14ac:dyDescent="0.3">
      <c r="A479">
        <v>477</v>
      </c>
      <c r="B479" s="12">
        <f>B478*(1+$G$1)+'FIRE Calculator'!$C$3</f>
        <v>9012464.7444002554</v>
      </c>
      <c r="C479">
        <f t="shared" si="22"/>
        <v>822857.14285714272</v>
      </c>
      <c r="D479">
        <f t="shared" si="23"/>
        <v>2857142.8571428568</v>
      </c>
      <c r="E479">
        <f t="shared" si="21"/>
        <v>477</v>
      </c>
    </row>
    <row r="480" spans="1:5" x14ac:dyDescent="0.3">
      <c r="A480">
        <v>478</v>
      </c>
      <c r="B480" s="12">
        <f>B479*(1+$G$1)+'FIRE Calculator'!$C$3</f>
        <v>9065922.5303639583</v>
      </c>
      <c r="C480">
        <f t="shared" si="22"/>
        <v>822857.14285714272</v>
      </c>
      <c r="D480">
        <f t="shared" si="23"/>
        <v>2857142.8571428568</v>
      </c>
      <c r="E480">
        <f t="shared" si="21"/>
        <v>478</v>
      </c>
    </row>
    <row r="481" spans="1:5" x14ac:dyDescent="0.3">
      <c r="A481">
        <v>479</v>
      </c>
      <c r="B481" s="12">
        <f>B480*(1+$G$1)+'FIRE Calculator'!$C$3</f>
        <v>9119682.5744215883</v>
      </c>
      <c r="C481">
        <f t="shared" si="22"/>
        <v>822857.14285714272</v>
      </c>
      <c r="D481">
        <f t="shared" si="23"/>
        <v>2857142.8571428568</v>
      </c>
      <c r="E481">
        <f t="shared" si="21"/>
        <v>479</v>
      </c>
    </row>
    <row r="482" spans="1:5" x14ac:dyDescent="0.3">
      <c r="A482">
        <v>480</v>
      </c>
      <c r="B482" s="12">
        <f>B481*(1+$G$1)+'FIRE Calculator'!$C$3</f>
        <v>9173746.5855843537</v>
      </c>
      <c r="C482">
        <f t="shared" si="22"/>
        <v>822857.14285714272</v>
      </c>
      <c r="D482">
        <f t="shared" si="23"/>
        <v>2857142.8571428568</v>
      </c>
      <c r="E482">
        <f t="shared" si="21"/>
        <v>480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FIRE Calculator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Gan</dc:creator>
  <cp:lastModifiedBy>Jack Gan</cp:lastModifiedBy>
  <dcterms:created xsi:type="dcterms:W3CDTF">2020-10-14T10:16:37Z</dcterms:created>
  <dcterms:modified xsi:type="dcterms:W3CDTF">2020-10-14T21:19:31Z</dcterms:modified>
</cp:coreProperties>
</file>