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k\Google Drive\Github\Personal-Finance-Calculator\"/>
    </mc:Choice>
  </mc:AlternateContent>
  <xr:revisionPtr revIDLastSave="0" documentId="13_ncr:1_{7D2D3B82-8A32-4D6E-A420-D2A5EFBDB72A}" xr6:coauthVersionLast="45" xr6:coauthVersionMax="45" xr10:uidLastSave="{00000000-0000-0000-0000-000000000000}"/>
  <bookViews>
    <workbookView xWindow="-108" yWindow="-108" windowWidth="23256" windowHeight="12576" xr2:uid="{DF72712F-D3A7-4ACE-883C-01AD32B12D2D}"/>
  </bookViews>
  <sheets>
    <sheet name="FIRE Calculator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2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G1" i="2"/>
  <c r="B3" i="2" s="1"/>
  <c r="B4" i="2" s="1"/>
  <c r="B5" i="2" s="1"/>
  <c r="B2" i="2"/>
  <c r="C13" i="1"/>
  <c r="C12" i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l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G2" i="2"/>
  <c r="C15" i="1" s="1"/>
  <c r="G3" i="2" l="1"/>
  <c r="C16" i="1" s="1"/>
</calcChain>
</file>

<file path=xl/sharedStrings.xml><?xml version="1.0" encoding="utf-8"?>
<sst xmlns="http://schemas.openxmlformats.org/spreadsheetml/2006/main" count="85" uniqueCount="76">
  <si>
    <t>Current ETF Portfolio</t>
  </si>
  <si>
    <t>Annual ETF Return</t>
  </si>
  <si>
    <t>Withdrawal Rate</t>
  </si>
  <si>
    <t>Monthly ETF Contribution</t>
  </si>
  <si>
    <t>Notes</t>
  </si>
  <si>
    <t>Disclaimer</t>
  </si>
  <si>
    <t>The information here does not constitute personal financial advice.</t>
  </si>
  <si>
    <t>howsover arising from the use of this calculator.</t>
  </si>
  <si>
    <t>It does not take into account your specific circumstances and</t>
  </si>
  <si>
    <t>should not be acted on without full understanding of your current</t>
  </si>
  <si>
    <t>situation and future goals and objectives by a fully qualified</t>
  </si>
  <si>
    <t>financial advisor. I accept no liability for any loss or damage</t>
  </si>
  <si>
    <t>The average S&amp;P500 return over the last 100 years is about 9.4%.</t>
  </si>
  <si>
    <t>For conservative measures, this is set at a default 9.0%.</t>
  </si>
  <si>
    <t>The widely known 4% rule states that a retiree can spend from</t>
  </si>
  <si>
    <t>a volatile portfolio of index funds with a 95% probability of not</t>
  </si>
  <si>
    <t>outliving his savings. Small factors may influence the sustainability</t>
  </si>
  <si>
    <t>of your portfolio, so the fixed withdrawal rate is set at an even</t>
  </si>
  <si>
    <t>more conservative 3.5% for peace of mind.</t>
  </si>
  <si>
    <t>Portfolio Target - Retirement</t>
  </si>
  <si>
    <t>Portfolio Target - Financial Independence</t>
  </si>
  <si>
    <t>Financial Independence is defined as when your portfolio</t>
  </si>
  <si>
    <t>produces sufficient passive income to cover your cash outflow.</t>
  </si>
  <si>
    <t>This means that your are now fully self sufficient . You can</t>
  </si>
  <si>
    <t>technology not work another day in your life, assuming</t>
  </si>
  <si>
    <t>everything stays constant. Be bold, do things you love.</t>
  </si>
  <si>
    <t>Retirement is defined as when your portfolio produces sufficient</t>
  </si>
  <si>
    <t>passive income to meet your desired standard of living. You can</t>
  </si>
  <si>
    <t>choose to continue working for fun, or simply enjoy your wealth.</t>
  </si>
  <si>
    <t>Take care in not artificially inflating your new standard of living.</t>
  </si>
  <si>
    <t>The total amount of money you have currently invested into ETFs.</t>
  </si>
  <si>
    <t>Annual Passive Income Target</t>
  </si>
  <si>
    <t>This can also include money in retirement funds, but subtract</t>
  </si>
  <si>
    <t>any early withdrawal fees or taxes associated with accessing it.</t>
  </si>
  <si>
    <t>The monthly contribution amount to be invested into ETFs. It is</t>
  </si>
  <si>
    <t>boring but trust in the process of compound interest. Do not</t>
  </si>
  <si>
    <t>try to time the market, as the most successful hedge fund</t>
  </si>
  <si>
    <t>Renaissance can only accurately predict the direction of the</t>
  </si>
  <si>
    <t>market 51% of the time. That being said, it is wise to be more</t>
  </si>
  <si>
    <t>aggressive with your contribution in a bear market.</t>
  </si>
  <si>
    <t>This is the total monthly cash outflow from your bank account.</t>
  </si>
  <si>
    <t>This includes all living expenses, loan payments, mortgages -</t>
  </si>
  <si>
    <t>every cent that goes out. Average out lump sum expenses</t>
  </si>
  <si>
    <t>such as land tax, strata, insurance etc.</t>
  </si>
  <si>
    <t>Monthly Total Cash Outflow</t>
  </si>
  <si>
    <t>These are monthy fixed cash inflows from sources such as</t>
  </si>
  <si>
    <t>rental income, miscellaneous investment dividends - pretty</t>
  </si>
  <si>
    <t>much any passive income that you can count on for the</t>
  </si>
  <si>
    <t>long run. This obviously does not include your employment</t>
  </si>
  <si>
    <t>income, or residual income from businesses that will not</t>
  </si>
  <si>
    <t>last for the next 30 - 40 years.</t>
  </si>
  <si>
    <t>Monthly Rental Income</t>
  </si>
  <si>
    <t>This is your target standard of living, which will dictate how</t>
  </si>
  <si>
    <t>soon you can functionally retire. Remember to add some</t>
  </si>
  <si>
    <t>buffer for expensive unforeseen medical bills. As an actuary</t>
  </si>
  <si>
    <t>by trade, I would suggest (this is not financial advice) that</t>
  </si>
  <si>
    <t>you buy adequate insurance coverage to cover your tail risk.</t>
  </si>
  <si>
    <t>Your death insurance should be able to cover all of your</t>
  </si>
  <si>
    <t>liabilities such as mortgages, and health insurance should</t>
  </si>
  <si>
    <t>be adequate enough to cover major medical procedures.</t>
  </si>
  <si>
    <t>Months to Financial Independence</t>
  </si>
  <si>
    <t>Months to Retirement</t>
  </si>
  <si>
    <t>It is suggested to keep some liquid cash in an emergency fund to</t>
  </si>
  <si>
    <t>cover for several times your monthly total cash outflow. ETF investment</t>
  </si>
  <si>
    <t>has a long time horizon, where you ideally don't want to be liquidating</t>
  </si>
  <si>
    <t>when possible. This covers for unforeseen situations such as being laid</t>
  </si>
  <si>
    <t>off or medical bills - giving you a peace of mind.</t>
  </si>
  <si>
    <t>Portfolio</t>
  </si>
  <si>
    <t>Monthly Rate</t>
  </si>
  <si>
    <t>FI</t>
  </si>
  <si>
    <t>Retirement</t>
  </si>
  <si>
    <t>Time FI</t>
  </si>
  <si>
    <t>Time Re</t>
  </si>
  <si>
    <r>
      <rPr>
        <b/>
        <sz val="14"/>
        <color theme="7"/>
        <rFont val="Calibri"/>
        <family val="2"/>
        <scheme val="minor"/>
      </rPr>
      <t>Yellow</t>
    </r>
    <r>
      <rPr>
        <b/>
        <sz val="14"/>
        <color theme="0"/>
        <rFont val="Calibri"/>
        <family val="2"/>
        <scheme val="minor"/>
      </rPr>
      <t xml:space="preserve"> is the expected portfolio value, </t>
    </r>
    <r>
      <rPr>
        <b/>
        <sz val="14"/>
        <color rgb="FFFF0000"/>
        <rFont val="Calibri"/>
        <family val="2"/>
        <scheme val="minor"/>
      </rPr>
      <t>Red</t>
    </r>
    <r>
      <rPr>
        <b/>
        <sz val="14"/>
        <color theme="0"/>
        <rFont val="Calibri"/>
        <family val="2"/>
        <scheme val="minor"/>
      </rPr>
      <t xml:space="preserve"> is retirement, and </t>
    </r>
    <r>
      <rPr>
        <b/>
        <sz val="14"/>
        <color theme="8" tint="-0.499984740745262"/>
        <rFont val="Calibri"/>
        <family val="2"/>
        <scheme val="minor"/>
      </rPr>
      <t>Blue</t>
    </r>
    <r>
      <rPr>
        <b/>
        <sz val="14"/>
        <color theme="0"/>
        <rFont val="Calibri"/>
        <family val="2"/>
        <scheme val="minor"/>
      </rPr>
      <t xml:space="preserve"> is financial independence.</t>
    </r>
  </si>
  <si>
    <t>Instructions</t>
  </si>
  <si>
    <t>You can freely change the figures in the blue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</si>
</sst>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8" formatCode="_-&quot;$&quot;* #,##0_-;\-&quot;$&quot;* #,##0_-;_-&quot;$&quot;* &quot;-&quot;??_-;_-@_-"/>
    <numFmt numFmtId="169" formatCode="0.0%"/>
    <numFmt numFmtId="172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2" borderId="0" xfId="0" applyFont="1" applyFill="1"/>
    <xf numFmtId="0" fontId="5" fillId="2" borderId="1" xfId="0" applyFont="1" applyFill="1" applyBorder="1"/>
    <xf numFmtId="0" fontId="5" fillId="2" borderId="0" xfId="0" applyFont="1" applyFill="1"/>
    <xf numFmtId="0" fontId="4" fillId="3" borderId="2" xfId="0" applyFont="1" applyFill="1" applyBorder="1" applyAlignment="1">
      <alignment horizontal="left" indent="1"/>
    </xf>
    <xf numFmtId="172" fontId="4" fillId="2" borderId="2" xfId="0" applyNumberFormat="1" applyFont="1" applyFill="1" applyBorder="1" applyAlignment="1">
      <alignment horizontal="right" indent="1"/>
    </xf>
    <xf numFmtId="0" fontId="4" fillId="2" borderId="0" xfId="0" applyFont="1" applyFill="1"/>
    <xf numFmtId="169" fontId="4" fillId="2" borderId="0" xfId="0" applyNumberFormat="1" applyFont="1" applyFill="1"/>
    <xf numFmtId="169" fontId="4" fillId="2" borderId="2" xfId="0" applyNumberFormat="1" applyFont="1" applyFill="1" applyBorder="1" applyAlignment="1">
      <alignment horizontal="right" indent="1"/>
    </xf>
    <xf numFmtId="10" fontId="0" fillId="0" borderId="0" xfId="1" applyNumberFormat="1" applyFont="1"/>
    <xf numFmtId="168" fontId="0" fillId="0" borderId="0" xfId="0" applyNumberFormat="1"/>
    <xf numFmtId="0" fontId="4" fillId="2" borderId="2" xfId="0" applyNumberFormat="1" applyFont="1" applyFill="1" applyBorder="1" applyAlignment="1">
      <alignment horizontal="right" indent="1"/>
    </xf>
    <xf numFmtId="172" fontId="4" fillId="4" borderId="2" xfId="0" applyNumberFormat="1" applyFont="1" applyFill="1" applyBorder="1" applyAlignment="1">
      <alignment horizontal="right" indent="1"/>
    </xf>
    <xf numFmtId="6" fontId="4" fillId="4" borderId="2" xfId="0" applyNumberFormat="1" applyFont="1" applyFill="1" applyBorder="1" applyAlignment="1">
      <alignment horizontal="righ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Personal</a:t>
            </a:r>
            <a:r>
              <a:rPr lang="en-US" b="1" baseline="0">
                <a:solidFill>
                  <a:schemeClr val="bg1"/>
                </a:solidFill>
              </a:rPr>
              <a:t> Finance Calculator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Sheet2!$B$2:$B$482</c:f>
              <c:numCache>
                <c:formatCode>_-"$"* #,##0_-;\-"$"* #,##0_-;_-"$"* "-"??_-;_-@_-</c:formatCode>
                <c:ptCount val="481"/>
                <c:pt idx="0">
                  <c:v>200000</c:v>
                </c:pt>
                <c:pt idx="1">
                  <c:v>203941.46466322735</c:v>
                </c:pt>
                <c:pt idx="2">
                  <c:v>207911.33673662171</c:v>
                </c:pt>
                <c:pt idx="3">
                  <c:v>211909.82096157272</c:v>
                </c:pt>
                <c:pt idx="4">
                  <c:v>215937.12355510742</c:v>
                </c:pt>
                <c:pt idx="5">
                  <c:v>219993.45222052565</c:v>
                </c:pt>
                <c:pt idx="6">
                  <c:v>224079.01615811206</c:v>
                </c:pt>
                <c:pt idx="7">
                  <c:v>228194.02607592539</c:v>
                </c:pt>
                <c:pt idx="8">
                  <c:v>232338.69420066552</c:v>
                </c:pt>
                <c:pt idx="9">
                  <c:v>236513.23428861873</c:v>
                </c:pt>
                <c:pt idx="10">
                  <c:v>240717.86163668201</c:v>
                </c:pt>
                <c:pt idx="11">
                  <c:v>244952.79309346664</c:v>
                </c:pt>
                <c:pt idx="12">
                  <c:v>249218.247070482</c:v>
                </c:pt>
                <c:pt idx="13">
                  <c:v>253514.44355339982</c:v>
                </c:pt>
                <c:pt idx="14">
                  <c:v>257841.60411339966</c:v>
                </c:pt>
                <c:pt idx="15">
                  <c:v>262199.95191859629</c:v>
                </c:pt>
                <c:pt idx="16">
                  <c:v>266589.71174554911</c:v>
                </c:pt>
                <c:pt idx="17">
                  <c:v>271011.10999085498</c:v>
                </c:pt>
                <c:pt idx="18">
                  <c:v>275464.37468282419</c:v>
                </c:pt>
                <c:pt idx="19">
                  <c:v>279949.7354932407</c:v>
                </c:pt>
                <c:pt idx="20">
                  <c:v>284467.42374920746</c:v>
                </c:pt>
                <c:pt idx="21">
                  <c:v>289017.67244507646</c:v>
                </c:pt>
                <c:pt idx="22">
                  <c:v>293600.7162544654</c:v>
                </c:pt>
                <c:pt idx="23">
                  <c:v>298216.79154236068</c:v>
                </c:pt>
                <c:pt idx="24">
                  <c:v>302866.13637730741</c:v>
                </c:pt>
                <c:pt idx="25">
                  <c:v>307548.99054368783</c:v>
                </c:pt>
                <c:pt idx="26">
                  <c:v>312265.59555408766</c:v>
                </c:pt>
                <c:pt idx="27">
                  <c:v>317016.19466175197</c:v>
                </c:pt>
                <c:pt idx="28">
                  <c:v>321801.03287313058</c:v>
                </c:pt>
                <c:pt idx="29">
                  <c:v>326620.35696051398</c:v>
                </c:pt>
                <c:pt idx="30">
                  <c:v>331474.4154747604</c:v>
                </c:pt>
                <c:pt idx="31">
                  <c:v>336363.45875811443</c:v>
                </c:pt>
                <c:pt idx="32">
                  <c:v>341287.73895711818</c:v>
                </c:pt>
                <c:pt idx="33">
                  <c:v>346247.51003561541</c:v>
                </c:pt>
                <c:pt idx="34">
                  <c:v>351243.02778784937</c:v>
                </c:pt>
                <c:pt idx="35">
                  <c:v>356274.5498516552</c:v>
                </c:pt>
                <c:pt idx="36">
                  <c:v>361342.33572174713</c:v>
                </c:pt>
                <c:pt idx="37">
                  <c:v>366446.6467631018</c:v>
                </c:pt>
                <c:pt idx="38">
                  <c:v>371587.74622443761</c:v>
                </c:pt>
                <c:pt idx="39">
                  <c:v>376765.89925179171</c:v>
                </c:pt>
                <c:pt idx="40">
                  <c:v>381981.37290219439</c:v>
                </c:pt>
                <c:pt idx="41">
                  <c:v>387234.43615744228</c:v>
                </c:pt>
                <c:pt idx="42">
                  <c:v>392525.35993797088</c:v>
                </c:pt>
                <c:pt idx="43">
                  <c:v>397854.41711682675</c:v>
                </c:pt>
                <c:pt idx="44">
                  <c:v>403221.88253374083</c:v>
                </c:pt>
                <c:pt idx="45">
                  <c:v>408628.0330093028</c:v>
                </c:pt>
                <c:pt idx="46">
                  <c:v>414073.14735923783</c:v>
                </c:pt>
                <c:pt idx="47">
                  <c:v>419557.50640878617</c:v>
                </c:pt>
                <c:pt idx="48">
                  <c:v>425081.39300718642</c:v>
                </c:pt>
                <c:pt idx="49">
                  <c:v>430645.09204226296</c:v>
                </c:pt>
                <c:pt idx="50">
                  <c:v>436248.89045511902</c:v>
                </c:pt>
                <c:pt idx="51">
                  <c:v>441893.07725493499</c:v>
                </c:pt>
                <c:pt idx="52">
                  <c:v>447577.94353387388</c:v>
                </c:pt>
                <c:pt idx="53">
                  <c:v>453303.78248209407</c:v>
                </c:pt>
                <c:pt idx="54">
                  <c:v>459070.88940287026</c:v>
                </c:pt>
                <c:pt idx="55">
                  <c:v>464879.56172782317</c:v>
                </c:pt>
                <c:pt idx="56">
                  <c:v>470730.09903225955</c:v>
                </c:pt>
                <c:pt idx="57">
                  <c:v>476622.80305062211</c:v>
                </c:pt>
                <c:pt idx="58">
                  <c:v>482557.97769205132</c:v>
                </c:pt>
                <c:pt idx="59">
                  <c:v>488535.92905605905</c:v>
                </c:pt>
                <c:pt idx="60">
                  <c:v>494556.96544831531</c:v>
                </c:pt>
                <c:pt idx="61">
                  <c:v>500621.39739654877</c:v>
                </c:pt>
                <c:pt idx="62">
                  <c:v>506729.53766656184</c:v>
                </c:pt>
                <c:pt idx="63">
                  <c:v>512881.7012783612</c:v>
                </c:pt>
                <c:pt idx="64">
                  <c:v>519078.20552240458</c:v>
                </c:pt>
                <c:pt idx="65">
                  <c:v>525319.36997596454</c:v>
                </c:pt>
                <c:pt idx="66">
                  <c:v>531605.51651961054</c:v>
                </c:pt>
                <c:pt idx="67">
                  <c:v>537936.96935380925</c:v>
                </c:pt>
                <c:pt idx="68">
                  <c:v>544314.05501564487</c:v>
                </c:pt>
                <c:pt idx="69">
                  <c:v>550737.10239566001</c:v>
                </c:pt>
                <c:pt idx="70">
                  <c:v>557206.44275481778</c:v>
                </c:pt>
                <c:pt idx="71">
                  <c:v>563722.40974158619</c:v>
                </c:pt>
                <c:pt idx="72">
                  <c:v>570285.33940914553</c:v>
                </c:pt>
                <c:pt idx="73">
                  <c:v>576895.57023272</c:v>
                </c:pt>
                <c:pt idx="74">
                  <c:v>583553.44312703423</c:v>
                </c:pt>
                <c:pt idx="75">
                  <c:v>590259.30146389559</c:v>
                </c:pt>
                <c:pt idx="76">
                  <c:v>597013.49108990293</c:v>
                </c:pt>
                <c:pt idx="77">
                  <c:v>603816.3603442834</c:v>
                </c:pt>
                <c:pt idx="78">
                  <c:v>610668.26007685752</c:v>
                </c:pt>
                <c:pt idx="79">
                  <c:v>617569.54366613412</c:v>
                </c:pt>
                <c:pt idx="80">
                  <c:v>624520.56703753502</c:v>
                </c:pt>
                <c:pt idx="81">
                  <c:v>631521.68868175161</c:v>
                </c:pt>
                <c:pt idx="82">
                  <c:v>638573.26967323362</c:v>
                </c:pt>
                <c:pt idx="83">
                  <c:v>645675.67368881113</c:v>
                </c:pt>
                <c:pt idx="84">
                  <c:v>652829.26702645083</c:v>
                </c:pt>
                <c:pt idx="85">
                  <c:v>660034.41862414696</c:v>
                </c:pt>
                <c:pt idx="86">
                  <c:v>667291.5000789495</c:v>
                </c:pt>
                <c:pt idx="87">
                  <c:v>674600.88566612836</c:v>
                </c:pt>
                <c:pt idx="88">
                  <c:v>681962.95235847635</c:v>
                </c:pt>
                <c:pt idx="89">
                  <c:v>689378.07984575105</c:v>
                </c:pt>
                <c:pt idx="90">
                  <c:v>696846.65055425686</c:v>
                </c:pt>
                <c:pt idx="91">
                  <c:v>704369.04966656829</c:v>
                </c:pt>
                <c:pt idx="92">
                  <c:v>711945.66514139518</c:v>
                </c:pt>
                <c:pt idx="93">
                  <c:v>719576.88773359125</c:v>
                </c:pt>
                <c:pt idx="94">
                  <c:v>727263.11101430666</c:v>
                </c:pt>
                <c:pt idx="95">
                  <c:v>735004.73139128624</c:v>
                </c:pt>
                <c:pt idx="96">
                  <c:v>742802.14812931349</c:v>
                </c:pt>
                <c:pt idx="97">
                  <c:v>750655.76337080228</c:v>
                </c:pt>
                <c:pt idx="98">
                  <c:v>758565.98215653701</c:v>
                </c:pt>
                <c:pt idx="99">
                  <c:v>766533.21244656201</c:v>
                </c:pt>
                <c:pt idx="100">
                  <c:v>774557.86514122132</c:v>
                </c:pt>
                <c:pt idx="101">
                  <c:v>782640.35410235077</c:v>
                </c:pt>
                <c:pt idx="102">
                  <c:v>790781.09617462219</c:v>
                </c:pt>
                <c:pt idx="103">
                  <c:v>798980.51120704168</c:v>
                </c:pt>
                <c:pt idx="104">
                  <c:v>807239.02207460301</c:v>
                </c:pt>
                <c:pt idx="105">
                  <c:v>815557.05470009672</c:v>
                </c:pt>
                <c:pt idx="106">
                  <c:v>823935.03807607654</c:v>
                </c:pt>
                <c:pt idx="107">
                  <c:v>832373.40428698424</c:v>
                </c:pt>
                <c:pt idx="108">
                  <c:v>840872.58853143395</c:v>
                </c:pt>
                <c:pt idx="109">
                  <c:v>849433.02914465684</c:v>
                </c:pt>
                <c:pt idx="110">
                  <c:v>858055.16762110777</c:v>
                </c:pt>
                <c:pt idx="111">
                  <c:v>866739.44863723498</c:v>
                </c:pt>
                <c:pt idx="112">
                  <c:v>875486.32007441355</c:v>
                </c:pt>
                <c:pt idx="113">
                  <c:v>884296.23304204457</c:v>
                </c:pt>
                <c:pt idx="114">
                  <c:v>893169.64190082031</c:v>
                </c:pt>
                <c:pt idx="115">
                  <c:v>902107.00428615755</c:v>
                </c:pt>
                <c:pt idx="116">
                  <c:v>911108.78113179945</c:v>
                </c:pt>
                <c:pt idx="117">
                  <c:v>920175.43669358757</c:v>
                </c:pt>
                <c:pt idx="118">
                  <c:v>929307.4385734055</c:v>
                </c:pt>
                <c:pt idx="119">
                  <c:v>938505.25774329493</c:v>
                </c:pt>
                <c:pt idx="120">
                  <c:v>947769.3685697451</c:v>
                </c:pt>
                <c:pt idx="121">
                  <c:v>957100.24883815798</c:v>
                </c:pt>
                <c:pt idx="122">
                  <c:v>966498.37977748946</c:v>
                </c:pt>
                <c:pt idx="123">
                  <c:v>975964.24608506809</c:v>
                </c:pt>
                <c:pt idx="124">
                  <c:v>985498.33595159277</c:v>
                </c:pt>
                <c:pt idx="125">
                  <c:v>995101.14108631061</c:v>
                </c:pt>
                <c:pt idx="126">
                  <c:v>1004773.1567423763</c:v>
                </c:pt>
                <c:pt idx="127">
                  <c:v>1014514.8817423939</c:v>
                </c:pt>
                <c:pt idx="128">
                  <c:v>1024326.8185041436</c:v>
                </c:pt>
                <c:pt idx="129">
                  <c:v>1034209.4730664927</c:v>
                </c:pt>
                <c:pt idx="130">
                  <c:v>1044163.3551154943</c:v>
                </c:pt>
                <c:pt idx="131">
                  <c:v>1054188.9780106738</c:v>
                </c:pt>
                <c:pt idx="132">
                  <c:v>1064286.8588115044</c:v>
                </c:pt>
                <c:pt idx="133">
                  <c:v>1074457.5183040744</c:v>
                </c:pt>
                <c:pt idx="134">
                  <c:v>1084701.4810279459</c:v>
                </c:pt>
                <c:pt idx="135">
                  <c:v>1095019.2753032066</c:v>
                </c:pt>
                <c:pt idx="136">
                  <c:v>1105411.4332577186</c:v>
                </c:pt>
                <c:pt idx="137">
                  <c:v>1115878.4908545611</c:v>
                </c:pt>
                <c:pt idx="138">
                  <c:v>1126420.9879196726</c:v>
                </c:pt>
                <c:pt idx="139">
                  <c:v>1137039.4681696917</c:v>
                </c:pt>
                <c:pt idx="140">
                  <c:v>1147734.4792399989</c:v>
                </c:pt>
                <c:pt idx="141">
                  <c:v>1158506.5727129593</c:v>
                </c:pt>
                <c:pt idx="142">
                  <c:v>1169356.3041463711</c:v>
                </c:pt>
                <c:pt idx="143">
                  <c:v>1180284.2331021167</c:v>
                </c:pt>
                <c:pt idx="144">
                  <c:v>1191290.9231750222</c:v>
                </c:pt>
                <c:pt idx="145">
                  <c:v>1202376.9420219236</c:v>
                </c:pt>
                <c:pt idx="146">
                  <c:v>1213542.8613909434</c:v>
                </c:pt>
                <c:pt idx="147">
                  <c:v>1224789.2571509776</c:v>
                </c:pt>
                <c:pt idx="148">
                  <c:v>1236116.7093213957</c:v>
                </c:pt>
                <c:pt idx="149">
                  <c:v>1247525.8021019541</c:v>
                </c:pt>
                <c:pt idx="150">
                  <c:v>1259017.1239029258</c:v>
                </c:pt>
                <c:pt idx="151">
                  <c:v>1270591.2673754466</c:v>
                </c:pt>
                <c:pt idx="152">
                  <c:v>1282248.8294420813</c:v>
                </c:pt>
                <c:pt idx="153">
                  <c:v>1293990.4113276082</c:v>
                </c:pt>
                <c:pt idx="154">
                  <c:v>1305816.6185900269</c:v>
                </c:pt>
                <c:pt idx="155">
                  <c:v>1317728.0611517895</c:v>
                </c:pt>
                <c:pt idx="156">
                  <c:v>1329725.3533312564</c:v>
                </c:pt>
                <c:pt idx="157">
                  <c:v>1341809.1138743788</c:v>
                </c:pt>
                <c:pt idx="158">
                  <c:v>1353979.9659866104</c:v>
                </c:pt>
                <c:pt idx="159">
                  <c:v>1366238.5373650477</c:v>
                </c:pt>
                <c:pt idx="160">
                  <c:v>1378585.4602308033</c:v>
                </c:pt>
                <c:pt idx="161">
                  <c:v>1391021.3713616119</c:v>
                </c:pt>
                <c:pt idx="162">
                  <c:v>1403546.9121246708</c:v>
                </c:pt>
                <c:pt idx="163">
                  <c:v>1416162.7285097186</c:v>
                </c:pt>
                <c:pt idx="164">
                  <c:v>1428869.4711623504</c:v>
                </c:pt>
                <c:pt idx="165">
                  <c:v>1441667.7954175747</c:v>
                </c:pt>
                <c:pt idx="166">
                  <c:v>1454558.3613336112</c:v>
                </c:pt>
                <c:pt idx="167">
                  <c:v>1467541.8337259325</c:v>
                </c:pt>
                <c:pt idx="168">
                  <c:v>1480618.8822015515</c:v>
                </c:pt>
                <c:pt idx="169">
                  <c:v>1493790.181193555</c:v>
                </c:pt>
                <c:pt idx="170">
                  <c:v>1507056.4099958874</c:v>
                </c:pt>
                <c:pt idx="171">
                  <c:v>1520418.2527983841</c:v>
                </c:pt>
                <c:pt idx="172">
                  <c:v>1533876.3987220577</c:v>
                </c:pt>
                <c:pt idx="173">
                  <c:v>1547431.5418546391</c:v>
                </c:pt>
                <c:pt idx="174">
                  <c:v>1561084.3812863734</c:v>
                </c:pt>
                <c:pt idx="175">
                  <c:v>1574835.6211460754</c:v>
                </c:pt>
                <c:pt idx="176">
                  <c:v>1588685.9706374442</c:v>
                </c:pt>
                <c:pt idx="177">
                  <c:v>1602636.1440756386</c:v>
                </c:pt>
                <c:pt idx="178">
                  <c:v>1616686.8609241184</c:v>
                </c:pt>
                <c:pt idx="179">
                  <c:v>1630838.8458317488</c:v>
                </c:pt>
                <c:pt idx="180">
                  <c:v>1645092.8286701734</c:v>
                </c:pt>
                <c:pt idx="181">
                  <c:v>1659449.5445714572</c:v>
                </c:pt>
                <c:pt idx="182">
                  <c:v>1673909.7339659994</c:v>
                </c:pt>
                <c:pt idx="183">
                  <c:v>1688474.1426207209</c:v>
                </c:pt>
                <c:pt idx="184">
                  <c:v>1703143.5216775252</c:v>
                </c:pt>
                <c:pt idx="185">
                  <c:v>1717918.6276920389</c:v>
                </c:pt>
                <c:pt idx="186">
                  <c:v>1732800.2226726294</c:v>
                </c:pt>
                <c:pt idx="187">
                  <c:v>1747789.0741197048</c:v>
                </c:pt>
                <c:pt idx="188">
                  <c:v>1762885.9550652967</c:v>
                </c:pt>
                <c:pt idx="189">
                  <c:v>1778091.6441129288</c:v>
                </c:pt>
                <c:pt idx="190">
                  <c:v>1793406.9254777718</c:v>
                </c:pt>
                <c:pt idx="191">
                  <c:v>1808832.5890270888</c:v>
                </c:pt>
                <c:pt idx="192">
                  <c:v>1824369.4303209716</c:v>
                </c:pt>
                <c:pt idx="193">
                  <c:v>1840018.250653371</c:v>
                </c:pt>
                <c:pt idx="194">
                  <c:v>1855779.8570934222</c:v>
                </c:pt>
                <c:pt idx="195">
                  <c:v>1871655.0625270684</c:v>
                </c:pt>
                <c:pt idx="196">
                  <c:v>1887644.6856989851</c:v>
                </c:pt>
                <c:pt idx="197">
                  <c:v>1903749.5512548049</c:v>
                </c:pt>
                <c:pt idx="198">
                  <c:v>1919970.4897836484</c:v>
                </c:pt>
                <c:pt idx="199">
                  <c:v>1936308.3378609605</c:v>
                </c:pt>
                <c:pt idx="200">
                  <c:v>1952763.9380916557</c:v>
                </c:pt>
                <c:pt idx="201">
                  <c:v>1969338.1391535746</c:v>
                </c:pt>
                <c:pt idx="202">
                  <c:v>1986031.7958412534</c:v>
                </c:pt>
                <c:pt idx="203">
                  <c:v>2002845.7691100088</c:v>
                </c:pt>
                <c:pt idx="204">
                  <c:v>2019780.9261203413</c:v>
                </c:pt>
                <c:pt idx="205">
                  <c:v>2036838.1402826565</c:v>
                </c:pt>
                <c:pt idx="206">
                  <c:v>2054018.2913023122</c:v>
                </c:pt>
                <c:pt idx="207">
                  <c:v>2071322.2652249867</c:v>
                </c:pt>
                <c:pt idx="208">
                  <c:v>2088750.9544823759</c:v>
                </c:pt>
                <c:pt idx="209">
                  <c:v>2106305.2579382197</c:v>
                </c:pt>
                <c:pt idx="210">
                  <c:v>2123986.0809346591</c:v>
                </c:pt>
                <c:pt idx="211">
                  <c:v>2141794.3353389292</c:v>
                </c:pt>
                <c:pt idx="212">
                  <c:v>2159730.939590387</c:v>
                </c:pt>
                <c:pt idx="213">
                  <c:v>2177796.8187478785</c:v>
                </c:pt>
                <c:pt idx="214">
                  <c:v>2195992.9045374487</c:v>
                </c:pt>
                <c:pt idx="215">
                  <c:v>2214320.1354003921</c:v>
                </c:pt>
                <c:pt idx="216">
                  <c:v>2232779.4565416542</c:v>
                </c:pt>
                <c:pt idx="217">
                  <c:v>2251371.819978578</c:v>
                </c:pt>
                <c:pt idx="218">
                  <c:v>2270098.184590003</c:v>
                </c:pt>
                <c:pt idx="219">
                  <c:v>2288959.516165718</c:v>
                </c:pt>
                <c:pt idx="220">
                  <c:v>2307956.7874562722</c:v>
                </c:pt>
                <c:pt idx="221">
                  <c:v>2327090.9782231417</c:v>
                </c:pt>
                <c:pt idx="222">
                  <c:v>2346363.0752892606</c:v>
                </c:pt>
                <c:pt idx="223">
                  <c:v>2365774.0725899152</c:v>
                </c:pt>
                <c:pt idx="224">
                  <c:v>2385324.9712240044</c:v>
                </c:pt>
                <c:pt idx="225">
                  <c:v>2405016.7795056705</c:v>
                </c:pt>
                <c:pt idx="226">
                  <c:v>2424850.5130163017</c:v>
                </c:pt>
                <c:pt idx="227">
                  <c:v>2444827.1946569099</c:v>
                </c:pt>
                <c:pt idx="228">
                  <c:v>2464947.8547008857</c:v>
                </c:pt>
                <c:pt idx="229">
                  <c:v>2485213.5308471327</c:v>
                </c:pt>
                <c:pt idx="230">
                  <c:v>2505625.2682735855</c:v>
                </c:pt>
                <c:pt idx="231">
                  <c:v>2526184.1196911149</c:v>
                </c:pt>
                <c:pt idx="232">
                  <c:v>2546891.1453978191</c:v>
                </c:pt>
                <c:pt idx="233">
                  <c:v>2567747.413333707</c:v>
                </c:pt>
                <c:pt idx="234">
                  <c:v>2588753.9991357769</c:v>
                </c:pt>
                <c:pt idx="235">
                  <c:v>2609911.9861934902</c:v>
                </c:pt>
                <c:pt idx="236">
                  <c:v>2631222.4657046474</c:v>
                </c:pt>
                <c:pt idx="237">
                  <c:v>2652686.5367316632</c:v>
                </c:pt>
                <c:pt idx="238">
                  <c:v>2674305.3062582514</c:v>
                </c:pt>
                <c:pt idx="239">
                  <c:v>2696079.8892465145</c:v>
                </c:pt>
                <c:pt idx="240">
                  <c:v>2718011.4086944484</c:v>
                </c:pt>
                <c:pt idx="241">
                  <c:v>2740100.9956938573</c:v>
                </c:pt>
                <c:pt idx="242">
                  <c:v>2762349.7894886909</c:v>
                </c:pt>
                <c:pt idx="243">
                  <c:v>2784758.9375337982</c:v>
                </c:pt>
                <c:pt idx="244">
                  <c:v>2807329.5955541055</c:v>
                </c:pt>
                <c:pt idx="245">
                  <c:v>2830062.9276042231</c:v>
                </c:pt>
                <c:pt idx="246">
                  <c:v>2852960.1061284794</c:v>
                </c:pt>
                <c:pt idx="247">
                  <c:v>2876022.3120213868</c:v>
                </c:pt>
                <c:pt idx="248">
                  <c:v>2899250.7346885479</c:v>
                </c:pt>
                <c:pt idx="249">
                  <c:v>2922646.5721079954</c:v>
                </c:pt>
                <c:pt idx="250">
                  <c:v>2946211.0308919763</c:v>
                </c:pt>
                <c:pt idx="251">
                  <c:v>2969945.3263491835</c:v>
                </c:pt>
                <c:pt idx="252">
                  <c:v>2993850.682547431</c:v>
                </c:pt>
                <c:pt idx="253">
                  <c:v>3017928.332376787</c:v>
                </c:pt>
                <c:pt idx="254">
                  <c:v>3042179.5176131558</c:v>
                </c:pt>
                <c:pt idx="255">
                  <c:v>3066605.4889823226</c:v>
                </c:pt>
                <c:pt idx="256">
                  <c:v>3091207.5062244576</c:v>
                </c:pt>
                <c:pt idx="257">
                  <c:v>3115986.8381590862</c:v>
                </c:pt>
                <c:pt idx="258">
                  <c:v>3140944.7627505255</c:v>
                </c:pt>
                <c:pt idx="259">
                  <c:v>3166082.5671737948</c:v>
                </c:pt>
                <c:pt idx="260">
                  <c:v>3191401.5478810007</c:v>
                </c:pt>
                <c:pt idx="261">
                  <c:v>3216903.0106681981</c:v>
                </c:pt>
                <c:pt idx="262">
                  <c:v>3242588.2707427372</c:v>
                </c:pt>
                <c:pt idx="263">
                  <c:v>3268458.6527910926</c:v>
                </c:pt>
                <c:pt idx="264">
                  <c:v>3294515.4910471826</c:v>
                </c:pt>
                <c:pt idx="265">
                  <c:v>3320760.1293611806</c:v>
                </c:pt>
                <c:pt idx="266">
                  <c:v>3347193.9212688226</c:v>
                </c:pt>
                <c:pt idx="267">
                  <c:v>3373818.2300612144</c:v>
                </c:pt>
                <c:pt idx="268">
                  <c:v>3400634.4288551416</c:v>
                </c:pt>
                <c:pt idx="269">
                  <c:v>3427643.9006638867</c:v>
                </c:pt>
                <c:pt idx="270">
                  <c:v>3454848.0384685555</c:v>
                </c:pt>
                <c:pt idx="271">
                  <c:v>3482248.245289919</c:v>
                </c:pt>
                <c:pt idx="272">
                  <c:v>3509845.934260773</c:v>
                </c:pt>
                <c:pt idx="273">
                  <c:v>3537642.5286988183</c:v>
                </c:pt>
                <c:pt idx="274">
                  <c:v>3565639.4621800659</c:v>
                </c:pt>
                <c:pt idx="275">
                  <c:v>3593838.1786127733</c:v>
                </c:pt>
                <c:pt idx="276">
                  <c:v>3622240.1323119113</c:v>
                </c:pt>
                <c:pt idx="277">
                  <c:v>3650846.7880741693</c:v>
                </c:pt>
                <c:pt idx="278">
                  <c:v>3679659.6212534993</c:v>
                </c:pt>
                <c:pt idx="279">
                  <c:v>3708680.1178372065</c:v>
                </c:pt>
                <c:pt idx="280">
                  <c:v>3737909.7745225872</c:v>
                </c:pt>
                <c:pt idx="281">
                  <c:v>3767350.098794119</c:v>
                </c:pt>
                <c:pt idx="282">
                  <c:v>3797002.6090012076</c:v>
                </c:pt>
                <c:pt idx="283">
                  <c:v>3826868.8344364939</c:v>
                </c:pt>
                <c:pt idx="284">
                  <c:v>3856950.3154147249</c:v>
                </c:pt>
                <c:pt idx="285">
                  <c:v>3887248.6033521942</c:v>
                </c:pt>
                <c:pt idx="286">
                  <c:v>3917765.2608467545</c:v>
                </c:pt>
                <c:pt idx="287">
                  <c:v>3948501.8617584058</c:v>
                </c:pt>
                <c:pt idx="288">
                  <c:v>3979459.9912904664</c:v>
                </c:pt>
                <c:pt idx="289">
                  <c:v>4010641.2460713275</c:v>
                </c:pt>
                <c:pt idx="290">
                  <c:v>4042047.2342367969</c:v>
                </c:pt>
                <c:pt idx="291">
                  <c:v>4073679.5755130379</c:v>
                </c:pt>
                <c:pt idx="292">
                  <c:v>4105539.9013001029</c:v>
                </c:pt>
                <c:pt idx="293">
                  <c:v>4137629.8547560726</c:v>
                </c:pt>
                <c:pt idx="294">
                  <c:v>4169951.0908817993</c:v>
                </c:pt>
                <c:pt idx="295">
                  <c:v>4202505.2766062617</c:v>
                </c:pt>
                <c:pt idx="296">
                  <c:v>4235294.0908725336</c:v>
                </c:pt>
                <c:pt idx="297">
                  <c:v>4268319.2247243756</c:v>
                </c:pt>
                <c:pt idx="298">
                  <c:v>4301582.3813934466</c:v>
                </c:pt>
                <c:pt idx="299">
                  <c:v>4335085.2763871467</c:v>
                </c:pt>
                <c:pt idx="300">
                  <c:v>4368829.6375770923</c:v>
                </c:pt>
                <c:pt idx="301">
                  <c:v>4402817.2052882304</c:v>
                </c:pt>
                <c:pt idx="302">
                  <c:v>4437049.7323885923</c:v>
                </c:pt>
                <c:pt idx="303">
                  <c:v>4471528.9843796948</c:v>
                </c:pt>
                <c:pt idx="304">
                  <c:v>4506256.7394875959</c:v>
                </c:pt>
                <c:pt idx="305">
                  <c:v>4541234.7887546029</c:v>
                </c:pt>
                <c:pt idx="306">
                  <c:v>4576464.936131645</c:v>
                </c:pt>
                <c:pt idx="307">
                  <c:v>4611948.9985713083</c:v>
                </c:pt>
                <c:pt idx="308">
                  <c:v>4647688.8061215449</c:v>
                </c:pt>
                <c:pt idx="309">
                  <c:v>4683686.2020200519</c:v>
                </c:pt>
                <c:pt idx="310">
                  <c:v>4719943.0427893391</c:v>
                </c:pt>
                <c:pt idx="311">
                  <c:v>4756461.1983324718</c:v>
                </c:pt>
                <c:pt idx="312">
                  <c:v>4793242.5520295128</c:v>
                </c:pt>
                <c:pt idx="313">
                  <c:v>4830289.0008346541</c:v>
                </c:pt>
                <c:pt idx="314">
                  <c:v>4867602.4553740481</c:v>
                </c:pt>
                <c:pt idx="315">
                  <c:v>4905184.8400443494</c:v>
                </c:pt>
                <c:pt idx="316">
                  <c:v>4943038.0931119611</c:v>
                </c:pt>
                <c:pt idx="317">
                  <c:v>4981164.1668129992</c:v>
                </c:pt>
                <c:pt idx="318">
                  <c:v>5019565.0274539748</c:v>
                </c:pt>
                <c:pt idx="319">
                  <c:v>5058242.6555132084</c:v>
                </c:pt>
                <c:pt idx="320">
                  <c:v>5097199.0457429662</c:v>
                </c:pt>
                <c:pt idx="321">
                  <c:v>5136436.2072723396</c:v>
                </c:pt>
                <c:pt idx="322">
                  <c:v>5175956.1637108624</c:v>
                </c:pt>
                <c:pt idx="323">
                  <c:v>5215760.9532528771</c:v>
                </c:pt>
                <c:pt idx="324">
                  <c:v>5255852.6287826523</c:v>
                </c:pt>
                <c:pt idx="325">
                  <c:v>5296233.2579802563</c:v>
                </c:pt>
                <c:pt idx="326">
                  <c:v>5336904.9234281965</c:v>
                </c:pt>
                <c:pt idx="327">
                  <c:v>5377869.7227188256</c:v>
                </c:pt>
                <c:pt idx="328">
                  <c:v>5419129.7685625227</c:v>
                </c:pt>
                <c:pt idx="329">
                  <c:v>5460687.1888966542</c:v>
                </c:pt>
                <c:pt idx="330">
                  <c:v>5502544.1269953176</c:v>
                </c:pt>
                <c:pt idx="331">
                  <c:v>5544702.7415798819</c:v>
                </c:pt>
                <c:pt idx="332">
                  <c:v>5587165.2069303179</c:v>
                </c:pt>
                <c:pt idx="333">
                  <c:v>5629933.712997335</c:v>
                </c:pt>
                <c:pt idx="334">
                  <c:v>5673010.4655153248</c:v>
                </c:pt>
                <c:pt idx="335">
                  <c:v>5716397.6861161208</c:v>
                </c:pt>
                <c:pt idx="336">
                  <c:v>5760097.6124435756</c:v>
                </c:pt>
                <c:pt idx="337">
                  <c:v>5804112.4982689638</c:v>
                </c:pt>
                <c:pt idx="338">
                  <c:v>5848444.6136072185</c:v>
                </c:pt>
                <c:pt idx="339">
                  <c:v>5893096.244834004</c:v>
                </c:pt>
                <c:pt idx="340">
                  <c:v>5938069.6948036337</c:v>
                </c:pt>
                <c:pt idx="341">
                  <c:v>5983367.2829678366</c:v>
                </c:pt>
                <c:pt idx="342">
                  <c:v>6028991.3454953805</c:v>
                </c:pt>
                <c:pt idx="343">
                  <c:v>6074944.2353925556</c:v>
                </c:pt>
                <c:pt idx="344">
                  <c:v>6121228.3226245306</c:v>
                </c:pt>
                <c:pt idx="345">
                  <c:v>6167845.9942375785</c:v>
                </c:pt>
                <c:pt idx="346">
                  <c:v>6214799.6544821877</c:v>
                </c:pt>
                <c:pt idx="347">
                  <c:v>6262091.7249370553</c:v>
                </c:pt>
                <c:pt idx="348">
                  <c:v>6309724.6446339805</c:v>
                </c:pt>
                <c:pt idx="349">
                  <c:v>6357700.8701836532</c:v>
                </c:pt>
                <c:pt idx="350">
                  <c:v>6406022.875902351</c:v>
                </c:pt>
                <c:pt idx="351">
                  <c:v>6454693.153939547</c:v>
                </c:pt>
                <c:pt idx="352">
                  <c:v>6503714.2144064438</c:v>
                </c:pt>
                <c:pt idx="353">
                  <c:v>6553088.585505425</c:v>
                </c:pt>
                <c:pt idx="354">
                  <c:v>6602818.8136604475</c:v>
                </c:pt>
                <c:pt idx="355">
                  <c:v>6652907.4636483686</c:v>
                </c:pt>
                <c:pt idx="356">
                  <c:v>6703357.1187312212</c:v>
                </c:pt>
                <c:pt idx="357">
                  <c:v>6754170.3807894439</c:v>
                </c:pt>
                <c:pt idx="358">
                  <c:v>6805349.8704560678</c:v>
                </c:pt>
                <c:pt idx="359">
                  <c:v>6856898.2272518743</c:v>
                </c:pt>
                <c:pt idx="360">
                  <c:v>6908818.1097215228</c:v>
                </c:pt>
                <c:pt idx="361">
                  <c:v>6961112.1955706663</c:v>
                </c:pt>
                <c:pt idx="362">
                  <c:v>7013783.181804046</c:v>
                </c:pt>
                <c:pt idx="363">
                  <c:v>7066833.7848645896</c:v>
                </c:pt>
                <c:pt idx="364">
                  <c:v>7120266.7407735065</c:v>
                </c:pt>
                <c:pt idx="365">
                  <c:v>7174084.8052713964</c:v>
                </c:pt>
                <c:pt idx="366">
                  <c:v>7228290.753960371</c:v>
                </c:pt>
                <c:pt idx="367">
                  <c:v>7282887.3824472055</c:v>
                </c:pt>
                <c:pt idx="368">
                  <c:v>7337877.5064875148</c:v>
                </c:pt>
                <c:pt idx="369">
                  <c:v>7393263.9621309778</c:v>
                </c:pt>
                <c:pt idx="370">
                  <c:v>7449049.6058675973</c:v>
                </c:pt>
                <c:pt idx="371">
                  <c:v>7505237.3147750255</c:v>
                </c:pt>
                <c:pt idx="372">
                  <c:v>7561829.9866669429</c:v>
                </c:pt>
                <c:pt idx="373">
                  <c:v>7618830.540242509</c:v>
                </c:pt>
                <c:pt idx="374">
                  <c:v>7676241.9152368931</c:v>
                </c:pt>
                <c:pt idx="375">
                  <c:v>7734067.072572886</c:v>
                </c:pt>
                <c:pt idx="376">
                  <c:v>7792308.9945136057</c:v>
                </c:pt>
                <c:pt idx="377">
                  <c:v>7850970.6848163055</c:v>
                </c:pt>
                <c:pt idx="378">
                  <c:v>7910055.1688872883</c:v>
                </c:pt>
                <c:pt idx="379">
                  <c:v>7969565.4939379375</c:v>
                </c:pt>
                <c:pt idx="380">
                  <c:v>8029504.7291418752</c:v>
                </c:pt>
                <c:pt idx="381">
                  <c:v>8089875.9657932492</c:v>
                </c:pt>
                <c:pt idx="382">
                  <c:v>8150682.3174661649</c:v>
                </c:pt>
                <c:pt idx="383">
                  <c:v>8211926.9201752618</c:v>
                </c:pt>
                <c:pt idx="384">
                  <c:v>8273612.9325374514</c:v>
                </c:pt>
                <c:pt idx="385">
                  <c:v>8335743.5359348189</c:v>
                </c:pt>
                <c:pt idx="386">
                  <c:v>8398321.934678698</c:v>
                </c:pt>
                <c:pt idx="387">
                  <c:v>8461351.3561749309</c:v>
                </c:pt>
                <c:pt idx="388">
                  <c:v>8524835.051090315</c:v>
                </c:pt>
                <c:pt idx="389">
                  <c:v>8588776.2935202569</c:v>
                </c:pt>
                <c:pt idx="390">
                  <c:v>8653178.3811576273</c:v>
                </c:pt>
                <c:pt idx="391">
                  <c:v>8718044.6354628354</c:v>
                </c:pt>
                <c:pt idx="392">
                  <c:v>8783378.4018351268</c:v>
                </c:pt>
                <c:pt idx="393">
                  <c:v>8849183.0497851241</c:v>
                </c:pt>
                <c:pt idx="394">
                  <c:v>8915461.9731086027</c:v>
                </c:pt>
                <c:pt idx="395">
                  <c:v>8982218.5900615193</c:v>
                </c:pt>
                <c:pt idx="396">
                  <c:v>9049456.3435363062</c:v>
                </c:pt>
                <c:pt idx="397">
                  <c:v>9117178.7012394369</c:v>
                </c:pt>
                <c:pt idx="398">
                  <c:v>9185389.1558702644</c:v>
                </c:pt>
                <c:pt idx="399">
                  <c:v>9254091.2253011577</c:v>
                </c:pt>
                <c:pt idx="400">
                  <c:v>9323288.4527589269</c:v>
                </c:pt>
                <c:pt idx="401">
                  <c:v>9392984.4070075639</c:v>
                </c:pt>
                <c:pt idx="402">
                  <c:v>9463182.6825322974</c:v>
                </c:pt>
                <c:pt idx="403">
                  <c:v>9533886.8997249734</c:v>
                </c:pt>
                <c:pt idx="404">
                  <c:v>9605100.7050707713</c:v>
                </c:pt>
                <c:pt idx="405">
                  <c:v>9676827.7713362686</c:v>
                </c:pt>
                <c:pt idx="406">
                  <c:v>9749071.7977588605</c:v>
                </c:pt>
                <c:pt idx="407">
                  <c:v>9821836.5102375392</c:v>
                </c:pt>
                <c:pt idx="408">
                  <c:v>9895125.6615250576</c:v>
                </c:pt>
                <c:pt idx="409">
                  <c:v>9968943.0314214695</c:v>
                </c:pt>
                <c:pt idx="410">
                  <c:v>10043292.426969072</c:v>
                </c:pt>
                <c:pt idx="411">
                  <c:v>10118177.682648744</c:v>
                </c:pt>
                <c:pt idx="412">
                  <c:v>10193602.660577713</c:v>
                </c:pt>
                <c:pt idx="413">
                  <c:v>10269571.250708727</c:v>
                </c:pt>
                <c:pt idx="414">
                  <c:v>10346087.371030688</c:v>
                </c:pt>
                <c:pt idx="415">
                  <c:v>10423154.967770705</c:v>
                </c:pt>
                <c:pt idx="416">
                  <c:v>10500778.015597625</c:v>
                </c:pt>
                <c:pt idx="417">
                  <c:v>10578960.517827017</c:v>
                </c:pt>
                <c:pt idx="418">
                  <c:v>10657706.506627642</c:v>
                </c:pt>
                <c:pt idx="419">
                  <c:v>10737020.043229401</c:v>
                </c:pt>
                <c:pt idx="420">
                  <c:v>10816905.218132796</c:v>
                </c:pt>
                <c:pt idx="421">
                  <c:v>10897366.151319886</c:v>
                </c:pt>
                <c:pt idx="422">
                  <c:v>10978406.992466772</c:v>
                </c:pt>
                <c:pt idx="423">
                  <c:v>11060031.921157615</c:v>
                </c:pt>
                <c:pt idx="424">
                  <c:v>11142245.147100192</c:v>
                </c:pt>
                <c:pt idx="425">
                  <c:v>11225050.910342999</c:v>
                </c:pt>
                <c:pt idx="426">
                  <c:v>11308453.481493935</c:v>
                </c:pt>
                <c:pt idx="427">
                  <c:v>11392457.161940554</c:v>
                </c:pt>
                <c:pt idx="428">
                  <c:v>11477066.284071896</c:v>
                </c:pt>
                <c:pt idx="429">
                  <c:v>11562285.211501934</c:v>
                </c:pt>
                <c:pt idx="430">
                  <c:v>11648118.339294614</c:v>
                </c:pt>
                <c:pt idx="431">
                  <c:v>11734570.094190532</c:v>
                </c:pt>
                <c:pt idx="432">
                  <c:v>11821644.934835233</c:v>
                </c:pt>
                <c:pt idx="433">
                  <c:v>11909347.35200916</c:v>
                </c:pt>
                <c:pt idx="434">
                  <c:v>11997681.868859267</c:v>
                </c:pt>
                <c:pt idx="435">
                  <c:v>12086653.041132286</c:v>
                </c:pt>
                <c:pt idx="436">
                  <c:v>12176265.457409693</c:v>
                </c:pt>
                <c:pt idx="437">
                  <c:v>12266523.739344351</c:v>
                </c:pt>
                <c:pt idx="438">
                  <c:v>12357432.541898873</c:v>
                </c:pt>
                <c:pt idx="439">
                  <c:v>12448996.553585688</c:v>
                </c:pt>
                <c:pt idx="440">
                  <c:v>12541220.496708851</c:v>
                </c:pt>
                <c:pt idx="441">
                  <c:v>12634109.127607593</c:v>
                </c:pt>
                <c:pt idx="442">
                  <c:v>12727667.236901615</c:v>
                </c:pt>
                <c:pt idx="443">
                  <c:v>12821899.649738165</c:v>
                </c:pt>
                <c:pt idx="444">
                  <c:v>12916811.226040889</c:v>
                </c:pt>
                <c:pt idx="445">
                  <c:v>13012406.860760469</c:v>
                </c:pt>
                <c:pt idx="446">
                  <c:v>13108691.484127086</c:v>
                </c:pt>
                <c:pt idx="447">
                  <c:v>13205670.061904678</c:v>
                </c:pt>
                <c:pt idx="448">
                  <c:v>13303347.595647052</c:v>
                </c:pt>
                <c:pt idx="449">
                  <c:v>13401729.122955831</c:v>
                </c:pt>
                <c:pt idx="450">
                  <c:v>13500819.717740258</c:v>
                </c:pt>
                <c:pt idx="451">
                  <c:v>13600624.490478886</c:v>
                </c:pt>
                <c:pt idx="452">
                  <c:v>13701148.588483134</c:v>
                </c:pt>
                <c:pt idx="453">
                  <c:v>13802397.196162762</c:v>
                </c:pt>
                <c:pt idx="454">
                  <c:v>13904375.535293246</c:v>
                </c:pt>
                <c:pt idx="455">
                  <c:v>14007088.865285086</c:v>
                </c:pt>
                <c:pt idx="456">
                  <c:v>14110542.483455054</c:v>
                </c:pt>
                <c:pt idx="457">
                  <c:v>14214741.725299397</c:v>
                </c:pt>
                <c:pt idx="458">
                  <c:v>14319691.96476901</c:v>
                </c:pt>
                <c:pt idx="459">
                  <c:v>14425398.614546584</c:v>
                </c:pt>
                <c:pt idx="460">
                  <c:v>14531867.126325771</c:v>
                </c:pt>
                <c:pt idx="461">
                  <c:v>14639102.991092339</c:v>
                </c:pt>
                <c:pt idx="462">
                  <c:v>14747111.739407366</c:v>
                </c:pt>
                <c:pt idx="463">
                  <c:v>14855898.94169247</c:v>
                </c:pt>
                <c:pt idx="464">
                  <c:v>14965470.208517101</c:v>
                </c:pt>
                <c:pt idx="465">
                  <c:v>15075831.190887894</c:v>
                </c:pt>
                <c:pt idx="466">
                  <c:v>15186987.580540122</c:v>
                </c:pt>
                <c:pt idx="467">
                  <c:v>15298945.110231228</c:v>
                </c:pt>
                <c:pt idx="468">
                  <c:v>15411709.554036494</c:v>
                </c:pt>
                <c:pt idx="469">
                  <c:v>15525286.727646828</c:v>
                </c:pt>
                <c:pt idx="470">
                  <c:v>15639682.488668704</c:v>
                </c:pt>
                <c:pt idx="471">
                  <c:v>15754902.736926261</c:v>
                </c:pt>
                <c:pt idx="472">
                  <c:v>15870953.414765576</c:v>
                </c:pt>
                <c:pt idx="473">
                  <c:v>15987840.507361136</c:v>
                </c:pt>
                <c:pt idx="474">
                  <c:v>16105570.043024516</c:v>
                </c:pt>
                <c:pt idx="475">
                  <c:v>16224148.093515279</c:v>
                </c:pt>
                <c:pt idx="476">
                  <c:v>16343580.774354126</c:v>
                </c:pt>
                <c:pt idx="477">
                  <c:v>16463874.245138293</c:v>
                </c:pt>
                <c:pt idx="478">
                  <c:v>16585034.70985922</c:v>
                </c:pt>
                <c:pt idx="479">
                  <c:v>16707068.417222526</c:v>
                </c:pt>
                <c:pt idx="480">
                  <c:v>16829981.660970267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B-4BE9-A79B-60C50BA62E4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Sheet2!$C$2:$C$482</c:f>
              <c:numCache>
                <c:formatCode>General</c:formatCode>
                <c:ptCount val="481"/>
                <c:pt idx="0">
                  <c:v>822857.14285714272</c:v>
                </c:pt>
                <c:pt idx="1">
                  <c:v>822857.14285714272</c:v>
                </c:pt>
                <c:pt idx="2">
                  <c:v>822857.14285714272</c:v>
                </c:pt>
                <c:pt idx="3">
                  <c:v>822857.14285714272</c:v>
                </c:pt>
                <c:pt idx="4">
                  <c:v>822857.14285714272</c:v>
                </c:pt>
                <c:pt idx="5">
                  <c:v>822857.14285714272</c:v>
                </c:pt>
                <c:pt idx="6">
                  <c:v>822857.14285714272</c:v>
                </c:pt>
                <c:pt idx="7">
                  <c:v>822857.14285714272</c:v>
                </c:pt>
                <c:pt idx="8">
                  <c:v>822857.14285714272</c:v>
                </c:pt>
                <c:pt idx="9">
                  <c:v>822857.14285714272</c:v>
                </c:pt>
                <c:pt idx="10">
                  <c:v>822857.14285714272</c:v>
                </c:pt>
                <c:pt idx="11">
                  <c:v>822857.14285714272</c:v>
                </c:pt>
                <c:pt idx="12">
                  <c:v>822857.14285714272</c:v>
                </c:pt>
                <c:pt idx="13">
                  <c:v>822857.14285714272</c:v>
                </c:pt>
                <c:pt idx="14">
                  <c:v>822857.14285714272</c:v>
                </c:pt>
                <c:pt idx="15">
                  <c:v>822857.14285714272</c:v>
                </c:pt>
                <c:pt idx="16">
                  <c:v>822857.14285714272</c:v>
                </c:pt>
                <c:pt idx="17">
                  <c:v>822857.14285714272</c:v>
                </c:pt>
                <c:pt idx="18">
                  <c:v>822857.14285714272</c:v>
                </c:pt>
                <c:pt idx="19">
                  <c:v>822857.14285714272</c:v>
                </c:pt>
                <c:pt idx="20">
                  <c:v>822857.14285714272</c:v>
                </c:pt>
                <c:pt idx="21">
                  <c:v>822857.14285714272</c:v>
                </c:pt>
                <c:pt idx="22">
                  <c:v>822857.14285714272</c:v>
                </c:pt>
                <c:pt idx="23">
                  <c:v>822857.14285714272</c:v>
                </c:pt>
                <c:pt idx="24">
                  <c:v>822857.14285714272</c:v>
                </c:pt>
                <c:pt idx="25">
                  <c:v>822857.14285714272</c:v>
                </c:pt>
                <c:pt idx="26">
                  <c:v>822857.14285714272</c:v>
                </c:pt>
                <c:pt idx="27">
                  <c:v>822857.14285714272</c:v>
                </c:pt>
                <c:pt idx="28">
                  <c:v>822857.14285714272</c:v>
                </c:pt>
                <c:pt idx="29">
                  <c:v>822857.14285714272</c:v>
                </c:pt>
                <c:pt idx="30">
                  <c:v>822857.14285714272</c:v>
                </c:pt>
                <c:pt idx="31">
                  <c:v>822857.14285714272</c:v>
                </c:pt>
                <c:pt idx="32">
                  <c:v>822857.14285714272</c:v>
                </c:pt>
                <c:pt idx="33">
                  <c:v>822857.14285714272</c:v>
                </c:pt>
                <c:pt idx="34">
                  <c:v>822857.14285714272</c:v>
                </c:pt>
                <c:pt idx="35">
                  <c:v>822857.14285714272</c:v>
                </c:pt>
                <c:pt idx="36">
                  <c:v>822857.14285714272</c:v>
                </c:pt>
                <c:pt idx="37">
                  <c:v>822857.14285714272</c:v>
                </c:pt>
                <c:pt idx="38">
                  <c:v>822857.14285714272</c:v>
                </c:pt>
                <c:pt idx="39">
                  <c:v>822857.14285714272</c:v>
                </c:pt>
                <c:pt idx="40">
                  <c:v>822857.14285714272</c:v>
                </c:pt>
                <c:pt idx="41">
                  <c:v>822857.14285714272</c:v>
                </c:pt>
                <c:pt idx="42">
                  <c:v>822857.14285714272</c:v>
                </c:pt>
                <c:pt idx="43">
                  <c:v>822857.14285714272</c:v>
                </c:pt>
                <c:pt idx="44">
                  <c:v>822857.14285714272</c:v>
                </c:pt>
                <c:pt idx="45">
                  <c:v>822857.14285714272</c:v>
                </c:pt>
                <c:pt idx="46">
                  <c:v>822857.14285714272</c:v>
                </c:pt>
                <c:pt idx="47">
                  <c:v>822857.14285714272</c:v>
                </c:pt>
                <c:pt idx="48">
                  <c:v>822857.14285714272</c:v>
                </c:pt>
                <c:pt idx="49">
                  <c:v>822857.14285714272</c:v>
                </c:pt>
                <c:pt idx="50">
                  <c:v>822857.14285714272</c:v>
                </c:pt>
                <c:pt idx="51">
                  <c:v>822857.14285714272</c:v>
                </c:pt>
                <c:pt idx="52">
                  <c:v>822857.14285714272</c:v>
                </c:pt>
                <c:pt idx="53">
                  <c:v>822857.14285714272</c:v>
                </c:pt>
                <c:pt idx="54">
                  <c:v>822857.14285714272</c:v>
                </c:pt>
                <c:pt idx="55">
                  <c:v>822857.14285714272</c:v>
                </c:pt>
                <c:pt idx="56">
                  <c:v>822857.14285714272</c:v>
                </c:pt>
                <c:pt idx="57">
                  <c:v>822857.14285714272</c:v>
                </c:pt>
                <c:pt idx="58">
                  <c:v>822857.14285714272</c:v>
                </c:pt>
                <c:pt idx="59">
                  <c:v>822857.14285714272</c:v>
                </c:pt>
                <c:pt idx="60">
                  <c:v>822857.14285714272</c:v>
                </c:pt>
                <c:pt idx="61">
                  <c:v>822857.14285714272</c:v>
                </c:pt>
                <c:pt idx="62">
                  <c:v>822857.14285714272</c:v>
                </c:pt>
                <c:pt idx="63">
                  <c:v>822857.14285714272</c:v>
                </c:pt>
                <c:pt idx="64">
                  <c:v>822857.14285714272</c:v>
                </c:pt>
                <c:pt idx="65">
                  <c:v>822857.14285714272</c:v>
                </c:pt>
                <c:pt idx="66">
                  <c:v>822857.14285714272</c:v>
                </c:pt>
                <c:pt idx="67">
                  <c:v>822857.14285714272</c:v>
                </c:pt>
                <c:pt idx="68">
                  <c:v>822857.14285714272</c:v>
                </c:pt>
                <c:pt idx="69">
                  <c:v>822857.14285714272</c:v>
                </c:pt>
                <c:pt idx="70">
                  <c:v>822857.14285714272</c:v>
                </c:pt>
                <c:pt idx="71">
                  <c:v>822857.14285714272</c:v>
                </c:pt>
                <c:pt idx="72">
                  <c:v>822857.14285714272</c:v>
                </c:pt>
                <c:pt idx="73">
                  <c:v>822857.14285714272</c:v>
                </c:pt>
                <c:pt idx="74">
                  <c:v>822857.14285714272</c:v>
                </c:pt>
                <c:pt idx="75">
                  <c:v>822857.14285714272</c:v>
                </c:pt>
                <c:pt idx="76">
                  <c:v>822857.14285714272</c:v>
                </c:pt>
                <c:pt idx="77">
                  <c:v>822857.14285714272</c:v>
                </c:pt>
                <c:pt idx="78">
                  <c:v>822857.14285714272</c:v>
                </c:pt>
                <c:pt idx="79">
                  <c:v>822857.14285714272</c:v>
                </c:pt>
                <c:pt idx="80">
                  <c:v>822857.14285714272</c:v>
                </c:pt>
                <c:pt idx="81">
                  <c:v>822857.14285714272</c:v>
                </c:pt>
                <c:pt idx="82">
                  <c:v>822857.14285714272</c:v>
                </c:pt>
                <c:pt idx="83">
                  <c:v>822857.14285714272</c:v>
                </c:pt>
                <c:pt idx="84">
                  <c:v>822857.14285714272</c:v>
                </c:pt>
                <c:pt idx="85">
                  <c:v>822857.14285714272</c:v>
                </c:pt>
                <c:pt idx="86">
                  <c:v>822857.14285714272</c:v>
                </c:pt>
                <c:pt idx="87">
                  <c:v>822857.14285714272</c:v>
                </c:pt>
                <c:pt idx="88">
                  <c:v>822857.14285714272</c:v>
                </c:pt>
                <c:pt idx="89">
                  <c:v>822857.14285714272</c:v>
                </c:pt>
                <c:pt idx="90">
                  <c:v>822857.14285714272</c:v>
                </c:pt>
                <c:pt idx="91">
                  <c:v>822857.14285714272</c:v>
                </c:pt>
                <c:pt idx="92">
                  <c:v>822857.14285714272</c:v>
                </c:pt>
                <c:pt idx="93">
                  <c:v>822857.14285714272</c:v>
                </c:pt>
                <c:pt idx="94">
                  <c:v>822857.14285714272</c:v>
                </c:pt>
                <c:pt idx="95">
                  <c:v>822857.14285714272</c:v>
                </c:pt>
                <c:pt idx="96">
                  <c:v>822857.14285714272</c:v>
                </c:pt>
                <c:pt idx="97">
                  <c:v>822857.14285714272</c:v>
                </c:pt>
                <c:pt idx="98">
                  <c:v>822857.14285714272</c:v>
                </c:pt>
                <c:pt idx="99">
                  <c:v>822857.14285714272</c:v>
                </c:pt>
                <c:pt idx="100">
                  <c:v>822857.14285714272</c:v>
                </c:pt>
                <c:pt idx="101">
                  <c:v>822857.14285714272</c:v>
                </c:pt>
                <c:pt idx="102">
                  <c:v>822857.14285714272</c:v>
                </c:pt>
                <c:pt idx="103">
                  <c:v>822857.14285714272</c:v>
                </c:pt>
                <c:pt idx="104">
                  <c:v>822857.14285714272</c:v>
                </c:pt>
                <c:pt idx="105">
                  <c:v>822857.14285714272</c:v>
                </c:pt>
                <c:pt idx="106">
                  <c:v>822857.14285714272</c:v>
                </c:pt>
                <c:pt idx="107">
                  <c:v>822857.14285714272</c:v>
                </c:pt>
                <c:pt idx="108">
                  <c:v>822857.14285714272</c:v>
                </c:pt>
                <c:pt idx="109">
                  <c:v>822857.14285714272</c:v>
                </c:pt>
                <c:pt idx="110">
                  <c:v>822857.14285714272</c:v>
                </c:pt>
                <c:pt idx="111">
                  <c:v>822857.14285714272</c:v>
                </c:pt>
                <c:pt idx="112">
                  <c:v>822857.14285714272</c:v>
                </c:pt>
                <c:pt idx="113">
                  <c:v>822857.14285714272</c:v>
                </c:pt>
                <c:pt idx="114">
                  <c:v>822857.14285714272</c:v>
                </c:pt>
                <c:pt idx="115">
                  <c:v>822857.14285714272</c:v>
                </c:pt>
                <c:pt idx="116">
                  <c:v>822857.14285714272</c:v>
                </c:pt>
                <c:pt idx="117">
                  <c:v>822857.14285714272</c:v>
                </c:pt>
                <c:pt idx="118">
                  <c:v>822857.14285714272</c:v>
                </c:pt>
                <c:pt idx="119">
                  <c:v>822857.14285714272</c:v>
                </c:pt>
                <c:pt idx="120">
                  <c:v>822857.14285714272</c:v>
                </c:pt>
                <c:pt idx="121">
                  <c:v>822857.14285714272</c:v>
                </c:pt>
                <c:pt idx="122">
                  <c:v>822857.14285714272</c:v>
                </c:pt>
                <c:pt idx="123">
                  <c:v>822857.14285714272</c:v>
                </c:pt>
                <c:pt idx="124">
                  <c:v>822857.14285714272</c:v>
                </c:pt>
                <c:pt idx="125">
                  <c:v>822857.14285714272</c:v>
                </c:pt>
                <c:pt idx="126">
                  <c:v>822857.14285714272</c:v>
                </c:pt>
                <c:pt idx="127">
                  <c:v>822857.14285714272</c:v>
                </c:pt>
                <c:pt idx="128">
                  <c:v>822857.14285714272</c:v>
                </c:pt>
                <c:pt idx="129">
                  <c:v>822857.14285714272</c:v>
                </c:pt>
                <c:pt idx="130">
                  <c:v>822857.14285714272</c:v>
                </c:pt>
                <c:pt idx="131">
                  <c:v>822857.14285714272</c:v>
                </c:pt>
                <c:pt idx="132">
                  <c:v>822857.14285714272</c:v>
                </c:pt>
                <c:pt idx="133">
                  <c:v>822857.14285714272</c:v>
                </c:pt>
                <c:pt idx="134">
                  <c:v>822857.14285714272</c:v>
                </c:pt>
                <c:pt idx="135">
                  <c:v>822857.14285714272</c:v>
                </c:pt>
                <c:pt idx="136">
                  <c:v>822857.14285714272</c:v>
                </c:pt>
                <c:pt idx="137">
                  <c:v>822857.14285714272</c:v>
                </c:pt>
                <c:pt idx="138">
                  <c:v>822857.14285714272</c:v>
                </c:pt>
                <c:pt idx="139">
                  <c:v>822857.14285714272</c:v>
                </c:pt>
                <c:pt idx="140">
                  <c:v>822857.14285714272</c:v>
                </c:pt>
                <c:pt idx="141">
                  <c:v>822857.14285714272</c:v>
                </c:pt>
                <c:pt idx="142">
                  <c:v>822857.14285714272</c:v>
                </c:pt>
                <c:pt idx="143">
                  <c:v>822857.14285714272</c:v>
                </c:pt>
                <c:pt idx="144">
                  <c:v>822857.14285714272</c:v>
                </c:pt>
                <c:pt idx="145">
                  <c:v>822857.14285714272</c:v>
                </c:pt>
                <c:pt idx="146">
                  <c:v>822857.14285714272</c:v>
                </c:pt>
                <c:pt idx="147">
                  <c:v>822857.14285714272</c:v>
                </c:pt>
                <c:pt idx="148">
                  <c:v>822857.14285714272</c:v>
                </c:pt>
                <c:pt idx="149">
                  <c:v>822857.14285714272</c:v>
                </c:pt>
                <c:pt idx="150">
                  <c:v>822857.14285714272</c:v>
                </c:pt>
                <c:pt idx="151">
                  <c:v>822857.14285714272</c:v>
                </c:pt>
                <c:pt idx="152">
                  <c:v>822857.14285714272</c:v>
                </c:pt>
                <c:pt idx="153">
                  <c:v>822857.14285714272</c:v>
                </c:pt>
                <c:pt idx="154">
                  <c:v>822857.14285714272</c:v>
                </c:pt>
                <c:pt idx="155">
                  <c:v>822857.14285714272</c:v>
                </c:pt>
                <c:pt idx="156">
                  <c:v>822857.14285714272</c:v>
                </c:pt>
                <c:pt idx="157">
                  <c:v>822857.14285714272</c:v>
                </c:pt>
                <c:pt idx="158">
                  <c:v>822857.14285714272</c:v>
                </c:pt>
                <c:pt idx="159">
                  <c:v>822857.14285714272</c:v>
                </c:pt>
                <c:pt idx="160">
                  <c:v>822857.14285714272</c:v>
                </c:pt>
                <c:pt idx="161">
                  <c:v>822857.14285714272</c:v>
                </c:pt>
                <c:pt idx="162">
                  <c:v>822857.14285714272</c:v>
                </c:pt>
                <c:pt idx="163">
                  <c:v>822857.14285714272</c:v>
                </c:pt>
                <c:pt idx="164">
                  <c:v>822857.14285714272</c:v>
                </c:pt>
                <c:pt idx="165">
                  <c:v>822857.14285714272</c:v>
                </c:pt>
                <c:pt idx="166">
                  <c:v>822857.14285714272</c:v>
                </c:pt>
                <c:pt idx="167">
                  <c:v>822857.14285714272</c:v>
                </c:pt>
                <c:pt idx="168">
                  <c:v>822857.14285714272</c:v>
                </c:pt>
                <c:pt idx="169">
                  <c:v>822857.14285714272</c:v>
                </c:pt>
                <c:pt idx="170">
                  <c:v>822857.14285714272</c:v>
                </c:pt>
                <c:pt idx="171">
                  <c:v>822857.14285714272</c:v>
                </c:pt>
                <c:pt idx="172">
                  <c:v>822857.14285714272</c:v>
                </c:pt>
                <c:pt idx="173">
                  <c:v>822857.14285714272</c:v>
                </c:pt>
                <c:pt idx="174">
                  <c:v>822857.14285714272</c:v>
                </c:pt>
                <c:pt idx="175">
                  <c:v>822857.14285714272</c:v>
                </c:pt>
                <c:pt idx="176">
                  <c:v>822857.14285714272</c:v>
                </c:pt>
                <c:pt idx="177">
                  <c:v>822857.14285714272</c:v>
                </c:pt>
                <c:pt idx="178">
                  <c:v>822857.14285714272</c:v>
                </c:pt>
                <c:pt idx="179">
                  <c:v>822857.14285714272</c:v>
                </c:pt>
                <c:pt idx="180">
                  <c:v>822857.14285714272</c:v>
                </c:pt>
                <c:pt idx="181">
                  <c:v>822857.14285714272</c:v>
                </c:pt>
                <c:pt idx="182">
                  <c:v>822857.14285714272</c:v>
                </c:pt>
                <c:pt idx="183">
                  <c:v>822857.14285714272</c:v>
                </c:pt>
                <c:pt idx="184">
                  <c:v>822857.14285714272</c:v>
                </c:pt>
                <c:pt idx="185">
                  <c:v>822857.14285714272</c:v>
                </c:pt>
                <c:pt idx="186">
                  <c:v>822857.14285714272</c:v>
                </c:pt>
                <c:pt idx="187">
                  <c:v>822857.14285714272</c:v>
                </c:pt>
                <c:pt idx="188">
                  <c:v>822857.14285714272</c:v>
                </c:pt>
                <c:pt idx="189">
                  <c:v>822857.14285714272</c:v>
                </c:pt>
                <c:pt idx="190">
                  <c:v>822857.14285714272</c:v>
                </c:pt>
                <c:pt idx="191">
                  <c:v>822857.14285714272</c:v>
                </c:pt>
                <c:pt idx="192">
                  <c:v>822857.14285714272</c:v>
                </c:pt>
                <c:pt idx="193">
                  <c:v>822857.14285714272</c:v>
                </c:pt>
                <c:pt idx="194">
                  <c:v>822857.14285714272</c:v>
                </c:pt>
                <c:pt idx="195">
                  <c:v>822857.14285714272</c:v>
                </c:pt>
                <c:pt idx="196">
                  <c:v>822857.14285714272</c:v>
                </c:pt>
                <c:pt idx="197">
                  <c:v>822857.14285714272</c:v>
                </c:pt>
                <c:pt idx="198">
                  <c:v>822857.14285714272</c:v>
                </c:pt>
                <c:pt idx="199">
                  <c:v>822857.14285714272</c:v>
                </c:pt>
                <c:pt idx="200">
                  <c:v>822857.14285714272</c:v>
                </c:pt>
                <c:pt idx="201">
                  <c:v>822857.14285714272</c:v>
                </c:pt>
                <c:pt idx="202">
                  <c:v>822857.14285714272</c:v>
                </c:pt>
                <c:pt idx="203">
                  <c:v>822857.14285714272</c:v>
                </c:pt>
                <c:pt idx="204">
                  <c:v>822857.14285714272</c:v>
                </c:pt>
                <c:pt idx="205">
                  <c:v>822857.14285714272</c:v>
                </c:pt>
                <c:pt idx="206">
                  <c:v>822857.14285714272</c:v>
                </c:pt>
                <c:pt idx="207">
                  <c:v>822857.14285714272</c:v>
                </c:pt>
                <c:pt idx="208">
                  <c:v>822857.14285714272</c:v>
                </c:pt>
                <c:pt idx="209">
                  <c:v>822857.14285714272</c:v>
                </c:pt>
                <c:pt idx="210">
                  <c:v>822857.14285714272</c:v>
                </c:pt>
                <c:pt idx="211">
                  <c:v>822857.14285714272</c:v>
                </c:pt>
                <c:pt idx="212">
                  <c:v>822857.14285714272</c:v>
                </c:pt>
                <c:pt idx="213">
                  <c:v>822857.14285714272</c:v>
                </c:pt>
                <c:pt idx="214">
                  <c:v>822857.14285714272</c:v>
                </c:pt>
                <c:pt idx="215">
                  <c:v>822857.14285714272</c:v>
                </c:pt>
                <c:pt idx="216">
                  <c:v>822857.14285714272</c:v>
                </c:pt>
                <c:pt idx="217">
                  <c:v>822857.14285714272</c:v>
                </c:pt>
                <c:pt idx="218">
                  <c:v>822857.14285714272</c:v>
                </c:pt>
                <c:pt idx="219">
                  <c:v>822857.14285714272</c:v>
                </c:pt>
                <c:pt idx="220">
                  <c:v>822857.14285714272</c:v>
                </c:pt>
                <c:pt idx="221">
                  <c:v>822857.14285714272</c:v>
                </c:pt>
                <c:pt idx="222">
                  <c:v>822857.14285714272</c:v>
                </c:pt>
                <c:pt idx="223">
                  <c:v>822857.14285714272</c:v>
                </c:pt>
                <c:pt idx="224">
                  <c:v>822857.14285714272</c:v>
                </c:pt>
                <c:pt idx="225">
                  <c:v>822857.14285714272</c:v>
                </c:pt>
                <c:pt idx="226">
                  <c:v>822857.14285714272</c:v>
                </c:pt>
                <c:pt idx="227">
                  <c:v>822857.14285714272</c:v>
                </c:pt>
                <c:pt idx="228">
                  <c:v>822857.14285714272</c:v>
                </c:pt>
                <c:pt idx="229">
                  <c:v>822857.14285714272</c:v>
                </c:pt>
                <c:pt idx="230">
                  <c:v>822857.14285714272</c:v>
                </c:pt>
                <c:pt idx="231">
                  <c:v>822857.14285714272</c:v>
                </c:pt>
                <c:pt idx="232">
                  <c:v>822857.14285714272</c:v>
                </c:pt>
                <c:pt idx="233">
                  <c:v>822857.14285714272</c:v>
                </c:pt>
                <c:pt idx="234">
                  <c:v>822857.14285714272</c:v>
                </c:pt>
                <c:pt idx="235">
                  <c:v>822857.14285714272</c:v>
                </c:pt>
                <c:pt idx="236">
                  <c:v>822857.14285714272</c:v>
                </c:pt>
                <c:pt idx="237">
                  <c:v>822857.14285714272</c:v>
                </c:pt>
                <c:pt idx="238">
                  <c:v>822857.14285714272</c:v>
                </c:pt>
                <c:pt idx="239">
                  <c:v>822857.14285714272</c:v>
                </c:pt>
                <c:pt idx="240">
                  <c:v>822857.14285714272</c:v>
                </c:pt>
                <c:pt idx="241">
                  <c:v>822857.14285714272</c:v>
                </c:pt>
                <c:pt idx="242">
                  <c:v>822857.14285714272</c:v>
                </c:pt>
                <c:pt idx="243">
                  <c:v>822857.14285714272</c:v>
                </c:pt>
                <c:pt idx="244">
                  <c:v>822857.14285714272</c:v>
                </c:pt>
                <c:pt idx="245">
                  <c:v>822857.14285714272</c:v>
                </c:pt>
                <c:pt idx="246">
                  <c:v>822857.14285714272</c:v>
                </c:pt>
                <c:pt idx="247">
                  <c:v>822857.14285714272</c:v>
                </c:pt>
                <c:pt idx="248">
                  <c:v>822857.14285714272</c:v>
                </c:pt>
                <c:pt idx="249">
                  <c:v>822857.14285714272</c:v>
                </c:pt>
                <c:pt idx="250">
                  <c:v>822857.14285714272</c:v>
                </c:pt>
                <c:pt idx="251">
                  <c:v>822857.14285714272</c:v>
                </c:pt>
                <c:pt idx="252">
                  <c:v>822857.14285714272</c:v>
                </c:pt>
                <c:pt idx="253">
                  <c:v>822857.14285714272</c:v>
                </c:pt>
                <c:pt idx="254">
                  <c:v>822857.14285714272</c:v>
                </c:pt>
                <c:pt idx="255">
                  <c:v>822857.14285714272</c:v>
                </c:pt>
                <c:pt idx="256">
                  <c:v>822857.14285714272</c:v>
                </c:pt>
                <c:pt idx="257">
                  <c:v>822857.14285714272</c:v>
                </c:pt>
                <c:pt idx="258">
                  <c:v>822857.14285714272</c:v>
                </c:pt>
                <c:pt idx="259">
                  <c:v>822857.14285714272</c:v>
                </c:pt>
                <c:pt idx="260">
                  <c:v>822857.14285714272</c:v>
                </c:pt>
                <c:pt idx="261">
                  <c:v>822857.14285714272</c:v>
                </c:pt>
                <c:pt idx="262">
                  <c:v>822857.14285714272</c:v>
                </c:pt>
                <c:pt idx="263">
                  <c:v>822857.14285714272</c:v>
                </c:pt>
                <c:pt idx="264">
                  <c:v>822857.14285714272</c:v>
                </c:pt>
                <c:pt idx="265">
                  <c:v>822857.14285714272</c:v>
                </c:pt>
                <c:pt idx="266">
                  <c:v>822857.14285714272</c:v>
                </c:pt>
                <c:pt idx="267">
                  <c:v>822857.14285714272</c:v>
                </c:pt>
                <c:pt idx="268">
                  <c:v>822857.14285714272</c:v>
                </c:pt>
                <c:pt idx="269">
                  <c:v>822857.14285714272</c:v>
                </c:pt>
                <c:pt idx="270">
                  <c:v>822857.14285714272</c:v>
                </c:pt>
                <c:pt idx="271">
                  <c:v>822857.14285714272</c:v>
                </c:pt>
                <c:pt idx="272">
                  <c:v>822857.14285714272</c:v>
                </c:pt>
                <c:pt idx="273">
                  <c:v>822857.14285714272</c:v>
                </c:pt>
                <c:pt idx="274">
                  <c:v>822857.14285714272</c:v>
                </c:pt>
                <c:pt idx="275">
                  <c:v>822857.14285714272</c:v>
                </c:pt>
                <c:pt idx="276">
                  <c:v>822857.14285714272</c:v>
                </c:pt>
                <c:pt idx="277">
                  <c:v>822857.14285714272</c:v>
                </c:pt>
                <c:pt idx="278">
                  <c:v>822857.14285714272</c:v>
                </c:pt>
                <c:pt idx="279">
                  <c:v>822857.14285714272</c:v>
                </c:pt>
                <c:pt idx="280">
                  <c:v>822857.14285714272</c:v>
                </c:pt>
                <c:pt idx="281">
                  <c:v>822857.14285714272</c:v>
                </c:pt>
                <c:pt idx="282">
                  <c:v>822857.14285714272</c:v>
                </c:pt>
                <c:pt idx="283">
                  <c:v>822857.14285714272</c:v>
                </c:pt>
                <c:pt idx="284">
                  <c:v>822857.14285714272</c:v>
                </c:pt>
                <c:pt idx="285">
                  <c:v>822857.14285714272</c:v>
                </c:pt>
                <c:pt idx="286">
                  <c:v>822857.14285714272</c:v>
                </c:pt>
                <c:pt idx="287">
                  <c:v>822857.14285714272</c:v>
                </c:pt>
                <c:pt idx="288">
                  <c:v>822857.14285714272</c:v>
                </c:pt>
                <c:pt idx="289">
                  <c:v>822857.14285714272</c:v>
                </c:pt>
                <c:pt idx="290">
                  <c:v>822857.14285714272</c:v>
                </c:pt>
                <c:pt idx="291">
                  <c:v>822857.14285714272</c:v>
                </c:pt>
                <c:pt idx="292">
                  <c:v>822857.14285714272</c:v>
                </c:pt>
                <c:pt idx="293">
                  <c:v>822857.14285714272</c:v>
                </c:pt>
                <c:pt idx="294">
                  <c:v>822857.14285714272</c:v>
                </c:pt>
                <c:pt idx="295">
                  <c:v>822857.14285714272</c:v>
                </c:pt>
                <c:pt idx="296">
                  <c:v>822857.14285714272</c:v>
                </c:pt>
                <c:pt idx="297">
                  <c:v>822857.14285714272</c:v>
                </c:pt>
                <c:pt idx="298">
                  <c:v>822857.14285714272</c:v>
                </c:pt>
                <c:pt idx="299">
                  <c:v>822857.14285714272</c:v>
                </c:pt>
                <c:pt idx="300">
                  <c:v>822857.14285714272</c:v>
                </c:pt>
                <c:pt idx="301">
                  <c:v>822857.14285714272</c:v>
                </c:pt>
                <c:pt idx="302">
                  <c:v>822857.14285714272</c:v>
                </c:pt>
                <c:pt idx="303">
                  <c:v>822857.14285714272</c:v>
                </c:pt>
                <c:pt idx="304">
                  <c:v>822857.14285714272</c:v>
                </c:pt>
                <c:pt idx="305">
                  <c:v>822857.14285714272</c:v>
                </c:pt>
                <c:pt idx="306">
                  <c:v>822857.14285714272</c:v>
                </c:pt>
                <c:pt idx="307">
                  <c:v>822857.14285714272</c:v>
                </c:pt>
                <c:pt idx="308">
                  <c:v>822857.14285714272</c:v>
                </c:pt>
                <c:pt idx="309">
                  <c:v>822857.14285714272</c:v>
                </c:pt>
                <c:pt idx="310">
                  <c:v>822857.14285714272</c:v>
                </c:pt>
                <c:pt idx="311">
                  <c:v>822857.14285714272</c:v>
                </c:pt>
                <c:pt idx="312">
                  <c:v>822857.14285714272</c:v>
                </c:pt>
                <c:pt idx="313">
                  <c:v>822857.14285714272</c:v>
                </c:pt>
                <c:pt idx="314">
                  <c:v>822857.14285714272</c:v>
                </c:pt>
                <c:pt idx="315">
                  <c:v>822857.14285714272</c:v>
                </c:pt>
                <c:pt idx="316">
                  <c:v>822857.14285714272</c:v>
                </c:pt>
                <c:pt idx="317">
                  <c:v>822857.14285714272</c:v>
                </c:pt>
                <c:pt idx="318">
                  <c:v>822857.14285714272</c:v>
                </c:pt>
                <c:pt idx="319">
                  <c:v>822857.14285714272</c:v>
                </c:pt>
                <c:pt idx="320">
                  <c:v>822857.14285714272</c:v>
                </c:pt>
                <c:pt idx="321">
                  <c:v>822857.14285714272</c:v>
                </c:pt>
                <c:pt idx="322">
                  <c:v>822857.14285714272</c:v>
                </c:pt>
                <c:pt idx="323">
                  <c:v>822857.14285714272</c:v>
                </c:pt>
                <c:pt idx="324">
                  <c:v>822857.14285714272</c:v>
                </c:pt>
                <c:pt idx="325">
                  <c:v>822857.14285714272</c:v>
                </c:pt>
                <c:pt idx="326">
                  <c:v>822857.14285714272</c:v>
                </c:pt>
                <c:pt idx="327">
                  <c:v>822857.14285714272</c:v>
                </c:pt>
                <c:pt idx="328">
                  <c:v>822857.14285714272</c:v>
                </c:pt>
                <c:pt idx="329">
                  <c:v>822857.14285714272</c:v>
                </c:pt>
                <c:pt idx="330">
                  <c:v>822857.14285714272</c:v>
                </c:pt>
                <c:pt idx="331">
                  <c:v>822857.14285714272</c:v>
                </c:pt>
                <c:pt idx="332">
                  <c:v>822857.14285714272</c:v>
                </c:pt>
                <c:pt idx="333">
                  <c:v>822857.14285714272</c:v>
                </c:pt>
                <c:pt idx="334">
                  <c:v>822857.14285714272</c:v>
                </c:pt>
                <c:pt idx="335">
                  <c:v>822857.14285714272</c:v>
                </c:pt>
                <c:pt idx="336">
                  <c:v>822857.14285714272</c:v>
                </c:pt>
                <c:pt idx="337">
                  <c:v>822857.14285714272</c:v>
                </c:pt>
                <c:pt idx="338">
                  <c:v>822857.14285714272</c:v>
                </c:pt>
                <c:pt idx="339">
                  <c:v>822857.14285714272</c:v>
                </c:pt>
                <c:pt idx="340">
                  <c:v>822857.14285714272</c:v>
                </c:pt>
                <c:pt idx="341">
                  <c:v>822857.14285714272</c:v>
                </c:pt>
                <c:pt idx="342">
                  <c:v>822857.14285714272</c:v>
                </c:pt>
                <c:pt idx="343">
                  <c:v>822857.14285714272</c:v>
                </c:pt>
                <c:pt idx="344">
                  <c:v>822857.14285714272</c:v>
                </c:pt>
                <c:pt idx="345">
                  <c:v>822857.14285714272</c:v>
                </c:pt>
                <c:pt idx="346">
                  <c:v>822857.14285714272</c:v>
                </c:pt>
                <c:pt idx="347">
                  <c:v>822857.14285714272</c:v>
                </c:pt>
                <c:pt idx="348">
                  <c:v>822857.14285714272</c:v>
                </c:pt>
                <c:pt idx="349">
                  <c:v>822857.14285714272</c:v>
                </c:pt>
                <c:pt idx="350">
                  <c:v>822857.14285714272</c:v>
                </c:pt>
                <c:pt idx="351">
                  <c:v>822857.14285714272</c:v>
                </c:pt>
                <c:pt idx="352">
                  <c:v>822857.14285714272</c:v>
                </c:pt>
                <c:pt idx="353">
                  <c:v>822857.14285714272</c:v>
                </c:pt>
                <c:pt idx="354">
                  <c:v>822857.14285714272</c:v>
                </c:pt>
                <c:pt idx="355">
                  <c:v>822857.14285714272</c:v>
                </c:pt>
                <c:pt idx="356">
                  <c:v>822857.14285714272</c:v>
                </c:pt>
                <c:pt idx="357">
                  <c:v>822857.14285714272</c:v>
                </c:pt>
                <c:pt idx="358">
                  <c:v>822857.14285714272</c:v>
                </c:pt>
                <c:pt idx="359">
                  <c:v>822857.14285714272</c:v>
                </c:pt>
                <c:pt idx="360">
                  <c:v>822857.14285714272</c:v>
                </c:pt>
                <c:pt idx="361">
                  <c:v>822857.14285714272</c:v>
                </c:pt>
                <c:pt idx="362">
                  <c:v>822857.14285714272</c:v>
                </c:pt>
                <c:pt idx="363">
                  <c:v>822857.14285714272</c:v>
                </c:pt>
                <c:pt idx="364">
                  <c:v>822857.14285714272</c:v>
                </c:pt>
                <c:pt idx="365">
                  <c:v>822857.14285714272</c:v>
                </c:pt>
                <c:pt idx="366">
                  <c:v>822857.14285714272</c:v>
                </c:pt>
                <c:pt idx="367">
                  <c:v>822857.14285714272</c:v>
                </c:pt>
                <c:pt idx="368">
                  <c:v>822857.14285714272</c:v>
                </c:pt>
                <c:pt idx="369">
                  <c:v>822857.14285714272</c:v>
                </c:pt>
                <c:pt idx="370">
                  <c:v>822857.14285714272</c:v>
                </c:pt>
                <c:pt idx="371">
                  <c:v>822857.14285714272</c:v>
                </c:pt>
                <c:pt idx="372">
                  <c:v>822857.14285714272</c:v>
                </c:pt>
                <c:pt idx="373">
                  <c:v>822857.14285714272</c:v>
                </c:pt>
                <c:pt idx="374">
                  <c:v>822857.14285714272</c:v>
                </c:pt>
                <c:pt idx="375">
                  <c:v>822857.14285714272</c:v>
                </c:pt>
                <c:pt idx="376">
                  <c:v>822857.14285714272</c:v>
                </c:pt>
                <c:pt idx="377">
                  <c:v>822857.14285714272</c:v>
                </c:pt>
                <c:pt idx="378">
                  <c:v>822857.14285714272</c:v>
                </c:pt>
                <c:pt idx="379">
                  <c:v>822857.14285714272</c:v>
                </c:pt>
                <c:pt idx="380">
                  <c:v>822857.14285714272</c:v>
                </c:pt>
                <c:pt idx="381">
                  <c:v>822857.14285714272</c:v>
                </c:pt>
                <c:pt idx="382">
                  <c:v>822857.14285714272</c:v>
                </c:pt>
                <c:pt idx="383">
                  <c:v>822857.14285714272</c:v>
                </c:pt>
                <c:pt idx="384">
                  <c:v>822857.14285714272</c:v>
                </c:pt>
                <c:pt idx="385">
                  <c:v>822857.14285714272</c:v>
                </c:pt>
                <c:pt idx="386">
                  <c:v>822857.14285714272</c:v>
                </c:pt>
                <c:pt idx="387">
                  <c:v>822857.14285714272</c:v>
                </c:pt>
                <c:pt idx="388">
                  <c:v>822857.14285714272</c:v>
                </c:pt>
                <c:pt idx="389">
                  <c:v>822857.14285714272</c:v>
                </c:pt>
                <c:pt idx="390">
                  <c:v>822857.14285714272</c:v>
                </c:pt>
                <c:pt idx="391">
                  <c:v>822857.14285714272</c:v>
                </c:pt>
                <c:pt idx="392">
                  <c:v>822857.14285714272</c:v>
                </c:pt>
                <c:pt idx="393">
                  <c:v>822857.14285714272</c:v>
                </c:pt>
                <c:pt idx="394">
                  <c:v>822857.14285714272</c:v>
                </c:pt>
                <c:pt idx="395">
                  <c:v>822857.14285714272</c:v>
                </c:pt>
                <c:pt idx="396">
                  <c:v>822857.14285714272</c:v>
                </c:pt>
                <c:pt idx="397">
                  <c:v>822857.14285714272</c:v>
                </c:pt>
                <c:pt idx="398">
                  <c:v>822857.14285714272</c:v>
                </c:pt>
                <c:pt idx="399">
                  <c:v>822857.14285714272</c:v>
                </c:pt>
                <c:pt idx="400">
                  <c:v>822857.14285714272</c:v>
                </c:pt>
                <c:pt idx="401">
                  <c:v>822857.14285714272</c:v>
                </c:pt>
                <c:pt idx="402">
                  <c:v>822857.14285714272</c:v>
                </c:pt>
                <c:pt idx="403">
                  <c:v>822857.14285714272</c:v>
                </c:pt>
                <c:pt idx="404">
                  <c:v>822857.14285714272</c:v>
                </c:pt>
                <c:pt idx="405">
                  <c:v>822857.14285714272</c:v>
                </c:pt>
                <c:pt idx="406">
                  <c:v>822857.14285714272</c:v>
                </c:pt>
                <c:pt idx="407">
                  <c:v>822857.14285714272</c:v>
                </c:pt>
                <c:pt idx="408">
                  <c:v>822857.14285714272</c:v>
                </c:pt>
                <c:pt idx="409">
                  <c:v>822857.14285714272</c:v>
                </c:pt>
                <c:pt idx="410">
                  <c:v>822857.14285714272</c:v>
                </c:pt>
                <c:pt idx="411">
                  <c:v>822857.14285714272</c:v>
                </c:pt>
                <c:pt idx="412">
                  <c:v>822857.14285714272</c:v>
                </c:pt>
                <c:pt idx="413">
                  <c:v>822857.14285714272</c:v>
                </c:pt>
                <c:pt idx="414">
                  <c:v>822857.14285714272</c:v>
                </c:pt>
                <c:pt idx="415">
                  <c:v>822857.14285714272</c:v>
                </c:pt>
                <c:pt idx="416">
                  <c:v>822857.14285714272</c:v>
                </c:pt>
                <c:pt idx="417">
                  <c:v>822857.14285714272</c:v>
                </c:pt>
                <c:pt idx="418">
                  <c:v>822857.14285714272</c:v>
                </c:pt>
                <c:pt idx="419">
                  <c:v>822857.14285714272</c:v>
                </c:pt>
                <c:pt idx="420">
                  <c:v>822857.14285714272</c:v>
                </c:pt>
                <c:pt idx="421">
                  <c:v>822857.14285714272</c:v>
                </c:pt>
                <c:pt idx="422">
                  <c:v>822857.14285714272</c:v>
                </c:pt>
                <c:pt idx="423">
                  <c:v>822857.14285714272</c:v>
                </c:pt>
                <c:pt idx="424">
                  <c:v>822857.14285714272</c:v>
                </c:pt>
                <c:pt idx="425">
                  <c:v>822857.14285714272</c:v>
                </c:pt>
                <c:pt idx="426">
                  <c:v>822857.14285714272</c:v>
                </c:pt>
                <c:pt idx="427">
                  <c:v>822857.14285714272</c:v>
                </c:pt>
                <c:pt idx="428">
                  <c:v>822857.14285714272</c:v>
                </c:pt>
                <c:pt idx="429">
                  <c:v>822857.14285714272</c:v>
                </c:pt>
                <c:pt idx="430">
                  <c:v>822857.14285714272</c:v>
                </c:pt>
                <c:pt idx="431">
                  <c:v>822857.14285714272</c:v>
                </c:pt>
                <c:pt idx="432">
                  <c:v>822857.14285714272</c:v>
                </c:pt>
                <c:pt idx="433">
                  <c:v>822857.14285714272</c:v>
                </c:pt>
                <c:pt idx="434">
                  <c:v>822857.14285714272</c:v>
                </c:pt>
                <c:pt idx="435">
                  <c:v>822857.14285714272</c:v>
                </c:pt>
                <c:pt idx="436">
                  <c:v>822857.14285714272</c:v>
                </c:pt>
                <c:pt idx="437">
                  <c:v>822857.14285714272</c:v>
                </c:pt>
                <c:pt idx="438">
                  <c:v>822857.14285714272</c:v>
                </c:pt>
                <c:pt idx="439">
                  <c:v>822857.14285714272</c:v>
                </c:pt>
                <c:pt idx="440">
                  <c:v>822857.14285714272</c:v>
                </c:pt>
                <c:pt idx="441">
                  <c:v>822857.14285714272</c:v>
                </c:pt>
                <c:pt idx="442">
                  <c:v>822857.14285714272</c:v>
                </c:pt>
                <c:pt idx="443">
                  <c:v>822857.14285714272</c:v>
                </c:pt>
                <c:pt idx="444">
                  <c:v>822857.14285714272</c:v>
                </c:pt>
                <c:pt idx="445">
                  <c:v>822857.14285714272</c:v>
                </c:pt>
                <c:pt idx="446">
                  <c:v>822857.14285714272</c:v>
                </c:pt>
                <c:pt idx="447">
                  <c:v>822857.14285714272</c:v>
                </c:pt>
                <c:pt idx="448">
                  <c:v>822857.14285714272</c:v>
                </c:pt>
                <c:pt idx="449">
                  <c:v>822857.14285714272</c:v>
                </c:pt>
                <c:pt idx="450">
                  <c:v>822857.14285714272</c:v>
                </c:pt>
                <c:pt idx="451">
                  <c:v>822857.14285714272</c:v>
                </c:pt>
                <c:pt idx="452">
                  <c:v>822857.14285714272</c:v>
                </c:pt>
                <c:pt idx="453">
                  <c:v>822857.14285714272</c:v>
                </c:pt>
                <c:pt idx="454">
                  <c:v>822857.14285714272</c:v>
                </c:pt>
                <c:pt idx="455">
                  <c:v>822857.14285714272</c:v>
                </c:pt>
                <c:pt idx="456">
                  <c:v>822857.14285714272</c:v>
                </c:pt>
                <c:pt idx="457">
                  <c:v>822857.14285714272</c:v>
                </c:pt>
                <c:pt idx="458">
                  <c:v>822857.14285714272</c:v>
                </c:pt>
                <c:pt idx="459">
                  <c:v>822857.14285714272</c:v>
                </c:pt>
                <c:pt idx="460">
                  <c:v>822857.14285714272</c:v>
                </c:pt>
                <c:pt idx="461">
                  <c:v>822857.14285714272</c:v>
                </c:pt>
                <c:pt idx="462">
                  <c:v>822857.14285714272</c:v>
                </c:pt>
                <c:pt idx="463">
                  <c:v>822857.14285714272</c:v>
                </c:pt>
                <c:pt idx="464">
                  <c:v>822857.14285714272</c:v>
                </c:pt>
                <c:pt idx="465">
                  <c:v>822857.14285714272</c:v>
                </c:pt>
                <c:pt idx="466">
                  <c:v>822857.14285714272</c:v>
                </c:pt>
                <c:pt idx="467">
                  <c:v>822857.14285714272</c:v>
                </c:pt>
                <c:pt idx="468">
                  <c:v>822857.14285714272</c:v>
                </c:pt>
                <c:pt idx="469">
                  <c:v>822857.14285714272</c:v>
                </c:pt>
                <c:pt idx="470">
                  <c:v>822857.14285714272</c:v>
                </c:pt>
                <c:pt idx="471">
                  <c:v>822857.14285714272</c:v>
                </c:pt>
                <c:pt idx="472">
                  <c:v>822857.14285714272</c:v>
                </c:pt>
                <c:pt idx="473">
                  <c:v>822857.14285714272</c:v>
                </c:pt>
                <c:pt idx="474">
                  <c:v>822857.14285714272</c:v>
                </c:pt>
                <c:pt idx="475">
                  <c:v>822857.14285714272</c:v>
                </c:pt>
                <c:pt idx="476">
                  <c:v>822857.14285714272</c:v>
                </c:pt>
                <c:pt idx="477">
                  <c:v>822857.14285714272</c:v>
                </c:pt>
                <c:pt idx="478">
                  <c:v>822857.14285714272</c:v>
                </c:pt>
                <c:pt idx="479">
                  <c:v>822857.14285714272</c:v>
                </c:pt>
                <c:pt idx="480">
                  <c:v>822857.14285714272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B-4BE9-A79B-60C50BA62E4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Retirement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Sheet2!$D$2:$D$482</c:f>
              <c:numCache>
                <c:formatCode>General</c:formatCode>
                <c:ptCount val="481"/>
                <c:pt idx="0">
                  <c:v>2857142.8571428568</c:v>
                </c:pt>
                <c:pt idx="1">
                  <c:v>2857142.8571428568</c:v>
                </c:pt>
                <c:pt idx="2">
                  <c:v>2857142.8571428568</c:v>
                </c:pt>
                <c:pt idx="3">
                  <c:v>2857142.8571428568</c:v>
                </c:pt>
                <c:pt idx="4">
                  <c:v>2857142.8571428568</c:v>
                </c:pt>
                <c:pt idx="5">
                  <c:v>2857142.8571428568</c:v>
                </c:pt>
                <c:pt idx="6">
                  <c:v>2857142.8571428568</c:v>
                </c:pt>
                <c:pt idx="7">
                  <c:v>2857142.8571428568</c:v>
                </c:pt>
                <c:pt idx="8">
                  <c:v>2857142.8571428568</c:v>
                </c:pt>
                <c:pt idx="9">
                  <c:v>2857142.8571428568</c:v>
                </c:pt>
                <c:pt idx="10">
                  <c:v>2857142.8571428568</c:v>
                </c:pt>
                <c:pt idx="11">
                  <c:v>2857142.8571428568</c:v>
                </c:pt>
                <c:pt idx="12">
                  <c:v>2857142.8571428568</c:v>
                </c:pt>
                <c:pt idx="13">
                  <c:v>2857142.8571428568</c:v>
                </c:pt>
                <c:pt idx="14">
                  <c:v>2857142.8571428568</c:v>
                </c:pt>
                <c:pt idx="15">
                  <c:v>2857142.8571428568</c:v>
                </c:pt>
                <c:pt idx="16">
                  <c:v>2857142.8571428568</c:v>
                </c:pt>
                <c:pt idx="17">
                  <c:v>2857142.8571428568</c:v>
                </c:pt>
                <c:pt idx="18">
                  <c:v>2857142.8571428568</c:v>
                </c:pt>
                <c:pt idx="19">
                  <c:v>2857142.8571428568</c:v>
                </c:pt>
                <c:pt idx="20">
                  <c:v>2857142.8571428568</c:v>
                </c:pt>
                <c:pt idx="21">
                  <c:v>2857142.8571428568</c:v>
                </c:pt>
                <c:pt idx="22">
                  <c:v>2857142.8571428568</c:v>
                </c:pt>
                <c:pt idx="23">
                  <c:v>2857142.8571428568</c:v>
                </c:pt>
                <c:pt idx="24">
                  <c:v>2857142.8571428568</c:v>
                </c:pt>
                <c:pt idx="25">
                  <c:v>2857142.8571428568</c:v>
                </c:pt>
                <c:pt idx="26">
                  <c:v>2857142.8571428568</c:v>
                </c:pt>
                <c:pt idx="27">
                  <c:v>2857142.8571428568</c:v>
                </c:pt>
                <c:pt idx="28">
                  <c:v>2857142.8571428568</c:v>
                </c:pt>
                <c:pt idx="29">
                  <c:v>2857142.8571428568</c:v>
                </c:pt>
                <c:pt idx="30">
                  <c:v>2857142.8571428568</c:v>
                </c:pt>
                <c:pt idx="31">
                  <c:v>2857142.8571428568</c:v>
                </c:pt>
                <c:pt idx="32">
                  <c:v>2857142.8571428568</c:v>
                </c:pt>
                <c:pt idx="33">
                  <c:v>2857142.8571428568</c:v>
                </c:pt>
                <c:pt idx="34">
                  <c:v>2857142.8571428568</c:v>
                </c:pt>
                <c:pt idx="35">
                  <c:v>2857142.8571428568</c:v>
                </c:pt>
                <c:pt idx="36">
                  <c:v>2857142.8571428568</c:v>
                </c:pt>
                <c:pt idx="37">
                  <c:v>2857142.8571428568</c:v>
                </c:pt>
                <c:pt idx="38">
                  <c:v>2857142.8571428568</c:v>
                </c:pt>
                <c:pt idx="39">
                  <c:v>2857142.8571428568</c:v>
                </c:pt>
                <c:pt idx="40">
                  <c:v>2857142.8571428568</c:v>
                </c:pt>
                <c:pt idx="41">
                  <c:v>2857142.8571428568</c:v>
                </c:pt>
                <c:pt idx="42">
                  <c:v>2857142.8571428568</c:v>
                </c:pt>
                <c:pt idx="43">
                  <c:v>2857142.8571428568</c:v>
                </c:pt>
                <c:pt idx="44">
                  <c:v>2857142.8571428568</c:v>
                </c:pt>
                <c:pt idx="45">
                  <c:v>2857142.8571428568</c:v>
                </c:pt>
                <c:pt idx="46">
                  <c:v>2857142.8571428568</c:v>
                </c:pt>
                <c:pt idx="47">
                  <c:v>2857142.8571428568</c:v>
                </c:pt>
                <c:pt idx="48">
                  <c:v>2857142.8571428568</c:v>
                </c:pt>
                <c:pt idx="49">
                  <c:v>2857142.8571428568</c:v>
                </c:pt>
                <c:pt idx="50">
                  <c:v>2857142.8571428568</c:v>
                </c:pt>
                <c:pt idx="51">
                  <c:v>2857142.8571428568</c:v>
                </c:pt>
                <c:pt idx="52">
                  <c:v>2857142.8571428568</c:v>
                </c:pt>
                <c:pt idx="53">
                  <c:v>2857142.8571428568</c:v>
                </c:pt>
                <c:pt idx="54">
                  <c:v>2857142.8571428568</c:v>
                </c:pt>
                <c:pt idx="55">
                  <c:v>2857142.8571428568</c:v>
                </c:pt>
                <c:pt idx="56">
                  <c:v>2857142.8571428568</c:v>
                </c:pt>
                <c:pt idx="57">
                  <c:v>2857142.8571428568</c:v>
                </c:pt>
                <c:pt idx="58">
                  <c:v>2857142.8571428568</c:v>
                </c:pt>
                <c:pt idx="59">
                  <c:v>2857142.8571428568</c:v>
                </c:pt>
                <c:pt idx="60">
                  <c:v>2857142.8571428568</c:v>
                </c:pt>
                <c:pt idx="61">
                  <c:v>2857142.8571428568</c:v>
                </c:pt>
                <c:pt idx="62">
                  <c:v>2857142.8571428568</c:v>
                </c:pt>
                <c:pt idx="63">
                  <c:v>2857142.8571428568</c:v>
                </c:pt>
                <c:pt idx="64">
                  <c:v>2857142.8571428568</c:v>
                </c:pt>
                <c:pt idx="65">
                  <c:v>2857142.8571428568</c:v>
                </c:pt>
                <c:pt idx="66">
                  <c:v>2857142.8571428568</c:v>
                </c:pt>
                <c:pt idx="67">
                  <c:v>2857142.8571428568</c:v>
                </c:pt>
                <c:pt idx="68">
                  <c:v>2857142.8571428568</c:v>
                </c:pt>
                <c:pt idx="69">
                  <c:v>2857142.8571428568</c:v>
                </c:pt>
                <c:pt idx="70">
                  <c:v>2857142.8571428568</c:v>
                </c:pt>
                <c:pt idx="71">
                  <c:v>2857142.8571428568</c:v>
                </c:pt>
                <c:pt idx="72">
                  <c:v>2857142.8571428568</c:v>
                </c:pt>
                <c:pt idx="73">
                  <c:v>2857142.8571428568</c:v>
                </c:pt>
                <c:pt idx="74">
                  <c:v>2857142.8571428568</c:v>
                </c:pt>
                <c:pt idx="75">
                  <c:v>2857142.8571428568</c:v>
                </c:pt>
                <c:pt idx="76">
                  <c:v>2857142.8571428568</c:v>
                </c:pt>
                <c:pt idx="77">
                  <c:v>2857142.8571428568</c:v>
                </c:pt>
                <c:pt idx="78">
                  <c:v>2857142.8571428568</c:v>
                </c:pt>
                <c:pt idx="79">
                  <c:v>2857142.8571428568</c:v>
                </c:pt>
                <c:pt idx="80">
                  <c:v>2857142.8571428568</c:v>
                </c:pt>
                <c:pt idx="81">
                  <c:v>2857142.8571428568</c:v>
                </c:pt>
                <c:pt idx="82">
                  <c:v>2857142.8571428568</c:v>
                </c:pt>
                <c:pt idx="83">
                  <c:v>2857142.8571428568</c:v>
                </c:pt>
                <c:pt idx="84">
                  <c:v>2857142.8571428568</c:v>
                </c:pt>
                <c:pt idx="85">
                  <c:v>2857142.8571428568</c:v>
                </c:pt>
                <c:pt idx="86">
                  <c:v>2857142.8571428568</c:v>
                </c:pt>
                <c:pt idx="87">
                  <c:v>2857142.8571428568</c:v>
                </c:pt>
                <c:pt idx="88">
                  <c:v>2857142.8571428568</c:v>
                </c:pt>
                <c:pt idx="89">
                  <c:v>2857142.8571428568</c:v>
                </c:pt>
                <c:pt idx="90">
                  <c:v>2857142.8571428568</c:v>
                </c:pt>
                <c:pt idx="91">
                  <c:v>2857142.8571428568</c:v>
                </c:pt>
                <c:pt idx="92">
                  <c:v>2857142.8571428568</c:v>
                </c:pt>
                <c:pt idx="93">
                  <c:v>2857142.8571428568</c:v>
                </c:pt>
                <c:pt idx="94">
                  <c:v>2857142.8571428568</c:v>
                </c:pt>
                <c:pt idx="95">
                  <c:v>2857142.8571428568</c:v>
                </c:pt>
                <c:pt idx="96">
                  <c:v>2857142.8571428568</c:v>
                </c:pt>
                <c:pt idx="97">
                  <c:v>2857142.8571428568</c:v>
                </c:pt>
                <c:pt idx="98">
                  <c:v>2857142.8571428568</c:v>
                </c:pt>
                <c:pt idx="99">
                  <c:v>2857142.8571428568</c:v>
                </c:pt>
                <c:pt idx="100">
                  <c:v>2857142.8571428568</c:v>
                </c:pt>
                <c:pt idx="101">
                  <c:v>2857142.8571428568</c:v>
                </c:pt>
                <c:pt idx="102">
                  <c:v>2857142.8571428568</c:v>
                </c:pt>
                <c:pt idx="103">
                  <c:v>2857142.8571428568</c:v>
                </c:pt>
                <c:pt idx="104">
                  <c:v>2857142.8571428568</c:v>
                </c:pt>
                <c:pt idx="105">
                  <c:v>2857142.8571428568</c:v>
                </c:pt>
                <c:pt idx="106">
                  <c:v>2857142.8571428568</c:v>
                </c:pt>
                <c:pt idx="107">
                  <c:v>2857142.8571428568</c:v>
                </c:pt>
                <c:pt idx="108">
                  <c:v>2857142.8571428568</c:v>
                </c:pt>
                <c:pt idx="109">
                  <c:v>2857142.8571428568</c:v>
                </c:pt>
                <c:pt idx="110">
                  <c:v>2857142.8571428568</c:v>
                </c:pt>
                <c:pt idx="111">
                  <c:v>2857142.8571428568</c:v>
                </c:pt>
                <c:pt idx="112">
                  <c:v>2857142.8571428568</c:v>
                </c:pt>
                <c:pt idx="113">
                  <c:v>2857142.8571428568</c:v>
                </c:pt>
                <c:pt idx="114">
                  <c:v>2857142.8571428568</c:v>
                </c:pt>
                <c:pt idx="115">
                  <c:v>2857142.8571428568</c:v>
                </c:pt>
                <c:pt idx="116">
                  <c:v>2857142.8571428568</c:v>
                </c:pt>
                <c:pt idx="117">
                  <c:v>2857142.8571428568</c:v>
                </c:pt>
                <c:pt idx="118">
                  <c:v>2857142.8571428568</c:v>
                </c:pt>
                <c:pt idx="119">
                  <c:v>2857142.8571428568</c:v>
                </c:pt>
                <c:pt idx="120">
                  <c:v>2857142.8571428568</c:v>
                </c:pt>
                <c:pt idx="121">
                  <c:v>2857142.8571428568</c:v>
                </c:pt>
                <c:pt idx="122">
                  <c:v>2857142.8571428568</c:v>
                </c:pt>
                <c:pt idx="123">
                  <c:v>2857142.8571428568</c:v>
                </c:pt>
                <c:pt idx="124">
                  <c:v>2857142.8571428568</c:v>
                </c:pt>
                <c:pt idx="125">
                  <c:v>2857142.8571428568</c:v>
                </c:pt>
                <c:pt idx="126">
                  <c:v>2857142.8571428568</c:v>
                </c:pt>
                <c:pt idx="127">
                  <c:v>2857142.8571428568</c:v>
                </c:pt>
                <c:pt idx="128">
                  <c:v>2857142.8571428568</c:v>
                </c:pt>
                <c:pt idx="129">
                  <c:v>2857142.8571428568</c:v>
                </c:pt>
                <c:pt idx="130">
                  <c:v>2857142.8571428568</c:v>
                </c:pt>
                <c:pt idx="131">
                  <c:v>2857142.8571428568</c:v>
                </c:pt>
                <c:pt idx="132">
                  <c:v>2857142.8571428568</c:v>
                </c:pt>
                <c:pt idx="133">
                  <c:v>2857142.8571428568</c:v>
                </c:pt>
                <c:pt idx="134">
                  <c:v>2857142.8571428568</c:v>
                </c:pt>
                <c:pt idx="135">
                  <c:v>2857142.8571428568</c:v>
                </c:pt>
                <c:pt idx="136">
                  <c:v>2857142.8571428568</c:v>
                </c:pt>
                <c:pt idx="137">
                  <c:v>2857142.8571428568</c:v>
                </c:pt>
                <c:pt idx="138">
                  <c:v>2857142.8571428568</c:v>
                </c:pt>
                <c:pt idx="139">
                  <c:v>2857142.8571428568</c:v>
                </c:pt>
                <c:pt idx="140">
                  <c:v>2857142.8571428568</c:v>
                </c:pt>
                <c:pt idx="141">
                  <c:v>2857142.8571428568</c:v>
                </c:pt>
                <c:pt idx="142">
                  <c:v>2857142.8571428568</c:v>
                </c:pt>
                <c:pt idx="143">
                  <c:v>2857142.8571428568</c:v>
                </c:pt>
                <c:pt idx="144">
                  <c:v>2857142.8571428568</c:v>
                </c:pt>
                <c:pt idx="145">
                  <c:v>2857142.8571428568</c:v>
                </c:pt>
                <c:pt idx="146">
                  <c:v>2857142.8571428568</c:v>
                </c:pt>
                <c:pt idx="147">
                  <c:v>2857142.8571428568</c:v>
                </c:pt>
                <c:pt idx="148">
                  <c:v>2857142.8571428568</c:v>
                </c:pt>
                <c:pt idx="149">
                  <c:v>2857142.8571428568</c:v>
                </c:pt>
                <c:pt idx="150">
                  <c:v>2857142.8571428568</c:v>
                </c:pt>
                <c:pt idx="151">
                  <c:v>2857142.8571428568</c:v>
                </c:pt>
                <c:pt idx="152">
                  <c:v>2857142.8571428568</c:v>
                </c:pt>
                <c:pt idx="153">
                  <c:v>2857142.8571428568</c:v>
                </c:pt>
                <c:pt idx="154">
                  <c:v>2857142.8571428568</c:v>
                </c:pt>
                <c:pt idx="155">
                  <c:v>2857142.8571428568</c:v>
                </c:pt>
                <c:pt idx="156">
                  <c:v>2857142.8571428568</c:v>
                </c:pt>
                <c:pt idx="157">
                  <c:v>2857142.8571428568</c:v>
                </c:pt>
                <c:pt idx="158">
                  <c:v>2857142.8571428568</c:v>
                </c:pt>
                <c:pt idx="159">
                  <c:v>2857142.8571428568</c:v>
                </c:pt>
                <c:pt idx="160">
                  <c:v>2857142.8571428568</c:v>
                </c:pt>
                <c:pt idx="161">
                  <c:v>2857142.8571428568</c:v>
                </c:pt>
                <c:pt idx="162">
                  <c:v>2857142.8571428568</c:v>
                </c:pt>
                <c:pt idx="163">
                  <c:v>2857142.8571428568</c:v>
                </c:pt>
                <c:pt idx="164">
                  <c:v>2857142.8571428568</c:v>
                </c:pt>
                <c:pt idx="165">
                  <c:v>2857142.8571428568</c:v>
                </c:pt>
                <c:pt idx="166">
                  <c:v>2857142.8571428568</c:v>
                </c:pt>
                <c:pt idx="167">
                  <c:v>2857142.8571428568</c:v>
                </c:pt>
                <c:pt idx="168">
                  <c:v>2857142.8571428568</c:v>
                </c:pt>
                <c:pt idx="169">
                  <c:v>2857142.8571428568</c:v>
                </c:pt>
                <c:pt idx="170">
                  <c:v>2857142.8571428568</c:v>
                </c:pt>
                <c:pt idx="171">
                  <c:v>2857142.8571428568</c:v>
                </c:pt>
                <c:pt idx="172">
                  <c:v>2857142.8571428568</c:v>
                </c:pt>
                <c:pt idx="173">
                  <c:v>2857142.8571428568</c:v>
                </c:pt>
                <c:pt idx="174">
                  <c:v>2857142.8571428568</c:v>
                </c:pt>
                <c:pt idx="175">
                  <c:v>2857142.8571428568</c:v>
                </c:pt>
                <c:pt idx="176">
                  <c:v>2857142.8571428568</c:v>
                </c:pt>
                <c:pt idx="177">
                  <c:v>2857142.8571428568</c:v>
                </c:pt>
                <c:pt idx="178">
                  <c:v>2857142.8571428568</c:v>
                </c:pt>
                <c:pt idx="179">
                  <c:v>2857142.8571428568</c:v>
                </c:pt>
                <c:pt idx="180">
                  <c:v>2857142.8571428568</c:v>
                </c:pt>
                <c:pt idx="181">
                  <c:v>2857142.8571428568</c:v>
                </c:pt>
                <c:pt idx="182">
                  <c:v>2857142.8571428568</c:v>
                </c:pt>
                <c:pt idx="183">
                  <c:v>2857142.8571428568</c:v>
                </c:pt>
                <c:pt idx="184">
                  <c:v>2857142.8571428568</c:v>
                </c:pt>
                <c:pt idx="185">
                  <c:v>2857142.8571428568</c:v>
                </c:pt>
                <c:pt idx="186">
                  <c:v>2857142.8571428568</c:v>
                </c:pt>
                <c:pt idx="187">
                  <c:v>2857142.8571428568</c:v>
                </c:pt>
                <c:pt idx="188">
                  <c:v>2857142.8571428568</c:v>
                </c:pt>
                <c:pt idx="189">
                  <c:v>2857142.8571428568</c:v>
                </c:pt>
                <c:pt idx="190">
                  <c:v>2857142.8571428568</c:v>
                </c:pt>
                <c:pt idx="191">
                  <c:v>2857142.8571428568</c:v>
                </c:pt>
                <c:pt idx="192">
                  <c:v>2857142.8571428568</c:v>
                </c:pt>
                <c:pt idx="193">
                  <c:v>2857142.8571428568</c:v>
                </c:pt>
                <c:pt idx="194">
                  <c:v>2857142.8571428568</c:v>
                </c:pt>
                <c:pt idx="195">
                  <c:v>2857142.8571428568</c:v>
                </c:pt>
                <c:pt idx="196">
                  <c:v>2857142.8571428568</c:v>
                </c:pt>
                <c:pt idx="197">
                  <c:v>2857142.8571428568</c:v>
                </c:pt>
                <c:pt idx="198">
                  <c:v>2857142.8571428568</c:v>
                </c:pt>
                <c:pt idx="199">
                  <c:v>2857142.8571428568</c:v>
                </c:pt>
                <c:pt idx="200">
                  <c:v>2857142.8571428568</c:v>
                </c:pt>
                <c:pt idx="201">
                  <c:v>2857142.8571428568</c:v>
                </c:pt>
                <c:pt idx="202">
                  <c:v>2857142.8571428568</c:v>
                </c:pt>
                <c:pt idx="203">
                  <c:v>2857142.8571428568</c:v>
                </c:pt>
                <c:pt idx="204">
                  <c:v>2857142.8571428568</c:v>
                </c:pt>
                <c:pt idx="205">
                  <c:v>2857142.8571428568</c:v>
                </c:pt>
                <c:pt idx="206">
                  <c:v>2857142.8571428568</c:v>
                </c:pt>
                <c:pt idx="207">
                  <c:v>2857142.8571428568</c:v>
                </c:pt>
                <c:pt idx="208">
                  <c:v>2857142.8571428568</c:v>
                </c:pt>
                <c:pt idx="209">
                  <c:v>2857142.8571428568</c:v>
                </c:pt>
                <c:pt idx="210">
                  <c:v>2857142.8571428568</c:v>
                </c:pt>
                <c:pt idx="211">
                  <c:v>2857142.8571428568</c:v>
                </c:pt>
                <c:pt idx="212">
                  <c:v>2857142.8571428568</c:v>
                </c:pt>
                <c:pt idx="213">
                  <c:v>2857142.8571428568</c:v>
                </c:pt>
                <c:pt idx="214">
                  <c:v>2857142.8571428568</c:v>
                </c:pt>
                <c:pt idx="215">
                  <c:v>2857142.8571428568</c:v>
                </c:pt>
                <c:pt idx="216">
                  <c:v>2857142.8571428568</c:v>
                </c:pt>
                <c:pt idx="217">
                  <c:v>2857142.8571428568</c:v>
                </c:pt>
                <c:pt idx="218">
                  <c:v>2857142.8571428568</c:v>
                </c:pt>
                <c:pt idx="219">
                  <c:v>2857142.8571428568</c:v>
                </c:pt>
                <c:pt idx="220">
                  <c:v>2857142.8571428568</c:v>
                </c:pt>
                <c:pt idx="221">
                  <c:v>2857142.8571428568</c:v>
                </c:pt>
                <c:pt idx="222">
                  <c:v>2857142.8571428568</c:v>
                </c:pt>
                <c:pt idx="223">
                  <c:v>2857142.8571428568</c:v>
                </c:pt>
                <c:pt idx="224">
                  <c:v>2857142.8571428568</c:v>
                </c:pt>
                <c:pt idx="225">
                  <c:v>2857142.8571428568</c:v>
                </c:pt>
                <c:pt idx="226">
                  <c:v>2857142.8571428568</c:v>
                </c:pt>
                <c:pt idx="227">
                  <c:v>2857142.8571428568</c:v>
                </c:pt>
                <c:pt idx="228">
                  <c:v>2857142.8571428568</c:v>
                </c:pt>
                <c:pt idx="229">
                  <c:v>2857142.8571428568</c:v>
                </c:pt>
                <c:pt idx="230">
                  <c:v>2857142.8571428568</c:v>
                </c:pt>
                <c:pt idx="231">
                  <c:v>2857142.8571428568</c:v>
                </c:pt>
                <c:pt idx="232">
                  <c:v>2857142.8571428568</c:v>
                </c:pt>
                <c:pt idx="233">
                  <c:v>2857142.8571428568</c:v>
                </c:pt>
                <c:pt idx="234">
                  <c:v>2857142.8571428568</c:v>
                </c:pt>
                <c:pt idx="235">
                  <c:v>2857142.8571428568</c:v>
                </c:pt>
                <c:pt idx="236">
                  <c:v>2857142.8571428568</c:v>
                </c:pt>
                <c:pt idx="237">
                  <c:v>2857142.8571428568</c:v>
                </c:pt>
                <c:pt idx="238">
                  <c:v>2857142.8571428568</c:v>
                </c:pt>
                <c:pt idx="239">
                  <c:v>2857142.8571428568</c:v>
                </c:pt>
                <c:pt idx="240">
                  <c:v>2857142.8571428568</c:v>
                </c:pt>
                <c:pt idx="241">
                  <c:v>2857142.8571428568</c:v>
                </c:pt>
                <c:pt idx="242">
                  <c:v>2857142.8571428568</c:v>
                </c:pt>
                <c:pt idx="243">
                  <c:v>2857142.8571428568</c:v>
                </c:pt>
                <c:pt idx="244">
                  <c:v>2857142.8571428568</c:v>
                </c:pt>
                <c:pt idx="245">
                  <c:v>2857142.8571428568</c:v>
                </c:pt>
                <c:pt idx="246">
                  <c:v>2857142.8571428568</c:v>
                </c:pt>
                <c:pt idx="247">
                  <c:v>2857142.8571428568</c:v>
                </c:pt>
                <c:pt idx="248">
                  <c:v>2857142.8571428568</c:v>
                </c:pt>
                <c:pt idx="249">
                  <c:v>2857142.8571428568</c:v>
                </c:pt>
                <c:pt idx="250">
                  <c:v>2857142.8571428568</c:v>
                </c:pt>
                <c:pt idx="251">
                  <c:v>2857142.8571428568</c:v>
                </c:pt>
                <c:pt idx="252">
                  <c:v>2857142.8571428568</c:v>
                </c:pt>
                <c:pt idx="253">
                  <c:v>2857142.8571428568</c:v>
                </c:pt>
                <c:pt idx="254">
                  <c:v>2857142.8571428568</c:v>
                </c:pt>
                <c:pt idx="255">
                  <c:v>2857142.8571428568</c:v>
                </c:pt>
                <c:pt idx="256">
                  <c:v>2857142.8571428568</c:v>
                </c:pt>
                <c:pt idx="257">
                  <c:v>2857142.8571428568</c:v>
                </c:pt>
                <c:pt idx="258">
                  <c:v>2857142.8571428568</c:v>
                </c:pt>
                <c:pt idx="259">
                  <c:v>2857142.8571428568</c:v>
                </c:pt>
                <c:pt idx="260">
                  <c:v>2857142.8571428568</c:v>
                </c:pt>
                <c:pt idx="261">
                  <c:v>2857142.8571428568</c:v>
                </c:pt>
                <c:pt idx="262">
                  <c:v>2857142.8571428568</c:v>
                </c:pt>
                <c:pt idx="263">
                  <c:v>2857142.8571428568</c:v>
                </c:pt>
                <c:pt idx="264">
                  <c:v>2857142.8571428568</c:v>
                </c:pt>
                <c:pt idx="265">
                  <c:v>2857142.8571428568</c:v>
                </c:pt>
                <c:pt idx="266">
                  <c:v>2857142.8571428568</c:v>
                </c:pt>
                <c:pt idx="267">
                  <c:v>2857142.8571428568</c:v>
                </c:pt>
                <c:pt idx="268">
                  <c:v>2857142.8571428568</c:v>
                </c:pt>
                <c:pt idx="269">
                  <c:v>2857142.8571428568</c:v>
                </c:pt>
                <c:pt idx="270">
                  <c:v>2857142.8571428568</c:v>
                </c:pt>
                <c:pt idx="271">
                  <c:v>2857142.8571428568</c:v>
                </c:pt>
                <c:pt idx="272">
                  <c:v>2857142.8571428568</c:v>
                </c:pt>
                <c:pt idx="273">
                  <c:v>2857142.8571428568</c:v>
                </c:pt>
                <c:pt idx="274">
                  <c:v>2857142.8571428568</c:v>
                </c:pt>
                <c:pt idx="275">
                  <c:v>2857142.8571428568</c:v>
                </c:pt>
                <c:pt idx="276">
                  <c:v>2857142.8571428568</c:v>
                </c:pt>
                <c:pt idx="277">
                  <c:v>2857142.8571428568</c:v>
                </c:pt>
                <c:pt idx="278">
                  <c:v>2857142.8571428568</c:v>
                </c:pt>
                <c:pt idx="279">
                  <c:v>2857142.8571428568</c:v>
                </c:pt>
                <c:pt idx="280">
                  <c:v>2857142.8571428568</c:v>
                </c:pt>
                <c:pt idx="281">
                  <c:v>2857142.8571428568</c:v>
                </c:pt>
                <c:pt idx="282">
                  <c:v>2857142.8571428568</c:v>
                </c:pt>
                <c:pt idx="283">
                  <c:v>2857142.8571428568</c:v>
                </c:pt>
                <c:pt idx="284">
                  <c:v>2857142.8571428568</c:v>
                </c:pt>
                <c:pt idx="285">
                  <c:v>2857142.8571428568</c:v>
                </c:pt>
                <c:pt idx="286">
                  <c:v>2857142.8571428568</c:v>
                </c:pt>
                <c:pt idx="287">
                  <c:v>2857142.8571428568</c:v>
                </c:pt>
                <c:pt idx="288">
                  <c:v>2857142.8571428568</c:v>
                </c:pt>
                <c:pt idx="289">
                  <c:v>2857142.8571428568</c:v>
                </c:pt>
                <c:pt idx="290">
                  <c:v>2857142.8571428568</c:v>
                </c:pt>
                <c:pt idx="291">
                  <c:v>2857142.8571428568</c:v>
                </c:pt>
                <c:pt idx="292">
                  <c:v>2857142.8571428568</c:v>
                </c:pt>
                <c:pt idx="293">
                  <c:v>2857142.8571428568</c:v>
                </c:pt>
                <c:pt idx="294">
                  <c:v>2857142.8571428568</c:v>
                </c:pt>
                <c:pt idx="295">
                  <c:v>2857142.8571428568</c:v>
                </c:pt>
                <c:pt idx="296">
                  <c:v>2857142.8571428568</c:v>
                </c:pt>
                <c:pt idx="297">
                  <c:v>2857142.8571428568</c:v>
                </c:pt>
                <c:pt idx="298">
                  <c:v>2857142.8571428568</c:v>
                </c:pt>
                <c:pt idx="299">
                  <c:v>2857142.8571428568</c:v>
                </c:pt>
                <c:pt idx="300">
                  <c:v>2857142.8571428568</c:v>
                </c:pt>
                <c:pt idx="301">
                  <c:v>2857142.8571428568</c:v>
                </c:pt>
                <c:pt idx="302">
                  <c:v>2857142.8571428568</c:v>
                </c:pt>
                <c:pt idx="303">
                  <c:v>2857142.8571428568</c:v>
                </c:pt>
                <c:pt idx="304">
                  <c:v>2857142.8571428568</c:v>
                </c:pt>
                <c:pt idx="305">
                  <c:v>2857142.8571428568</c:v>
                </c:pt>
                <c:pt idx="306">
                  <c:v>2857142.8571428568</c:v>
                </c:pt>
                <c:pt idx="307">
                  <c:v>2857142.8571428568</c:v>
                </c:pt>
                <c:pt idx="308">
                  <c:v>2857142.8571428568</c:v>
                </c:pt>
                <c:pt idx="309">
                  <c:v>2857142.8571428568</c:v>
                </c:pt>
                <c:pt idx="310">
                  <c:v>2857142.8571428568</c:v>
                </c:pt>
                <c:pt idx="311">
                  <c:v>2857142.8571428568</c:v>
                </c:pt>
                <c:pt idx="312">
                  <c:v>2857142.8571428568</c:v>
                </c:pt>
                <c:pt idx="313">
                  <c:v>2857142.8571428568</c:v>
                </c:pt>
                <c:pt idx="314">
                  <c:v>2857142.8571428568</c:v>
                </c:pt>
                <c:pt idx="315">
                  <c:v>2857142.8571428568</c:v>
                </c:pt>
                <c:pt idx="316">
                  <c:v>2857142.8571428568</c:v>
                </c:pt>
                <c:pt idx="317">
                  <c:v>2857142.8571428568</c:v>
                </c:pt>
                <c:pt idx="318">
                  <c:v>2857142.8571428568</c:v>
                </c:pt>
                <c:pt idx="319">
                  <c:v>2857142.8571428568</c:v>
                </c:pt>
                <c:pt idx="320">
                  <c:v>2857142.8571428568</c:v>
                </c:pt>
                <c:pt idx="321">
                  <c:v>2857142.8571428568</c:v>
                </c:pt>
                <c:pt idx="322">
                  <c:v>2857142.8571428568</c:v>
                </c:pt>
                <c:pt idx="323">
                  <c:v>2857142.8571428568</c:v>
                </c:pt>
                <c:pt idx="324">
                  <c:v>2857142.8571428568</c:v>
                </c:pt>
                <c:pt idx="325">
                  <c:v>2857142.8571428568</c:v>
                </c:pt>
                <c:pt idx="326">
                  <c:v>2857142.8571428568</c:v>
                </c:pt>
                <c:pt idx="327">
                  <c:v>2857142.8571428568</c:v>
                </c:pt>
                <c:pt idx="328">
                  <c:v>2857142.8571428568</c:v>
                </c:pt>
                <c:pt idx="329">
                  <c:v>2857142.8571428568</c:v>
                </c:pt>
                <c:pt idx="330">
                  <c:v>2857142.8571428568</c:v>
                </c:pt>
                <c:pt idx="331">
                  <c:v>2857142.8571428568</c:v>
                </c:pt>
                <c:pt idx="332">
                  <c:v>2857142.8571428568</c:v>
                </c:pt>
                <c:pt idx="333">
                  <c:v>2857142.8571428568</c:v>
                </c:pt>
                <c:pt idx="334">
                  <c:v>2857142.8571428568</c:v>
                </c:pt>
                <c:pt idx="335">
                  <c:v>2857142.8571428568</c:v>
                </c:pt>
                <c:pt idx="336">
                  <c:v>2857142.8571428568</c:v>
                </c:pt>
                <c:pt idx="337">
                  <c:v>2857142.8571428568</c:v>
                </c:pt>
                <c:pt idx="338">
                  <c:v>2857142.8571428568</c:v>
                </c:pt>
                <c:pt idx="339">
                  <c:v>2857142.8571428568</c:v>
                </c:pt>
                <c:pt idx="340">
                  <c:v>2857142.8571428568</c:v>
                </c:pt>
                <c:pt idx="341">
                  <c:v>2857142.8571428568</c:v>
                </c:pt>
                <c:pt idx="342">
                  <c:v>2857142.8571428568</c:v>
                </c:pt>
                <c:pt idx="343">
                  <c:v>2857142.8571428568</c:v>
                </c:pt>
                <c:pt idx="344">
                  <c:v>2857142.8571428568</c:v>
                </c:pt>
                <c:pt idx="345">
                  <c:v>2857142.8571428568</c:v>
                </c:pt>
                <c:pt idx="346">
                  <c:v>2857142.8571428568</c:v>
                </c:pt>
                <c:pt idx="347">
                  <c:v>2857142.8571428568</c:v>
                </c:pt>
                <c:pt idx="348">
                  <c:v>2857142.8571428568</c:v>
                </c:pt>
                <c:pt idx="349">
                  <c:v>2857142.8571428568</c:v>
                </c:pt>
                <c:pt idx="350">
                  <c:v>2857142.8571428568</c:v>
                </c:pt>
                <c:pt idx="351">
                  <c:v>2857142.8571428568</c:v>
                </c:pt>
                <c:pt idx="352">
                  <c:v>2857142.8571428568</c:v>
                </c:pt>
                <c:pt idx="353">
                  <c:v>2857142.8571428568</c:v>
                </c:pt>
                <c:pt idx="354">
                  <c:v>2857142.8571428568</c:v>
                </c:pt>
                <c:pt idx="355">
                  <c:v>2857142.8571428568</c:v>
                </c:pt>
                <c:pt idx="356">
                  <c:v>2857142.8571428568</c:v>
                </c:pt>
                <c:pt idx="357">
                  <c:v>2857142.8571428568</c:v>
                </c:pt>
                <c:pt idx="358">
                  <c:v>2857142.8571428568</c:v>
                </c:pt>
                <c:pt idx="359">
                  <c:v>2857142.8571428568</c:v>
                </c:pt>
                <c:pt idx="360">
                  <c:v>2857142.8571428568</c:v>
                </c:pt>
                <c:pt idx="361">
                  <c:v>2857142.8571428568</c:v>
                </c:pt>
                <c:pt idx="362">
                  <c:v>2857142.8571428568</c:v>
                </c:pt>
                <c:pt idx="363">
                  <c:v>2857142.8571428568</c:v>
                </c:pt>
                <c:pt idx="364">
                  <c:v>2857142.8571428568</c:v>
                </c:pt>
                <c:pt idx="365">
                  <c:v>2857142.8571428568</c:v>
                </c:pt>
                <c:pt idx="366">
                  <c:v>2857142.8571428568</c:v>
                </c:pt>
                <c:pt idx="367">
                  <c:v>2857142.8571428568</c:v>
                </c:pt>
                <c:pt idx="368">
                  <c:v>2857142.8571428568</c:v>
                </c:pt>
                <c:pt idx="369">
                  <c:v>2857142.8571428568</c:v>
                </c:pt>
                <c:pt idx="370">
                  <c:v>2857142.8571428568</c:v>
                </c:pt>
                <c:pt idx="371">
                  <c:v>2857142.8571428568</c:v>
                </c:pt>
                <c:pt idx="372">
                  <c:v>2857142.8571428568</c:v>
                </c:pt>
                <c:pt idx="373">
                  <c:v>2857142.8571428568</c:v>
                </c:pt>
                <c:pt idx="374">
                  <c:v>2857142.8571428568</c:v>
                </c:pt>
                <c:pt idx="375">
                  <c:v>2857142.8571428568</c:v>
                </c:pt>
                <c:pt idx="376">
                  <c:v>2857142.8571428568</c:v>
                </c:pt>
                <c:pt idx="377">
                  <c:v>2857142.8571428568</c:v>
                </c:pt>
                <c:pt idx="378">
                  <c:v>2857142.8571428568</c:v>
                </c:pt>
                <c:pt idx="379">
                  <c:v>2857142.8571428568</c:v>
                </c:pt>
                <c:pt idx="380">
                  <c:v>2857142.8571428568</c:v>
                </c:pt>
                <c:pt idx="381">
                  <c:v>2857142.8571428568</c:v>
                </c:pt>
                <c:pt idx="382">
                  <c:v>2857142.8571428568</c:v>
                </c:pt>
                <c:pt idx="383">
                  <c:v>2857142.8571428568</c:v>
                </c:pt>
                <c:pt idx="384">
                  <c:v>2857142.8571428568</c:v>
                </c:pt>
                <c:pt idx="385">
                  <c:v>2857142.8571428568</c:v>
                </c:pt>
                <c:pt idx="386">
                  <c:v>2857142.8571428568</c:v>
                </c:pt>
                <c:pt idx="387">
                  <c:v>2857142.8571428568</c:v>
                </c:pt>
                <c:pt idx="388">
                  <c:v>2857142.8571428568</c:v>
                </c:pt>
                <c:pt idx="389">
                  <c:v>2857142.8571428568</c:v>
                </c:pt>
                <c:pt idx="390">
                  <c:v>2857142.8571428568</c:v>
                </c:pt>
                <c:pt idx="391">
                  <c:v>2857142.8571428568</c:v>
                </c:pt>
                <c:pt idx="392">
                  <c:v>2857142.8571428568</c:v>
                </c:pt>
                <c:pt idx="393">
                  <c:v>2857142.8571428568</c:v>
                </c:pt>
                <c:pt idx="394">
                  <c:v>2857142.8571428568</c:v>
                </c:pt>
                <c:pt idx="395">
                  <c:v>2857142.8571428568</c:v>
                </c:pt>
                <c:pt idx="396">
                  <c:v>2857142.8571428568</c:v>
                </c:pt>
                <c:pt idx="397">
                  <c:v>2857142.8571428568</c:v>
                </c:pt>
                <c:pt idx="398">
                  <c:v>2857142.8571428568</c:v>
                </c:pt>
                <c:pt idx="399">
                  <c:v>2857142.8571428568</c:v>
                </c:pt>
                <c:pt idx="400">
                  <c:v>2857142.8571428568</c:v>
                </c:pt>
                <c:pt idx="401">
                  <c:v>2857142.8571428568</c:v>
                </c:pt>
                <c:pt idx="402">
                  <c:v>2857142.8571428568</c:v>
                </c:pt>
                <c:pt idx="403">
                  <c:v>2857142.8571428568</c:v>
                </c:pt>
                <c:pt idx="404">
                  <c:v>2857142.8571428568</c:v>
                </c:pt>
                <c:pt idx="405">
                  <c:v>2857142.8571428568</c:v>
                </c:pt>
                <c:pt idx="406">
                  <c:v>2857142.8571428568</c:v>
                </c:pt>
                <c:pt idx="407">
                  <c:v>2857142.8571428568</c:v>
                </c:pt>
                <c:pt idx="408">
                  <c:v>2857142.8571428568</c:v>
                </c:pt>
                <c:pt idx="409">
                  <c:v>2857142.8571428568</c:v>
                </c:pt>
                <c:pt idx="410">
                  <c:v>2857142.8571428568</c:v>
                </c:pt>
                <c:pt idx="411">
                  <c:v>2857142.8571428568</c:v>
                </c:pt>
                <c:pt idx="412">
                  <c:v>2857142.8571428568</c:v>
                </c:pt>
                <c:pt idx="413">
                  <c:v>2857142.8571428568</c:v>
                </c:pt>
                <c:pt idx="414">
                  <c:v>2857142.8571428568</c:v>
                </c:pt>
                <c:pt idx="415">
                  <c:v>2857142.8571428568</c:v>
                </c:pt>
                <c:pt idx="416">
                  <c:v>2857142.8571428568</c:v>
                </c:pt>
                <c:pt idx="417">
                  <c:v>2857142.8571428568</c:v>
                </c:pt>
                <c:pt idx="418">
                  <c:v>2857142.8571428568</c:v>
                </c:pt>
                <c:pt idx="419">
                  <c:v>2857142.8571428568</c:v>
                </c:pt>
                <c:pt idx="420">
                  <c:v>2857142.8571428568</c:v>
                </c:pt>
                <c:pt idx="421">
                  <c:v>2857142.8571428568</c:v>
                </c:pt>
                <c:pt idx="422">
                  <c:v>2857142.8571428568</c:v>
                </c:pt>
                <c:pt idx="423">
                  <c:v>2857142.8571428568</c:v>
                </c:pt>
                <c:pt idx="424">
                  <c:v>2857142.8571428568</c:v>
                </c:pt>
                <c:pt idx="425">
                  <c:v>2857142.8571428568</c:v>
                </c:pt>
                <c:pt idx="426">
                  <c:v>2857142.8571428568</c:v>
                </c:pt>
                <c:pt idx="427">
                  <c:v>2857142.8571428568</c:v>
                </c:pt>
                <c:pt idx="428">
                  <c:v>2857142.8571428568</c:v>
                </c:pt>
                <c:pt idx="429">
                  <c:v>2857142.8571428568</c:v>
                </c:pt>
                <c:pt idx="430">
                  <c:v>2857142.8571428568</c:v>
                </c:pt>
                <c:pt idx="431">
                  <c:v>2857142.8571428568</c:v>
                </c:pt>
                <c:pt idx="432">
                  <c:v>2857142.8571428568</c:v>
                </c:pt>
                <c:pt idx="433">
                  <c:v>2857142.8571428568</c:v>
                </c:pt>
                <c:pt idx="434">
                  <c:v>2857142.8571428568</c:v>
                </c:pt>
                <c:pt idx="435">
                  <c:v>2857142.8571428568</c:v>
                </c:pt>
                <c:pt idx="436">
                  <c:v>2857142.8571428568</c:v>
                </c:pt>
                <c:pt idx="437">
                  <c:v>2857142.8571428568</c:v>
                </c:pt>
                <c:pt idx="438">
                  <c:v>2857142.8571428568</c:v>
                </c:pt>
                <c:pt idx="439">
                  <c:v>2857142.8571428568</c:v>
                </c:pt>
                <c:pt idx="440">
                  <c:v>2857142.8571428568</c:v>
                </c:pt>
                <c:pt idx="441">
                  <c:v>2857142.8571428568</c:v>
                </c:pt>
                <c:pt idx="442">
                  <c:v>2857142.8571428568</c:v>
                </c:pt>
                <c:pt idx="443">
                  <c:v>2857142.8571428568</c:v>
                </c:pt>
                <c:pt idx="444">
                  <c:v>2857142.8571428568</c:v>
                </c:pt>
                <c:pt idx="445">
                  <c:v>2857142.8571428568</c:v>
                </c:pt>
                <c:pt idx="446">
                  <c:v>2857142.8571428568</c:v>
                </c:pt>
                <c:pt idx="447">
                  <c:v>2857142.8571428568</c:v>
                </c:pt>
                <c:pt idx="448">
                  <c:v>2857142.8571428568</c:v>
                </c:pt>
                <c:pt idx="449">
                  <c:v>2857142.8571428568</c:v>
                </c:pt>
                <c:pt idx="450">
                  <c:v>2857142.8571428568</c:v>
                </c:pt>
                <c:pt idx="451">
                  <c:v>2857142.8571428568</c:v>
                </c:pt>
                <c:pt idx="452">
                  <c:v>2857142.8571428568</c:v>
                </c:pt>
                <c:pt idx="453">
                  <c:v>2857142.8571428568</c:v>
                </c:pt>
                <c:pt idx="454">
                  <c:v>2857142.8571428568</c:v>
                </c:pt>
                <c:pt idx="455">
                  <c:v>2857142.8571428568</c:v>
                </c:pt>
                <c:pt idx="456">
                  <c:v>2857142.8571428568</c:v>
                </c:pt>
                <c:pt idx="457">
                  <c:v>2857142.8571428568</c:v>
                </c:pt>
                <c:pt idx="458">
                  <c:v>2857142.8571428568</c:v>
                </c:pt>
                <c:pt idx="459">
                  <c:v>2857142.8571428568</c:v>
                </c:pt>
                <c:pt idx="460">
                  <c:v>2857142.8571428568</c:v>
                </c:pt>
                <c:pt idx="461">
                  <c:v>2857142.8571428568</c:v>
                </c:pt>
                <c:pt idx="462">
                  <c:v>2857142.8571428568</c:v>
                </c:pt>
                <c:pt idx="463">
                  <c:v>2857142.8571428568</c:v>
                </c:pt>
                <c:pt idx="464">
                  <c:v>2857142.8571428568</c:v>
                </c:pt>
                <c:pt idx="465">
                  <c:v>2857142.8571428568</c:v>
                </c:pt>
                <c:pt idx="466">
                  <c:v>2857142.8571428568</c:v>
                </c:pt>
                <c:pt idx="467">
                  <c:v>2857142.8571428568</c:v>
                </c:pt>
                <c:pt idx="468">
                  <c:v>2857142.8571428568</c:v>
                </c:pt>
                <c:pt idx="469">
                  <c:v>2857142.8571428568</c:v>
                </c:pt>
                <c:pt idx="470">
                  <c:v>2857142.8571428568</c:v>
                </c:pt>
                <c:pt idx="471">
                  <c:v>2857142.8571428568</c:v>
                </c:pt>
                <c:pt idx="472">
                  <c:v>2857142.8571428568</c:v>
                </c:pt>
                <c:pt idx="473">
                  <c:v>2857142.8571428568</c:v>
                </c:pt>
                <c:pt idx="474">
                  <c:v>2857142.8571428568</c:v>
                </c:pt>
                <c:pt idx="475">
                  <c:v>2857142.8571428568</c:v>
                </c:pt>
                <c:pt idx="476">
                  <c:v>2857142.8571428568</c:v>
                </c:pt>
                <c:pt idx="477">
                  <c:v>2857142.8571428568</c:v>
                </c:pt>
                <c:pt idx="478">
                  <c:v>2857142.8571428568</c:v>
                </c:pt>
                <c:pt idx="479">
                  <c:v>2857142.8571428568</c:v>
                </c:pt>
                <c:pt idx="480">
                  <c:v>2857142.8571428568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B-4BE9-A79B-60C50BA6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24496"/>
        <c:axId val="582723216"/>
      </c:lineChart>
      <c:catAx>
        <c:axId val="5827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chemeClr val="bg1"/>
                    </a:solidFill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3216"/>
        <c:crossesAt val="0"/>
        <c:auto val="1"/>
        <c:lblAlgn val="ctr"/>
        <c:lblOffset val="100"/>
        <c:tickLblSkip val="60"/>
        <c:tickMarkSkip val="60"/>
        <c:noMultiLvlLbl val="0"/>
      </c:catAx>
      <c:valAx>
        <c:axId val="582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 i="0">
                    <a:solidFill>
                      <a:schemeClr val="bg1"/>
                    </a:solidFill>
                  </a:rPr>
                  <a:t>Expected 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</xdr:colOff>
      <xdr:row>1</xdr:row>
      <xdr:rowOff>11429</xdr:rowOff>
    </xdr:from>
    <xdr:to>
      <xdr:col>16</xdr:col>
      <xdr:colOff>15240</xdr:colOff>
      <xdr:row>20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36EAC-8B35-45D7-9289-2D1A24175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7D65-805F-4B7B-A483-41C7DAB3B290}">
  <dimension ref="B1:E97"/>
  <sheetViews>
    <sheetView tabSelected="1" workbookViewId="0">
      <selection activeCell="C15" sqref="C15"/>
    </sheetView>
  </sheetViews>
  <sheetFormatPr defaultRowHeight="18" x14ac:dyDescent="0.35"/>
  <cols>
    <col min="1" max="1" width="2.77734375" style="1" customWidth="1"/>
    <col min="2" max="2" width="53.44140625" style="1" customWidth="1"/>
    <col min="3" max="3" width="20.6640625" style="1" customWidth="1"/>
    <col min="4" max="4" width="2.6640625" style="1" customWidth="1"/>
    <col min="5" max="16384" width="8.88671875" style="1"/>
  </cols>
  <sheetData>
    <row r="1" spans="2:3" ht="12" customHeight="1" x14ac:dyDescent="0.35"/>
    <row r="2" spans="2:3" x14ac:dyDescent="0.35">
      <c r="B2" s="6" t="s">
        <v>0</v>
      </c>
      <c r="C2" s="14">
        <v>200000</v>
      </c>
    </row>
    <row r="3" spans="2:3" x14ac:dyDescent="0.35">
      <c r="B3" s="6" t="s">
        <v>3</v>
      </c>
      <c r="C3" s="14">
        <v>2500</v>
      </c>
    </row>
    <row r="4" spans="2:3" x14ac:dyDescent="0.35">
      <c r="B4" s="8"/>
      <c r="C4" s="9"/>
    </row>
    <row r="5" spans="2:3" x14ac:dyDescent="0.35">
      <c r="B5" s="6" t="s">
        <v>44</v>
      </c>
      <c r="C5" s="15">
        <v>4200</v>
      </c>
    </row>
    <row r="6" spans="2:3" x14ac:dyDescent="0.35">
      <c r="B6" s="6" t="s">
        <v>51</v>
      </c>
      <c r="C6" s="15">
        <v>1800</v>
      </c>
    </row>
    <row r="7" spans="2:3" x14ac:dyDescent="0.35">
      <c r="B7" s="8"/>
      <c r="C7" s="9"/>
    </row>
    <row r="8" spans="2:3" x14ac:dyDescent="0.35">
      <c r="B8" s="6" t="s">
        <v>31</v>
      </c>
      <c r="C8" s="15">
        <v>100000</v>
      </c>
    </row>
    <row r="9" spans="2:3" x14ac:dyDescent="0.35">
      <c r="B9" s="6" t="s">
        <v>1</v>
      </c>
      <c r="C9" s="10">
        <v>0.09</v>
      </c>
    </row>
    <row r="10" spans="2:3" x14ac:dyDescent="0.35">
      <c r="B10" s="6" t="s">
        <v>2</v>
      </c>
      <c r="C10" s="10">
        <v>3.5000000000000003E-2</v>
      </c>
    </row>
    <row r="11" spans="2:3" x14ac:dyDescent="0.35">
      <c r="B11" s="8"/>
      <c r="C11" s="8"/>
    </row>
    <row r="12" spans="2:3" x14ac:dyDescent="0.35">
      <c r="B12" s="6" t="s">
        <v>20</v>
      </c>
      <c r="C12" s="7">
        <f>(C5-C6)*12/C10</f>
        <v>822857.14285714272</v>
      </c>
    </row>
    <row r="13" spans="2:3" x14ac:dyDescent="0.35">
      <c r="B13" s="6" t="s">
        <v>19</v>
      </c>
      <c r="C13" s="7">
        <f>C8/C10</f>
        <v>2857142.8571428568</v>
      </c>
    </row>
    <row r="15" spans="2:3" x14ac:dyDescent="0.35">
      <c r="B15" s="6" t="s">
        <v>60</v>
      </c>
      <c r="C15" s="13">
        <f>Sheet2!$G$2</f>
        <v>106</v>
      </c>
    </row>
    <row r="16" spans="2:3" x14ac:dyDescent="0.35">
      <c r="B16" s="6" t="s">
        <v>61</v>
      </c>
      <c r="C16" s="13">
        <f>Sheet2!$G$3</f>
        <v>247</v>
      </c>
    </row>
    <row r="18" spans="2:5" x14ac:dyDescent="0.35">
      <c r="B18" s="4" t="s">
        <v>74</v>
      </c>
      <c r="C18" s="2"/>
    </row>
    <row r="20" spans="2:5" x14ac:dyDescent="0.35">
      <c r="B20" s="3" t="s">
        <v>75</v>
      </c>
      <c r="E20" s="8"/>
    </row>
    <row r="22" spans="2:5" x14ac:dyDescent="0.35">
      <c r="B22" s="4" t="s">
        <v>4</v>
      </c>
      <c r="C22" s="2"/>
      <c r="E22" s="8" t="s">
        <v>73</v>
      </c>
    </row>
    <row r="23" spans="2:5" x14ac:dyDescent="0.35">
      <c r="B23" s="3"/>
    </row>
    <row r="24" spans="2:5" x14ac:dyDescent="0.35">
      <c r="B24" s="5" t="s">
        <v>0</v>
      </c>
    </row>
    <row r="25" spans="2:5" x14ac:dyDescent="0.35">
      <c r="B25" s="3" t="s">
        <v>30</v>
      </c>
    </row>
    <row r="26" spans="2:5" x14ac:dyDescent="0.35">
      <c r="B26" s="3" t="s">
        <v>32</v>
      </c>
      <c r="E26" s="8"/>
    </row>
    <row r="27" spans="2:5" x14ac:dyDescent="0.35">
      <c r="B27" s="3" t="s">
        <v>33</v>
      </c>
    </row>
    <row r="28" spans="2:5" x14ac:dyDescent="0.35">
      <c r="B28" s="3" t="s">
        <v>62</v>
      </c>
    </row>
    <row r="29" spans="2:5" x14ac:dyDescent="0.35">
      <c r="B29" s="3" t="s">
        <v>63</v>
      </c>
    </row>
    <row r="30" spans="2:5" x14ac:dyDescent="0.35">
      <c r="B30" s="3" t="s">
        <v>64</v>
      </c>
    </row>
    <row r="31" spans="2:5" x14ac:dyDescent="0.35">
      <c r="B31" s="3" t="s">
        <v>65</v>
      </c>
    </row>
    <row r="32" spans="2:5" x14ac:dyDescent="0.35">
      <c r="B32" s="3" t="s">
        <v>66</v>
      </c>
    </row>
    <row r="33" spans="2:2" x14ac:dyDescent="0.35">
      <c r="B33" s="3"/>
    </row>
    <row r="34" spans="2:2" x14ac:dyDescent="0.35">
      <c r="B34" s="5" t="s">
        <v>3</v>
      </c>
    </row>
    <row r="35" spans="2:2" x14ac:dyDescent="0.35">
      <c r="B35" s="3" t="s">
        <v>34</v>
      </c>
    </row>
    <row r="36" spans="2:2" x14ac:dyDescent="0.35">
      <c r="B36" s="3" t="s">
        <v>35</v>
      </c>
    </row>
    <row r="37" spans="2:2" x14ac:dyDescent="0.35">
      <c r="B37" s="3" t="s">
        <v>36</v>
      </c>
    </row>
    <row r="38" spans="2:2" x14ac:dyDescent="0.35">
      <c r="B38" s="3" t="s">
        <v>37</v>
      </c>
    </row>
    <row r="39" spans="2:2" x14ac:dyDescent="0.35">
      <c r="B39" s="3" t="s">
        <v>38</v>
      </c>
    </row>
    <row r="40" spans="2:2" x14ac:dyDescent="0.35">
      <c r="B40" s="3" t="s">
        <v>39</v>
      </c>
    </row>
    <row r="41" spans="2:2" x14ac:dyDescent="0.35">
      <c r="B41" s="3"/>
    </row>
    <row r="42" spans="2:2" x14ac:dyDescent="0.35">
      <c r="B42" s="5" t="s">
        <v>44</v>
      </c>
    </row>
    <row r="43" spans="2:2" x14ac:dyDescent="0.35">
      <c r="B43" s="3" t="s">
        <v>40</v>
      </c>
    </row>
    <row r="44" spans="2:2" x14ac:dyDescent="0.35">
      <c r="B44" s="3" t="s">
        <v>41</v>
      </c>
    </row>
    <row r="45" spans="2:2" x14ac:dyDescent="0.35">
      <c r="B45" s="3" t="s">
        <v>42</v>
      </c>
    </row>
    <row r="46" spans="2:2" x14ac:dyDescent="0.35">
      <c r="B46" s="3" t="s">
        <v>43</v>
      </c>
    </row>
    <row r="47" spans="2:2" x14ac:dyDescent="0.35">
      <c r="B47" s="3"/>
    </row>
    <row r="48" spans="2:2" x14ac:dyDescent="0.35">
      <c r="B48" s="5" t="s">
        <v>51</v>
      </c>
    </row>
    <row r="49" spans="2:2" x14ac:dyDescent="0.35">
      <c r="B49" s="3" t="s">
        <v>45</v>
      </c>
    </row>
    <row r="50" spans="2:2" x14ac:dyDescent="0.35">
      <c r="B50" s="3" t="s">
        <v>46</v>
      </c>
    </row>
    <row r="51" spans="2:2" x14ac:dyDescent="0.35">
      <c r="B51" s="3" t="s">
        <v>47</v>
      </c>
    </row>
    <row r="52" spans="2:2" x14ac:dyDescent="0.35">
      <c r="B52" s="3" t="s">
        <v>48</v>
      </c>
    </row>
    <row r="53" spans="2:2" x14ac:dyDescent="0.35">
      <c r="B53" s="3" t="s">
        <v>49</v>
      </c>
    </row>
    <row r="54" spans="2:2" x14ac:dyDescent="0.35">
      <c r="B54" s="3" t="s">
        <v>50</v>
      </c>
    </row>
    <row r="55" spans="2:2" x14ac:dyDescent="0.35">
      <c r="B55" s="3"/>
    </row>
    <row r="56" spans="2:2" x14ac:dyDescent="0.35">
      <c r="B56" s="5" t="s">
        <v>31</v>
      </c>
    </row>
    <row r="57" spans="2:2" x14ac:dyDescent="0.35">
      <c r="B57" s="3" t="s">
        <v>52</v>
      </c>
    </row>
    <row r="58" spans="2:2" x14ac:dyDescent="0.35">
      <c r="B58" s="3" t="s">
        <v>53</v>
      </c>
    </row>
    <row r="59" spans="2:2" x14ac:dyDescent="0.35">
      <c r="B59" s="3" t="s">
        <v>54</v>
      </c>
    </row>
    <row r="60" spans="2:2" x14ac:dyDescent="0.35">
      <c r="B60" s="3" t="s">
        <v>55</v>
      </c>
    </row>
    <row r="61" spans="2:2" x14ac:dyDescent="0.35">
      <c r="B61" s="3" t="s">
        <v>56</v>
      </c>
    </row>
    <row r="62" spans="2:2" x14ac:dyDescent="0.35">
      <c r="B62" s="3" t="s">
        <v>57</v>
      </c>
    </row>
    <row r="63" spans="2:2" x14ac:dyDescent="0.35">
      <c r="B63" s="3" t="s">
        <v>58</v>
      </c>
    </row>
    <row r="64" spans="2:2" x14ac:dyDescent="0.35">
      <c r="B64" s="3" t="s">
        <v>59</v>
      </c>
    </row>
    <row r="65" spans="2:2" x14ac:dyDescent="0.35">
      <c r="B65" s="3"/>
    </row>
    <row r="66" spans="2:2" x14ac:dyDescent="0.35">
      <c r="B66" s="5" t="s">
        <v>1</v>
      </c>
    </row>
    <row r="67" spans="2:2" x14ac:dyDescent="0.35">
      <c r="B67" s="3" t="s">
        <v>12</v>
      </c>
    </row>
    <row r="68" spans="2:2" x14ac:dyDescent="0.35">
      <c r="B68" s="3" t="s">
        <v>13</v>
      </c>
    </row>
    <row r="69" spans="2:2" x14ac:dyDescent="0.35">
      <c r="B69" s="3"/>
    </row>
    <row r="70" spans="2:2" x14ac:dyDescent="0.35">
      <c r="B70" s="5" t="s">
        <v>2</v>
      </c>
    </row>
    <row r="71" spans="2:2" x14ac:dyDescent="0.35">
      <c r="B71" s="3" t="s">
        <v>14</v>
      </c>
    </row>
    <row r="72" spans="2:2" x14ac:dyDescent="0.35">
      <c r="B72" s="3" t="s">
        <v>15</v>
      </c>
    </row>
    <row r="73" spans="2:2" x14ac:dyDescent="0.35">
      <c r="B73" s="3" t="s">
        <v>16</v>
      </c>
    </row>
    <row r="74" spans="2:2" x14ac:dyDescent="0.35">
      <c r="B74" s="3" t="s">
        <v>17</v>
      </c>
    </row>
    <row r="75" spans="2:2" x14ac:dyDescent="0.35">
      <c r="B75" s="3" t="s">
        <v>18</v>
      </c>
    </row>
    <row r="76" spans="2:2" x14ac:dyDescent="0.35">
      <c r="B76" s="3"/>
    </row>
    <row r="77" spans="2:2" x14ac:dyDescent="0.35">
      <c r="B77" s="5" t="s">
        <v>20</v>
      </c>
    </row>
    <row r="78" spans="2:2" x14ac:dyDescent="0.35">
      <c r="B78" s="3" t="s">
        <v>21</v>
      </c>
    </row>
    <row r="79" spans="2:2" x14ac:dyDescent="0.35">
      <c r="B79" s="3" t="s">
        <v>22</v>
      </c>
    </row>
    <row r="80" spans="2:2" x14ac:dyDescent="0.35">
      <c r="B80" s="3" t="s">
        <v>23</v>
      </c>
    </row>
    <row r="81" spans="2:3" x14ac:dyDescent="0.35">
      <c r="B81" s="3" t="s">
        <v>24</v>
      </c>
    </row>
    <row r="82" spans="2:3" x14ac:dyDescent="0.35">
      <c r="B82" s="3" t="s">
        <v>25</v>
      </c>
    </row>
    <row r="83" spans="2:3" x14ac:dyDescent="0.35">
      <c r="B83" s="3"/>
    </row>
    <row r="84" spans="2:3" x14ac:dyDescent="0.35">
      <c r="B84" s="5" t="s">
        <v>19</v>
      </c>
    </row>
    <row r="85" spans="2:3" x14ac:dyDescent="0.35">
      <c r="B85" s="3" t="s">
        <v>26</v>
      </c>
    </row>
    <row r="86" spans="2:3" x14ac:dyDescent="0.35">
      <c r="B86" s="3" t="s">
        <v>27</v>
      </c>
    </row>
    <row r="87" spans="2:3" x14ac:dyDescent="0.35">
      <c r="B87" s="3" t="s">
        <v>28</v>
      </c>
    </row>
    <row r="88" spans="2:3" x14ac:dyDescent="0.35">
      <c r="B88" s="3" t="s">
        <v>29</v>
      </c>
    </row>
    <row r="89" spans="2:3" x14ac:dyDescent="0.35">
      <c r="B89" s="3"/>
    </row>
    <row r="90" spans="2:3" x14ac:dyDescent="0.35">
      <c r="B90" s="4" t="s">
        <v>5</v>
      </c>
      <c r="C90" s="2"/>
    </row>
    <row r="91" spans="2:3" x14ac:dyDescent="0.35">
      <c r="B91" s="3"/>
    </row>
    <row r="92" spans="2:3" x14ac:dyDescent="0.35">
      <c r="B92" s="3" t="s">
        <v>6</v>
      </c>
    </row>
    <row r="93" spans="2:3" x14ac:dyDescent="0.35">
      <c r="B93" s="3" t="s">
        <v>8</v>
      </c>
    </row>
    <row r="94" spans="2:3" x14ac:dyDescent="0.35">
      <c r="B94" s="3" t="s">
        <v>9</v>
      </c>
    </row>
    <row r="95" spans="2:3" x14ac:dyDescent="0.35">
      <c r="B95" s="3" t="s">
        <v>10</v>
      </c>
    </row>
    <row r="96" spans="2:3" x14ac:dyDescent="0.35">
      <c r="B96" s="3" t="s">
        <v>11</v>
      </c>
    </row>
    <row r="97" spans="2:2" x14ac:dyDescent="0.35">
      <c r="B97" s="3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D9D5-527B-4F0B-AB9A-BA281C1D8EFF}">
  <dimension ref="A1:G482"/>
  <sheetViews>
    <sheetView workbookViewId="0">
      <selection activeCell="G4" sqref="G4"/>
    </sheetView>
  </sheetViews>
  <sheetFormatPr defaultRowHeight="14.4" x14ac:dyDescent="0.3"/>
  <cols>
    <col min="2" max="2" width="14.88671875" bestFit="1" customWidth="1"/>
    <col min="6" max="6" width="12.44140625" bestFit="1" customWidth="1"/>
  </cols>
  <sheetData>
    <row r="1" spans="1:7" x14ac:dyDescent="0.3">
      <c r="B1" t="s">
        <v>67</v>
      </c>
      <c r="C1" t="s">
        <v>69</v>
      </c>
      <c r="D1" t="s">
        <v>70</v>
      </c>
      <c r="F1" t="s">
        <v>68</v>
      </c>
      <c r="G1" s="11">
        <f>('FIRE Calculator'!C9+1)^(1/12)-1</f>
        <v>7.2073233161367156E-3</v>
      </c>
    </row>
    <row r="2" spans="1:7" x14ac:dyDescent="0.3">
      <c r="A2">
        <v>0</v>
      </c>
      <c r="B2" s="12">
        <f>'FIRE Calculator'!C2</f>
        <v>200000</v>
      </c>
      <c r="C2">
        <f>'FIRE Calculator'!C12</f>
        <v>822857.14285714272</v>
      </c>
      <c r="D2">
        <f>'FIRE Calculator'!C13</f>
        <v>2857142.8571428568</v>
      </c>
      <c r="E2">
        <f>A2</f>
        <v>0</v>
      </c>
      <c r="F2" t="s">
        <v>71</v>
      </c>
      <c r="G2">
        <f>VLOOKUP('FIRE Calculator'!C12,B2:E482,4,1)+1</f>
        <v>106</v>
      </c>
    </row>
    <row r="3" spans="1:7" x14ac:dyDescent="0.3">
      <c r="A3">
        <v>1</v>
      </c>
      <c r="B3" s="12">
        <f>B2*(1+$G$1)+'FIRE Calculator'!$C$3</f>
        <v>203941.46466322735</v>
      </c>
      <c r="C3">
        <f>C2</f>
        <v>822857.14285714272</v>
      </c>
      <c r="D3">
        <f>D2</f>
        <v>2857142.8571428568</v>
      </c>
      <c r="E3">
        <f t="shared" ref="E3:E66" si="0">A3</f>
        <v>1</v>
      </c>
      <c r="F3" t="s">
        <v>72</v>
      </c>
      <c r="G3">
        <f>VLOOKUP('FIRE Calculator'!C13,B2:E482,4,1)+1</f>
        <v>247</v>
      </c>
    </row>
    <row r="4" spans="1:7" x14ac:dyDescent="0.3">
      <c r="A4">
        <v>2</v>
      </c>
      <c r="B4" s="12">
        <f>B3*(1+$G$1)+'FIRE Calculator'!$C$3</f>
        <v>207911.33673662171</v>
      </c>
      <c r="C4">
        <f t="shared" ref="C4:C67" si="1">C3</f>
        <v>822857.14285714272</v>
      </c>
      <c r="D4">
        <f t="shared" ref="D4:D67" si="2">D3</f>
        <v>2857142.8571428568</v>
      </c>
      <c r="E4">
        <f t="shared" si="0"/>
        <v>2</v>
      </c>
    </row>
    <row r="5" spans="1:7" x14ac:dyDescent="0.3">
      <c r="A5">
        <v>3</v>
      </c>
      <c r="B5" s="12">
        <f>B4*(1+$G$1)+'FIRE Calculator'!$C$3</f>
        <v>211909.82096157272</v>
      </c>
      <c r="C5">
        <f t="shared" si="1"/>
        <v>822857.14285714272</v>
      </c>
      <c r="D5">
        <f t="shared" si="2"/>
        <v>2857142.8571428568</v>
      </c>
      <c r="E5">
        <f t="shared" si="0"/>
        <v>3</v>
      </c>
    </row>
    <row r="6" spans="1:7" x14ac:dyDescent="0.3">
      <c r="A6">
        <v>4</v>
      </c>
      <c r="B6" s="12">
        <f>B5*(1+$G$1)+'FIRE Calculator'!$C$3</f>
        <v>215937.12355510742</v>
      </c>
      <c r="C6">
        <f t="shared" si="1"/>
        <v>822857.14285714272</v>
      </c>
      <c r="D6">
        <f t="shared" si="2"/>
        <v>2857142.8571428568</v>
      </c>
      <c r="E6">
        <f t="shared" si="0"/>
        <v>4</v>
      </c>
    </row>
    <row r="7" spans="1:7" x14ac:dyDescent="0.3">
      <c r="A7">
        <v>5</v>
      </c>
      <c r="B7" s="12">
        <f>B6*(1+$G$1)+'FIRE Calculator'!$C$3</f>
        <v>219993.45222052565</v>
      </c>
      <c r="C7">
        <f t="shared" si="1"/>
        <v>822857.14285714272</v>
      </c>
      <c r="D7">
        <f t="shared" si="2"/>
        <v>2857142.8571428568</v>
      </c>
      <c r="E7">
        <f t="shared" si="0"/>
        <v>5</v>
      </c>
    </row>
    <row r="8" spans="1:7" x14ac:dyDescent="0.3">
      <c r="A8">
        <v>6</v>
      </c>
      <c r="B8" s="12">
        <f>B7*(1+$G$1)+'FIRE Calculator'!$C$3</f>
        <v>224079.01615811206</v>
      </c>
      <c r="C8">
        <f t="shared" si="1"/>
        <v>822857.14285714272</v>
      </c>
      <c r="D8">
        <f t="shared" si="2"/>
        <v>2857142.8571428568</v>
      </c>
      <c r="E8">
        <f t="shared" si="0"/>
        <v>6</v>
      </c>
    </row>
    <row r="9" spans="1:7" x14ac:dyDescent="0.3">
      <c r="A9">
        <v>7</v>
      </c>
      <c r="B9" s="12">
        <f>B8*(1+$G$1)+'FIRE Calculator'!$C$3</f>
        <v>228194.02607592539</v>
      </c>
      <c r="C9">
        <f t="shared" si="1"/>
        <v>822857.14285714272</v>
      </c>
      <c r="D9">
        <f t="shared" si="2"/>
        <v>2857142.8571428568</v>
      </c>
      <c r="E9">
        <f t="shared" si="0"/>
        <v>7</v>
      </c>
    </row>
    <row r="10" spans="1:7" x14ac:dyDescent="0.3">
      <c r="A10">
        <v>8</v>
      </c>
      <c r="B10" s="12">
        <f>B9*(1+$G$1)+'FIRE Calculator'!$C$3</f>
        <v>232338.69420066552</v>
      </c>
      <c r="C10">
        <f t="shared" si="1"/>
        <v>822857.14285714272</v>
      </c>
      <c r="D10">
        <f t="shared" si="2"/>
        <v>2857142.8571428568</v>
      </c>
      <c r="E10">
        <f t="shared" si="0"/>
        <v>8</v>
      </c>
    </row>
    <row r="11" spans="1:7" x14ac:dyDescent="0.3">
      <c r="A11">
        <v>9</v>
      </c>
      <c r="B11" s="12">
        <f>B10*(1+$G$1)+'FIRE Calculator'!$C$3</f>
        <v>236513.23428861873</v>
      </c>
      <c r="C11">
        <f t="shared" si="1"/>
        <v>822857.14285714272</v>
      </c>
      <c r="D11">
        <f t="shared" si="2"/>
        <v>2857142.8571428568</v>
      </c>
      <c r="E11">
        <f t="shared" si="0"/>
        <v>9</v>
      </c>
    </row>
    <row r="12" spans="1:7" x14ac:dyDescent="0.3">
      <c r="A12">
        <v>10</v>
      </c>
      <c r="B12" s="12">
        <f>B11*(1+$G$1)+'FIRE Calculator'!$C$3</f>
        <v>240717.86163668201</v>
      </c>
      <c r="C12">
        <f t="shared" si="1"/>
        <v>822857.14285714272</v>
      </c>
      <c r="D12">
        <f t="shared" si="2"/>
        <v>2857142.8571428568</v>
      </c>
      <c r="E12">
        <f t="shared" si="0"/>
        <v>10</v>
      </c>
    </row>
    <row r="13" spans="1:7" x14ac:dyDescent="0.3">
      <c r="A13">
        <v>11</v>
      </c>
      <c r="B13" s="12">
        <f>B12*(1+$G$1)+'FIRE Calculator'!$C$3</f>
        <v>244952.79309346664</v>
      </c>
      <c r="C13">
        <f t="shared" si="1"/>
        <v>822857.14285714272</v>
      </c>
      <c r="D13">
        <f t="shared" si="2"/>
        <v>2857142.8571428568</v>
      </c>
      <c r="E13">
        <f t="shared" si="0"/>
        <v>11</v>
      </c>
    </row>
    <row r="14" spans="1:7" x14ac:dyDescent="0.3">
      <c r="A14">
        <v>12</v>
      </c>
      <c r="B14" s="12">
        <f>B13*(1+$G$1)+'FIRE Calculator'!$C$3</f>
        <v>249218.247070482</v>
      </c>
      <c r="C14">
        <f t="shared" si="1"/>
        <v>822857.14285714272</v>
      </c>
      <c r="D14">
        <f t="shared" si="2"/>
        <v>2857142.8571428568</v>
      </c>
      <c r="E14">
        <f t="shared" si="0"/>
        <v>12</v>
      </c>
    </row>
    <row r="15" spans="1:7" x14ac:dyDescent="0.3">
      <c r="A15">
        <v>13</v>
      </c>
      <c r="B15" s="12">
        <f>B14*(1+$G$1)+'FIRE Calculator'!$C$3</f>
        <v>253514.44355339982</v>
      </c>
      <c r="C15">
        <f t="shared" si="1"/>
        <v>822857.14285714272</v>
      </c>
      <c r="D15">
        <f t="shared" si="2"/>
        <v>2857142.8571428568</v>
      </c>
      <c r="E15">
        <f t="shared" si="0"/>
        <v>13</v>
      </c>
    </row>
    <row r="16" spans="1:7" x14ac:dyDescent="0.3">
      <c r="A16">
        <v>14</v>
      </c>
      <c r="B16" s="12">
        <f>B15*(1+$G$1)+'FIRE Calculator'!$C$3</f>
        <v>257841.60411339966</v>
      </c>
      <c r="C16">
        <f t="shared" si="1"/>
        <v>822857.14285714272</v>
      </c>
      <c r="D16">
        <f t="shared" si="2"/>
        <v>2857142.8571428568</v>
      </c>
      <c r="E16">
        <f t="shared" si="0"/>
        <v>14</v>
      </c>
    </row>
    <row r="17" spans="1:5" x14ac:dyDescent="0.3">
      <c r="A17">
        <v>15</v>
      </c>
      <c r="B17" s="12">
        <f>B16*(1+$G$1)+'FIRE Calculator'!$C$3</f>
        <v>262199.95191859629</v>
      </c>
      <c r="C17">
        <f t="shared" si="1"/>
        <v>822857.14285714272</v>
      </c>
      <c r="D17">
        <f t="shared" si="2"/>
        <v>2857142.8571428568</v>
      </c>
      <c r="E17">
        <f t="shared" si="0"/>
        <v>15</v>
      </c>
    </row>
    <row r="18" spans="1:5" x14ac:dyDescent="0.3">
      <c r="A18">
        <v>16</v>
      </c>
      <c r="B18" s="12">
        <f>B17*(1+$G$1)+'FIRE Calculator'!$C$3</f>
        <v>266589.71174554911</v>
      </c>
      <c r="C18">
        <f t="shared" si="1"/>
        <v>822857.14285714272</v>
      </c>
      <c r="D18">
        <f t="shared" si="2"/>
        <v>2857142.8571428568</v>
      </c>
      <c r="E18">
        <f t="shared" si="0"/>
        <v>16</v>
      </c>
    </row>
    <row r="19" spans="1:5" x14ac:dyDescent="0.3">
      <c r="A19">
        <v>17</v>
      </c>
      <c r="B19" s="12">
        <f>B18*(1+$G$1)+'FIRE Calculator'!$C$3</f>
        <v>271011.10999085498</v>
      </c>
      <c r="C19">
        <f t="shared" si="1"/>
        <v>822857.14285714272</v>
      </c>
      <c r="D19">
        <f t="shared" si="2"/>
        <v>2857142.8571428568</v>
      </c>
      <c r="E19">
        <f t="shared" si="0"/>
        <v>17</v>
      </c>
    </row>
    <row r="20" spans="1:5" x14ac:dyDescent="0.3">
      <c r="A20">
        <v>18</v>
      </c>
      <c r="B20" s="12">
        <f>B19*(1+$G$1)+'FIRE Calculator'!$C$3</f>
        <v>275464.37468282419</v>
      </c>
      <c r="C20">
        <f t="shared" si="1"/>
        <v>822857.14285714272</v>
      </c>
      <c r="D20">
        <f t="shared" si="2"/>
        <v>2857142.8571428568</v>
      </c>
      <c r="E20">
        <f t="shared" si="0"/>
        <v>18</v>
      </c>
    </row>
    <row r="21" spans="1:5" x14ac:dyDescent="0.3">
      <c r="A21">
        <v>19</v>
      </c>
      <c r="B21" s="12">
        <f>B20*(1+$G$1)+'FIRE Calculator'!$C$3</f>
        <v>279949.7354932407</v>
      </c>
      <c r="C21">
        <f t="shared" si="1"/>
        <v>822857.14285714272</v>
      </c>
      <c r="D21">
        <f t="shared" si="2"/>
        <v>2857142.8571428568</v>
      </c>
      <c r="E21">
        <f t="shared" si="0"/>
        <v>19</v>
      </c>
    </row>
    <row r="22" spans="1:5" x14ac:dyDescent="0.3">
      <c r="A22">
        <v>20</v>
      </c>
      <c r="B22" s="12">
        <f>B21*(1+$G$1)+'FIRE Calculator'!$C$3</f>
        <v>284467.42374920746</v>
      </c>
      <c r="C22">
        <f t="shared" si="1"/>
        <v>822857.14285714272</v>
      </c>
      <c r="D22">
        <f t="shared" si="2"/>
        <v>2857142.8571428568</v>
      </c>
      <c r="E22">
        <f t="shared" si="0"/>
        <v>20</v>
      </c>
    </row>
    <row r="23" spans="1:5" x14ac:dyDescent="0.3">
      <c r="A23">
        <v>21</v>
      </c>
      <c r="B23" s="12">
        <f>B22*(1+$G$1)+'FIRE Calculator'!$C$3</f>
        <v>289017.67244507646</v>
      </c>
      <c r="C23">
        <f t="shared" si="1"/>
        <v>822857.14285714272</v>
      </c>
      <c r="D23">
        <f t="shared" si="2"/>
        <v>2857142.8571428568</v>
      </c>
      <c r="E23">
        <f t="shared" si="0"/>
        <v>21</v>
      </c>
    </row>
    <row r="24" spans="1:5" x14ac:dyDescent="0.3">
      <c r="A24">
        <v>22</v>
      </c>
      <c r="B24" s="12">
        <f>B23*(1+$G$1)+'FIRE Calculator'!$C$3</f>
        <v>293600.7162544654</v>
      </c>
      <c r="C24">
        <f t="shared" si="1"/>
        <v>822857.14285714272</v>
      </c>
      <c r="D24">
        <f t="shared" si="2"/>
        <v>2857142.8571428568</v>
      </c>
      <c r="E24">
        <f t="shared" si="0"/>
        <v>22</v>
      </c>
    </row>
    <row r="25" spans="1:5" x14ac:dyDescent="0.3">
      <c r="A25">
        <v>23</v>
      </c>
      <c r="B25" s="12">
        <f>B24*(1+$G$1)+'FIRE Calculator'!$C$3</f>
        <v>298216.79154236068</v>
      </c>
      <c r="C25">
        <f t="shared" si="1"/>
        <v>822857.14285714272</v>
      </c>
      <c r="D25">
        <f t="shared" si="2"/>
        <v>2857142.8571428568</v>
      </c>
      <c r="E25">
        <f t="shared" si="0"/>
        <v>23</v>
      </c>
    </row>
    <row r="26" spans="1:5" x14ac:dyDescent="0.3">
      <c r="A26">
        <v>24</v>
      </c>
      <c r="B26" s="12">
        <f>B25*(1+$G$1)+'FIRE Calculator'!$C$3</f>
        <v>302866.13637730741</v>
      </c>
      <c r="C26">
        <f t="shared" si="1"/>
        <v>822857.14285714272</v>
      </c>
      <c r="D26">
        <f t="shared" si="2"/>
        <v>2857142.8571428568</v>
      </c>
      <c r="E26">
        <f t="shared" si="0"/>
        <v>24</v>
      </c>
    </row>
    <row r="27" spans="1:5" x14ac:dyDescent="0.3">
      <c r="A27">
        <v>25</v>
      </c>
      <c r="B27" s="12">
        <f>B26*(1+$G$1)+'FIRE Calculator'!$C$3</f>
        <v>307548.99054368783</v>
      </c>
      <c r="C27">
        <f t="shared" si="1"/>
        <v>822857.14285714272</v>
      </c>
      <c r="D27">
        <f t="shared" si="2"/>
        <v>2857142.8571428568</v>
      </c>
      <c r="E27">
        <f t="shared" si="0"/>
        <v>25</v>
      </c>
    </row>
    <row r="28" spans="1:5" x14ac:dyDescent="0.3">
      <c r="A28">
        <v>26</v>
      </c>
      <c r="B28" s="12">
        <f>B27*(1+$G$1)+'FIRE Calculator'!$C$3</f>
        <v>312265.59555408766</v>
      </c>
      <c r="C28">
        <f t="shared" si="1"/>
        <v>822857.14285714272</v>
      </c>
      <c r="D28">
        <f t="shared" si="2"/>
        <v>2857142.8571428568</v>
      </c>
      <c r="E28">
        <f t="shared" si="0"/>
        <v>26</v>
      </c>
    </row>
    <row r="29" spans="1:5" x14ac:dyDescent="0.3">
      <c r="A29">
        <v>27</v>
      </c>
      <c r="B29" s="12">
        <f>B28*(1+$G$1)+'FIRE Calculator'!$C$3</f>
        <v>317016.19466175197</v>
      </c>
      <c r="C29">
        <f t="shared" si="1"/>
        <v>822857.14285714272</v>
      </c>
      <c r="D29">
        <f t="shared" si="2"/>
        <v>2857142.8571428568</v>
      </c>
      <c r="E29">
        <f t="shared" si="0"/>
        <v>27</v>
      </c>
    </row>
    <row r="30" spans="1:5" x14ac:dyDescent="0.3">
      <c r="A30">
        <v>28</v>
      </c>
      <c r="B30" s="12">
        <f>B29*(1+$G$1)+'FIRE Calculator'!$C$3</f>
        <v>321801.03287313058</v>
      </c>
      <c r="C30">
        <f t="shared" si="1"/>
        <v>822857.14285714272</v>
      </c>
      <c r="D30">
        <f t="shared" si="2"/>
        <v>2857142.8571428568</v>
      </c>
      <c r="E30">
        <f t="shared" si="0"/>
        <v>28</v>
      </c>
    </row>
    <row r="31" spans="1:5" x14ac:dyDescent="0.3">
      <c r="A31">
        <v>29</v>
      </c>
      <c r="B31" s="12">
        <f>B30*(1+$G$1)+'FIRE Calculator'!$C$3</f>
        <v>326620.35696051398</v>
      </c>
      <c r="C31">
        <f t="shared" si="1"/>
        <v>822857.14285714272</v>
      </c>
      <c r="D31">
        <f t="shared" si="2"/>
        <v>2857142.8571428568</v>
      </c>
      <c r="E31">
        <f t="shared" si="0"/>
        <v>29</v>
      </c>
    </row>
    <row r="32" spans="1:5" x14ac:dyDescent="0.3">
      <c r="A32">
        <v>30</v>
      </c>
      <c r="B32" s="12">
        <f>B31*(1+$G$1)+'FIRE Calculator'!$C$3</f>
        <v>331474.4154747604</v>
      </c>
      <c r="C32">
        <f t="shared" si="1"/>
        <v>822857.14285714272</v>
      </c>
      <c r="D32">
        <f t="shared" si="2"/>
        <v>2857142.8571428568</v>
      </c>
      <c r="E32">
        <f t="shared" si="0"/>
        <v>30</v>
      </c>
    </row>
    <row r="33" spans="1:5" x14ac:dyDescent="0.3">
      <c r="A33">
        <v>31</v>
      </c>
      <c r="B33" s="12">
        <f>B32*(1+$G$1)+'FIRE Calculator'!$C$3</f>
        <v>336363.45875811443</v>
      </c>
      <c r="C33">
        <f t="shared" si="1"/>
        <v>822857.14285714272</v>
      </c>
      <c r="D33">
        <f t="shared" si="2"/>
        <v>2857142.8571428568</v>
      </c>
      <c r="E33">
        <f t="shared" si="0"/>
        <v>31</v>
      </c>
    </row>
    <row r="34" spans="1:5" x14ac:dyDescent="0.3">
      <c r="A34">
        <v>32</v>
      </c>
      <c r="B34" s="12">
        <f>B33*(1+$G$1)+'FIRE Calculator'!$C$3</f>
        <v>341287.73895711818</v>
      </c>
      <c r="C34">
        <f t="shared" si="1"/>
        <v>822857.14285714272</v>
      </c>
      <c r="D34">
        <f t="shared" si="2"/>
        <v>2857142.8571428568</v>
      </c>
      <c r="E34">
        <f t="shared" si="0"/>
        <v>32</v>
      </c>
    </row>
    <row r="35" spans="1:5" x14ac:dyDescent="0.3">
      <c r="A35">
        <v>33</v>
      </c>
      <c r="B35" s="12">
        <f>B34*(1+$G$1)+'FIRE Calculator'!$C$3</f>
        <v>346247.51003561541</v>
      </c>
      <c r="C35">
        <f t="shared" si="1"/>
        <v>822857.14285714272</v>
      </c>
      <c r="D35">
        <f t="shared" si="2"/>
        <v>2857142.8571428568</v>
      </c>
      <c r="E35">
        <f t="shared" si="0"/>
        <v>33</v>
      </c>
    </row>
    <row r="36" spans="1:5" x14ac:dyDescent="0.3">
      <c r="A36">
        <v>34</v>
      </c>
      <c r="B36" s="12">
        <f>B35*(1+$G$1)+'FIRE Calculator'!$C$3</f>
        <v>351243.02778784937</v>
      </c>
      <c r="C36">
        <f t="shared" si="1"/>
        <v>822857.14285714272</v>
      </c>
      <c r="D36">
        <f t="shared" si="2"/>
        <v>2857142.8571428568</v>
      </c>
      <c r="E36">
        <f t="shared" si="0"/>
        <v>34</v>
      </c>
    </row>
    <row r="37" spans="1:5" x14ac:dyDescent="0.3">
      <c r="A37">
        <v>35</v>
      </c>
      <c r="B37" s="12">
        <f>B36*(1+$G$1)+'FIRE Calculator'!$C$3</f>
        <v>356274.5498516552</v>
      </c>
      <c r="C37">
        <f t="shared" si="1"/>
        <v>822857.14285714272</v>
      </c>
      <c r="D37">
        <f t="shared" si="2"/>
        <v>2857142.8571428568</v>
      </c>
      <c r="E37">
        <f t="shared" si="0"/>
        <v>35</v>
      </c>
    </row>
    <row r="38" spans="1:5" x14ac:dyDescent="0.3">
      <c r="A38">
        <v>36</v>
      </c>
      <c r="B38" s="12">
        <f>B37*(1+$G$1)+'FIRE Calculator'!$C$3</f>
        <v>361342.33572174713</v>
      </c>
      <c r="C38">
        <f t="shared" si="1"/>
        <v>822857.14285714272</v>
      </c>
      <c r="D38">
        <f t="shared" si="2"/>
        <v>2857142.8571428568</v>
      </c>
      <c r="E38">
        <f t="shared" si="0"/>
        <v>36</v>
      </c>
    </row>
    <row r="39" spans="1:5" x14ac:dyDescent="0.3">
      <c r="A39">
        <v>37</v>
      </c>
      <c r="B39" s="12">
        <f>B38*(1+$G$1)+'FIRE Calculator'!$C$3</f>
        <v>366446.6467631018</v>
      </c>
      <c r="C39">
        <f t="shared" si="1"/>
        <v>822857.14285714272</v>
      </c>
      <c r="D39">
        <f t="shared" si="2"/>
        <v>2857142.8571428568</v>
      </c>
      <c r="E39">
        <f t="shared" si="0"/>
        <v>37</v>
      </c>
    </row>
    <row r="40" spans="1:5" x14ac:dyDescent="0.3">
      <c r="A40">
        <v>38</v>
      </c>
      <c r="B40" s="12">
        <f>B39*(1+$G$1)+'FIRE Calculator'!$C$3</f>
        <v>371587.74622443761</v>
      </c>
      <c r="C40">
        <f t="shared" si="1"/>
        <v>822857.14285714272</v>
      </c>
      <c r="D40">
        <f t="shared" si="2"/>
        <v>2857142.8571428568</v>
      </c>
      <c r="E40">
        <f t="shared" si="0"/>
        <v>38</v>
      </c>
    </row>
    <row r="41" spans="1:5" x14ac:dyDescent="0.3">
      <c r="A41">
        <v>39</v>
      </c>
      <c r="B41" s="12">
        <f>B40*(1+$G$1)+'FIRE Calculator'!$C$3</f>
        <v>376765.89925179171</v>
      </c>
      <c r="C41">
        <f t="shared" si="1"/>
        <v>822857.14285714272</v>
      </c>
      <c r="D41">
        <f t="shared" si="2"/>
        <v>2857142.8571428568</v>
      </c>
      <c r="E41">
        <f t="shared" si="0"/>
        <v>39</v>
      </c>
    </row>
    <row r="42" spans="1:5" x14ac:dyDescent="0.3">
      <c r="A42">
        <v>40</v>
      </c>
      <c r="B42" s="12">
        <f>B41*(1+$G$1)+'FIRE Calculator'!$C$3</f>
        <v>381981.37290219439</v>
      </c>
      <c r="C42">
        <f t="shared" si="1"/>
        <v>822857.14285714272</v>
      </c>
      <c r="D42">
        <f t="shared" si="2"/>
        <v>2857142.8571428568</v>
      </c>
      <c r="E42">
        <f t="shared" si="0"/>
        <v>40</v>
      </c>
    </row>
    <row r="43" spans="1:5" x14ac:dyDescent="0.3">
      <c r="A43">
        <v>41</v>
      </c>
      <c r="B43" s="12">
        <f>B42*(1+$G$1)+'FIRE Calculator'!$C$3</f>
        <v>387234.43615744228</v>
      </c>
      <c r="C43">
        <f t="shared" si="1"/>
        <v>822857.14285714272</v>
      </c>
      <c r="D43">
        <f t="shared" si="2"/>
        <v>2857142.8571428568</v>
      </c>
      <c r="E43">
        <f t="shared" si="0"/>
        <v>41</v>
      </c>
    </row>
    <row r="44" spans="1:5" x14ac:dyDescent="0.3">
      <c r="A44">
        <v>42</v>
      </c>
      <c r="B44" s="12">
        <f>B43*(1+$G$1)+'FIRE Calculator'!$C$3</f>
        <v>392525.35993797088</v>
      </c>
      <c r="C44">
        <f t="shared" si="1"/>
        <v>822857.14285714272</v>
      </c>
      <c r="D44">
        <f t="shared" si="2"/>
        <v>2857142.8571428568</v>
      </c>
      <c r="E44">
        <f t="shared" si="0"/>
        <v>42</v>
      </c>
    </row>
    <row r="45" spans="1:5" x14ac:dyDescent="0.3">
      <c r="A45">
        <v>43</v>
      </c>
      <c r="B45" s="12">
        <f>B44*(1+$G$1)+'FIRE Calculator'!$C$3</f>
        <v>397854.41711682675</v>
      </c>
      <c r="C45">
        <f t="shared" si="1"/>
        <v>822857.14285714272</v>
      </c>
      <c r="D45">
        <f t="shared" si="2"/>
        <v>2857142.8571428568</v>
      </c>
      <c r="E45">
        <f t="shared" si="0"/>
        <v>43</v>
      </c>
    </row>
    <row r="46" spans="1:5" x14ac:dyDescent="0.3">
      <c r="A46">
        <v>44</v>
      </c>
      <c r="B46" s="12">
        <f>B45*(1+$G$1)+'FIRE Calculator'!$C$3</f>
        <v>403221.88253374083</v>
      </c>
      <c r="C46">
        <f t="shared" si="1"/>
        <v>822857.14285714272</v>
      </c>
      <c r="D46">
        <f t="shared" si="2"/>
        <v>2857142.8571428568</v>
      </c>
      <c r="E46">
        <f t="shared" si="0"/>
        <v>44</v>
      </c>
    </row>
    <row r="47" spans="1:5" x14ac:dyDescent="0.3">
      <c r="A47">
        <v>45</v>
      </c>
      <c r="B47" s="12">
        <f>B46*(1+$G$1)+'FIRE Calculator'!$C$3</f>
        <v>408628.0330093028</v>
      </c>
      <c r="C47">
        <f t="shared" si="1"/>
        <v>822857.14285714272</v>
      </c>
      <c r="D47">
        <f t="shared" si="2"/>
        <v>2857142.8571428568</v>
      </c>
      <c r="E47">
        <f t="shared" si="0"/>
        <v>45</v>
      </c>
    </row>
    <row r="48" spans="1:5" x14ac:dyDescent="0.3">
      <c r="A48">
        <v>46</v>
      </c>
      <c r="B48" s="12">
        <f>B47*(1+$G$1)+'FIRE Calculator'!$C$3</f>
        <v>414073.14735923783</v>
      </c>
      <c r="C48">
        <f t="shared" si="1"/>
        <v>822857.14285714272</v>
      </c>
      <c r="D48">
        <f t="shared" si="2"/>
        <v>2857142.8571428568</v>
      </c>
      <c r="E48">
        <f t="shared" si="0"/>
        <v>46</v>
      </c>
    </row>
    <row r="49" spans="1:5" x14ac:dyDescent="0.3">
      <c r="A49">
        <v>47</v>
      </c>
      <c r="B49" s="12">
        <f>B48*(1+$G$1)+'FIRE Calculator'!$C$3</f>
        <v>419557.50640878617</v>
      </c>
      <c r="C49">
        <f t="shared" si="1"/>
        <v>822857.14285714272</v>
      </c>
      <c r="D49">
        <f t="shared" si="2"/>
        <v>2857142.8571428568</v>
      </c>
      <c r="E49">
        <f t="shared" si="0"/>
        <v>47</v>
      </c>
    </row>
    <row r="50" spans="1:5" x14ac:dyDescent="0.3">
      <c r="A50">
        <v>48</v>
      </c>
      <c r="B50" s="12">
        <f>B49*(1+$G$1)+'FIRE Calculator'!$C$3</f>
        <v>425081.39300718642</v>
      </c>
      <c r="C50">
        <f t="shared" si="1"/>
        <v>822857.14285714272</v>
      </c>
      <c r="D50">
        <f t="shared" si="2"/>
        <v>2857142.8571428568</v>
      </c>
      <c r="E50">
        <f t="shared" si="0"/>
        <v>48</v>
      </c>
    </row>
    <row r="51" spans="1:5" x14ac:dyDescent="0.3">
      <c r="A51">
        <v>49</v>
      </c>
      <c r="B51" s="12">
        <f>B50*(1+$G$1)+'FIRE Calculator'!$C$3</f>
        <v>430645.09204226296</v>
      </c>
      <c r="C51">
        <f t="shared" si="1"/>
        <v>822857.14285714272</v>
      </c>
      <c r="D51">
        <f t="shared" si="2"/>
        <v>2857142.8571428568</v>
      </c>
      <c r="E51">
        <f t="shared" si="0"/>
        <v>49</v>
      </c>
    </row>
    <row r="52" spans="1:5" x14ac:dyDescent="0.3">
      <c r="A52">
        <v>50</v>
      </c>
      <c r="B52" s="12">
        <f>B51*(1+$G$1)+'FIRE Calculator'!$C$3</f>
        <v>436248.89045511902</v>
      </c>
      <c r="C52">
        <f t="shared" si="1"/>
        <v>822857.14285714272</v>
      </c>
      <c r="D52">
        <f t="shared" si="2"/>
        <v>2857142.8571428568</v>
      </c>
      <c r="E52">
        <f t="shared" si="0"/>
        <v>50</v>
      </c>
    </row>
    <row r="53" spans="1:5" x14ac:dyDescent="0.3">
      <c r="A53">
        <v>51</v>
      </c>
      <c r="B53" s="12">
        <f>B52*(1+$G$1)+'FIRE Calculator'!$C$3</f>
        <v>441893.07725493499</v>
      </c>
      <c r="C53">
        <f t="shared" si="1"/>
        <v>822857.14285714272</v>
      </c>
      <c r="D53">
        <f t="shared" si="2"/>
        <v>2857142.8571428568</v>
      </c>
      <c r="E53">
        <f t="shared" si="0"/>
        <v>51</v>
      </c>
    </row>
    <row r="54" spans="1:5" x14ac:dyDescent="0.3">
      <c r="A54">
        <v>52</v>
      </c>
      <c r="B54" s="12">
        <f>B53*(1+$G$1)+'FIRE Calculator'!$C$3</f>
        <v>447577.94353387388</v>
      </c>
      <c r="C54">
        <f t="shared" si="1"/>
        <v>822857.14285714272</v>
      </c>
      <c r="D54">
        <f t="shared" si="2"/>
        <v>2857142.8571428568</v>
      </c>
      <c r="E54">
        <f t="shared" si="0"/>
        <v>52</v>
      </c>
    </row>
    <row r="55" spans="1:5" x14ac:dyDescent="0.3">
      <c r="A55">
        <v>53</v>
      </c>
      <c r="B55" s="12">
        <f>B54*(1+$G$1)+'FIRE Calculator'!$C$3</f>
        <v>453303.78248209407</v>
      </c>
      <c r="C55">
        <f t="shared" si="1"/>
        <v>822857.14285714272</v>
      </c>
      <c r="D55">
        <f t="shared" si="2"/>
        <v>2857142.8571428568</v>
      </c>
      <c r="E55">
        <f t="shared" si="0"/>
        <v>53</v>
      </c>
    </row>
    <row r="56" spans="1:5" x14ac:dyDescent="0.3">
      <c r="A56">
        <v>54</v>
      </c>
      <c r="B56" s="12">
        <f>B55*(1+$G$1)+'FIRE Calculator'!$C$3</f>
        <v>459070.88940287026</v>
      </c>
      <c r="C56">
        <f t="shared" si="1"/>
        <v>822857.14285714272</v>
      </c>
      <c r="D56">
        <f t="shared" si="2"/>
        <v>2857142.8571428568</v>
      </c>
      <c r="E56">
        <f t="shared" si="0"/>
        <v>54</v>
      </c>
    </row>
    <row r="57" spans="1:5" x14ac:dyDescent="0.3">
      <c r="A57">
        <v>55</v>
      </c>
      <c r="B57" s="12">
        <f>B56*(1+$G$1)+'FIRE Calculator'!$C$3</f>
        <v>464879.56172782317</v>
      </c>
      <c r="C57">
        <f t="shared" si="1"/>
        <v>822857.14285714272</v>
      </c>
      <c r="D57">
        <f t="shared" si="2"/>
        <v>2857142.8571428568</v>
      </c>
      <c r="E57">
        <f t="shared" si="0"/>
        <v>55</v>
      </c>
    </row>
    <row r="58" spans="1:5" x14ac:dyDescent="0.3">
      <c r="A58">
        <v>56</v>
      </c>
      <c r="B58" s="12">
        <f>B57*(1+$G$1)+'FIRE Calculator'!$C$3</f>
        <v>470730.09903225955</v>
      </c>
      <c r="C58">
        <f t="shared" si="1"/>
        <v>822857.14285714272</v>
      </c>
      <c r="D58">
        <f t="shared" si="2"/>
        <v>2857142.8571428568</v>
      </c>
      <c r="E58">
        <f t="shared" si="0"/>
        <v>56</v>
      </c>
    </row>
    <row r="59" spans="1:5" x14ac:dyDescent="0.3">
      <c r="A59">
        <v>57</v>
      </c>
      <c r="B59" s="12">
        <f>B58*(1+$G$1)+'FIRE Calculator'!$C$3</f>
        <v>476622.80305062211</v>
      </c>
      <c r="C59">
        <f t="shared" si="1"/>
        <v>822857.14285714272</v>
      </c>
      <c r="D59">
        <f t="shared" si="2"/>
        <v>2857142.8571428568</v>
      </c>
      <c r="E59">
        <f t="shared" si="0"/>
        <v>57</v>
      </c>
    </row>
    <row r="60" spans="1:5" x14ac:dyDescent="0.3">
      <c r="A60">
        <v>58</v>
      </c>
      <c r="B60" s="12">
        <f>B59*(1+$G$1)+'FIRE Calculator'!$C$3</f>
        <v>482557.97769205132</v>
      </c>
      <c r="C60">
        <f t="shared" si="1"/>
        <v>822857.14285714272</v>
      </c>
      <c r="D60">
        <f t="shared" si="2"/>
        <v>2857142.8571428568</v>
      </c>
      <c r="E60">
        <f t="shared" si="0"/>
        <v>58</v>
      </c>
    </row>
    <row r="61" spans="1:5" x14ac:dyDescent="0.3">
      <c r="A61">
        <v>59</v>
      </c>
      <c r="B61" s="12">
        <f>B60*(1+$G$1)+'FIRE Calculator'!$C$3</f>
        <v>488535.92905605905</v>
      </c>
      <c r="C61">
        <f t="shared" si="1"/>
        <v>822857.14285714272</v>
      </c>
      <c r="D61">
        <f t="shared" si="2"/>
        <v>2857142.8571428568</v>
      </c>
      <c r="E61">
        <f t="shared" si="0"/>
        <v>59</v>
      </c>
    </row>
    <row r="62" spans="1:5" x14ac:dyDescent="0.3">
      <c r="A62">
        <v>60</v>
      </c>
      <c r="B62" s="12">
        <f>B61*(1+$G$1)+'FIRE Calculator'!$C$3</f>
        <v>494556.96544831531</v>
      </c>
      <c r="C62">
        <f t="shared" si="1"/>
        <v>822857.14285714272</v>
      </c>
      <c r="D62">
        <f t="shared" si="2"/>
        <v>2857142.8571428568</v>
      </c>
      <c r="E62">
        <f t="shared" si="0"/>
        <v>60</v>
      </c>
    </row>
    <row r="63" spans="1:5" x14ac:dyDescent="0.3">
      <c r="A63">
        <v>61</v>
      </c>
      <c r="B63" s="12">
        <f>B62*(1+$G$1)+'FIRE Calculator'!$C$3</f>
        <v>500621.39739654877</v>
      </c>
      <c r="C63">
        <f t="shared" si="1"/>
        <v>822857.14285714272</v>
      </c>
      <c r="D63">
        <f t="shared" si="2"/>
        <v>2857142.8571428568</v>
      </c>
      <c r="E63">
        <f t="shared" si="0"/>
        <v>61</v>
      </c>
    </row>
    <row r="64" spans="1:5" x14ac:dyDescent="0.3">
      <c r="A64">
        <v>62</v>
      </c>
      <c r="B64" s="12">
        <f>B63*(1+$G$1)+'FIRE Calculator'!$C$3</f>
        <v>506729.53766656184</v>
      </c>
      <c r="C64">
        <f t="shared" si="1"/>
        <v>822857.14285714272</v>
      </c>
      <c r="D64">
        <f t="shared" si="2"/>
        <v>2857142.8571428568</v>
      </c>
      <c r="E64">
        <f t="shared" si="0"/>
        <v>62</v>
      </c>
    </row>
    <row r="65" spans="1:5" x14ac:dyDescent="0.3">
      <c r="A65">
        <v>63</v>
      </c>
      <c r="B65" s="12">
        <f>B64*(1+$G$1)+'FIRE Calculator'!$C$3</f>
        <v>512881.7012783612</v>
      </c>
      <c r="C65">
        <f t="shared" si="1"/>
        <v>822857.14285714272</v>
      </c>
      <c r="D65">
        <f t="shared" si="2"/>
        <v>2857142.8571428568</v>
      </c>
      <c r="E65">
        <f t="shared" si="0"/>
        <v>63</v>
      </c>
    </row>
    <row r="66" spans="1:5" x14ac:dyDescent="0.3">
      <c r="A66">
        <v>64</v>
      </c>
      <c r="B66" s="12">
        <f>B65*(1+$G$1)+'FIRE Calculator'!$C$3</f>
        <v>519078.20552240458</v>
      </c>
      <c r="C66">
        <f t="shared" si="1"/>
        <v>822857.14285714272</v>
      </c>
      <c r="D66">
        <f t="shared" si="2"/>
        <v>2857142.8571428568</v>
      </c>
      <c r="E66">
        <f t="shared" si="0"/>
        <v>64</v>
      </c>
    </row>
    <row r="67" spans="1:5" x14ac:dyDescent="0.3">
      <c r="A67">
        <v>65</v>
      </c>
      <c r="B67" s="12">
        <f>B66*(1+$G$1)+'FIRE Calculator'!$C$3</f>
        <v>525319.36997596454</v>
      </c>
      <c r="C67">
        <f t="shared" si="1"/>
        <v>822857.14285714272</v>
      </c>
      <c r="D67">
        <f t="shared" si="2"/>
        <v>2857142.8571428568</v>
      </c>
      <c r="E67">
        <f t="shared" ref="E67:E130" si="3">A67</f>
        <v>65</v>
      </c>
    </row>
    <row r="68" spans="1:5" x14ac:dyDescent="0.3">
      <c r="A68">
        <v>66</v>
      </c>
      <c r="B68" s="12">
        <f>B67*(1+$G$1)+'FIRE Calculator'!$C$3</f>
        <v>531605.51651961054</v>
      </c>
      <c r="C68">
        <f t="shared" ref="C68:C131" si="4">C67</f>
        <v>822857.14285714272</v>
      </c>
      <c r="D68">
        <f t="shared" ref="D68:D131" si="5">D67</f>
        <v>2857142.8571428568</v>
      </c>
      <c r="E68">
        <f t="shared" si="3"/>
        <v>66</v>
      </c>
    </row>
    <row r="69" spans="1:5" x14ac:dyDescent="0.3">
      <c r="A69">
        <v>67</v>
      </c>
      <c r="B69" s="12">
        <f>B68*(1+$G$1)+'FIRE Calculator'!$C$3</f>
        <v>537936.96935380925</v>
      </c>
      <c r="C69">
        <f t="shared" si="4"/>
        <v>822857.14285714272</v>
      </c>
      <c r="D69">
        <f t="shared" si="5"/>
        <v>2857142.8571428568</v>
      </c>
      <c r="E69">
        <f t="shared" si="3"/>
        <v>67</v>
      </c>
    </row>
    <row r="70" spans="1:5" x14ac:dyDescent="0.3">
      <c r="A70">
        <v>68</v>
      </c>
      <c r="B70" s="12">
        <f>B69*(1+$G$1)+'FIRE Calculator'!$C$3</f>
        <v>544314.05501564487</v>
      </c>
      <c r="C70">
        <f t="shared" si="4"/>
        <v>822857.14285714272</v>
      </c>
      <c r="D70">
        <f t="shared" si="5"/>
        <v>2857142.8571428568</v>
      </c>
      <c r="E70">
        <f t="shared" si="3"/>
        <v>68</v>
      </c>
    </row>
    <row r="71" spans="1:5" x14ac:dyDescent="0.3">
      <c r="A71">
        <v>69</v>
      </c>
      <c r="B71" s="12">
        <f>B70*(1+$G$1)+'FIRE Calculator'!$C$3</f>
        <v>550737.10239566001</v>
      </c>
      <c r="C71">
        <f t="shared" si="4"/>
        <v>822857.14285714272</v>
      </c>
      <c r="D71">
        <f t="shared" si="5"/>
        <v>2857142.8571428568</v>
      </c>
      <c r="E71">
        <f t="shared" si="3"/>
        <v>69</v>
      </c>
    </row>
    <row r="72" spans="1:5" x14ac:dyDescent="0.3">
      <c r="A72">
        <v>70</v>
      </c>
      <c r="B72" s="12">
        <f>B71*(1+$G$1)+'FIRE Calculator'!$C$3</f>
        <v>557206.44275481778</v>
      </c>
      <c r="C72">
        <f t="shared" si="4"/>
        <v>822857.14285714272</v>
      </c>
      <c r="D72">
        <f t="shared" si="5"/>
        <v>2857142.8571428568</v>
      </c>
      <c r="E72">
        <f t="shared" si="3"/>
        <v>70</v>
      </c>
    </row>
    <row r="73" spans="1:5" x14ac:dyDescent="0.3">
      <c r="A73">
        <v>71</v>
      </c>
      <c r="B73" s="12">
        <f>B72*(1+$G$1)+'FIRE Calculator'!$C$3</f>
        <v>563722.40974158619</v>
      </c>
      <c r="C73">
        <f t="shared" si="4"/>
        <v>822857.14285714272</v>
      </c>
      <c r="D73">
        <f t="shared" si="5"/>
        <v>2857142.8571428568</v>
      </c>
      <c r="E73">
        <f t="shared" si="3"/>
        <v>71</v>
      </c>
    </row>
    <row r="74" spans="1:5" x14ac:dyDescent="0.3">
      <c r="A74">
        <v>72</v>
      </c>
      <c r="B74" s="12">
        <f>B73*(1+$G$1)+'FIRE Calculator'!$C$3</f>
        <v>570285.33940914553</v>
      </c>
      <c r="C74">
        <f t="shared" si="4"/>
        <v>822857.14285714272</v>
      </c>
      <c r="D74">
        <f t="shared" si="5"/>
        <v>2857142.8571428568</v>
      </c>
      <c r="E74">
        <f t="shared" si="3"/>
        <v>72</v>
      </c>
    </row>
    <row r="75" spans="1:5" x14ac:dyDescent="0.3">
      <c r="A75">
        <v>73</v>
      </c>
      <c r="B75" s="12">
        <f>B74*(1+$G$1)+'FIRE Calculator'!$C$3</f>
        <v>576895.57023272</v>
      </c>
      <c r="C75">
        <f t="shared" si="4"/>
        <v>822857.14285714272</v>
      </c>
      <c r="D75">
        <f t="shared" si="5"/>
        <v>2857142.8571428568</v>
      </c>
      <c r="E75">
        <f t="shared" si="3"/>
        <v>73</v>
      </c>
    </row>
    <row r="76" spans="1:5" x14ac:dyDescent="0.3">
      <c r="A76">
        <v>74</v>
      </c>
      <c r="B76" s="12">
        <f>B75*(1+$G$1)+'FIRE Calculator'!$C$3</f>
        <v>583553.44312703423</v>
      </c>
      <c r="C76">
        <f t="shared" si="4"/>
        <v>822857.14285714272</v>
      </c>
      <c r="D76">
        <f t="shared" si="5"/>
        <v>2857142.8571428568</v>
      </c>
      <c r="E76">
        <f t="shared" si="3"/>
        <v>74</v>
      </c>
    </row>
    <row r="77" spans="1:5" x14ac:dyDescent="0.3">
      <c r="A77">
        <v>75</v>
      </c>
      <c r="B77" s="12">
        <f>B76*(1+$G$1)+'FIRE Calculator'!$C$3</f>
        <v>590259.30146389559</v>
      </c>
      <c r="C77">
        <f t="shared" si="4"/>
        <v>822857.14285714272</v>
      </c>
      <c r="D77">
        <f t="shared" si="5"/>
        <v>2857142.8571428568</v>
      </c>
      <c r="E77">
        <f t="shared" si="3"/>
        <v>75</v>
      </c>
    </row>
    <row r="78" spans="1:5" x14ac:dyDescent="0.3">
      <c r="A78">
        <v>76</v>
      </c>
      <c r="B78" s="12">
        <f>B77*(1+$G$1)+'FIRE Calculator'!$C$3</f>
        <v>597013.49108990293</v>
      </c>
      <c r="C78">
        <f t="shared" si="4"/>
        <v>822857.14285714272</v>
      </c>
      <c r="D78">
        <f t="shared" si="5"/>
        <v>2857142.8571428568</v>
      </c>
      <c r="E78">
        <f t="shared" si="3"/>
        <v>76</v>
      </c>
    </row>
    <row r="79" spans="1:5" x14ac:dyDescent="0.3">
      <c r="A79">
        <v>77</v>
      </c>
      <c r="B79" s="12">
        <f>B78*(1+$G$1)+'FIRE Calculator'!$C$3</f>
        <v>603816.3603442834</v>
      </c>
      <c r="C79">
        <f t="shared" si="4"/>
        <v>822857.14285714272</v>
      </c>
      <c r="D79">
        <f t="shared" si="5"/>
        <v>2857142.8571428568</v>
      </c>
      <c r="E79">
        <f t="shared" si="3"/>
        <v>77</v>
      </c>
    </row>
    <row r="80" spans="1:5" x14ac:dyDescent="0.3">
      <c r="A80">
        <v>78</v>
      </c>
      <c r="B80" s="12">
        <f>B79*(1+$G$1)+'FIRE Calculator'!$C$3</f>
        <v>610668.26007685752</v>
      </c>
      <c r="C80">
        <f t="shared" si="4"/>
        <v>822857.14285714272</v>
      </c>
      <c r="D80">
        <f t="shared" si="5"/>
        <v>2857142.8571428568</v>
      </c>
      <c r="E80">
        <f t="shared" si="3"/>
        <v>78</v>
      </c>
    </row>
    <row r="81" spans="1:5" x14ac:dyDescent="0.3">
      <c r="A81">
        <v>79</v>
      </c>
      <c r="B81" s="12">
        <f>B80*(1+$G$1)+'FIRE Calculator'!$C$3</f>
        <v>617569.54366613412</v>
      </c>
      <c r="C81">
        <f t="shared" si="4"/>
        <v>822857.14285714272</v>
      </c>
      <c r="D81">
        <f t="shared" si="5"/>
        <v>2857142.8571428568</v>
      </c>
      <c r="E81">
        <f t="shared" si="3"/>
        <v>79</v>
      </c>
    </row>
    <row r="82" spans="1:5" x14ac:dyDescent="0.3">
      <c r="A82">
        <v>80</v>
      </c>
      <c r="B82" s="12">
        <f>B81*(1+$G$1)+'FIRE Calculator'!$C$3</f>
        <v>624520.56703753502</v>
      </c>
      <c r="C82">
        <f t="shared" si="4"/>
        <v>822857.14285714272</v>
      </c>
      <c r="D82">
        <f t="shared" si="5"/>
        <v>2857142.8571428568</v>
      </c>
      <c r="E82">
        <f t="shared" si="3"/>
        <v>80</v>
      </c>
    </row>
    <row r="83" spans="1:5" x14ac:dyDescent="0.3">
      <c r="A83">
        <v>81</v>
      </c>
      <c r="B83" s="12">
        <f>B82*(1+$G$1)+'FIRE Calculator'!$C$3</f>
        <v>631521.68868175161</v>
      </c>
      <c r="C83">
        <f t="shared" si="4"/>
        <v>822857.14285714272</v>
      </c>
      <c r="D83">
        <f t="shared" si="5"/>
        <v>2857142.8571428568</v>
      </c>
      <c r="E83">
        <f t="shared" si="3"/>
        <v>81</v>
      </c>
    </row>
    <row r="84" spans="1:5" x14ac:dyDescent="0.3">
      <c r="A84">
        <v>82</v>
      </c>
      <c r="B84" s="12">
        <f>B83*(1+$G$1)+'FIRE Calculator'!$C$3</f>
        <v>638573.26967323362</v>
      </c>
      <c r="C84">
        <f t="shared" si="4"/>
        <v>822857.14285714272</v>
      </c>
      <c r="D84">
        <f t="shared" si="5"/>
        <v>2857142.8571428568</v>
      </c>
      <c r="E84">
        <f t="shared" si="3"/>
        <v>82</v>
      </c>
    </row>
    <row r="85" spans="1:5" x14ac:dyDescent="0.3">
      <c r="A85">
        <v>83</v>
      </c>
      <c r="B85" s="12">
        <f>B84*(1+$G$1)+'FIRE Calculator'!$C$3</f>
        <v>645675.67368881113</v>
      </c>
      <c r="C85">
        <f t="shared" si="4"/>
        <v>822857.14285714272</v>
      </c>
      <c r="D85">
        <f t="shared" si="5"/>
        <v>2857142.8571428568</v>
      </c>
      <c r="E85">
        <f t="shared" si="3"/>
        <v>83</v>
      </c>
    </row>
    <row r="86" spans="1:5" x14ac:dyDescent="0.3">
      <c r="A86">
        <v>84</v>
      </c>
      <c r="B86" s="12">
        <f>B85*(1+$G$1)+'FIRE Calculator'!$C$3</f>
        <v>652829.26702645083</v>
      </c>
      <c r="C86">
        <f t="shared" si="4"/>
        <v>822857.14285714272</v>
      </c>
      <c r="D86">
        <f t="shared" si="5"/>
        <v>2857142.8571428568</v>
      </c>
      <c r="E86">
        <f t="shared" si="3"/>
        <v>84</v>
      </c>
    </row>
    <row r="87" spans="1:5" x14ac:dyDescent="0.3">
      <c r="A87">
        <v>85</v>
      </c>
      <c r="B87" s="12">
        <f>B86*(1+$G$1)+'FIRE Calculator'!$C$3</f>
        <v>660034.41862414696</v>
      </c>
      <c r="C87">
        <f t="shared" si="4"/>
        <v>822857.14285714272</v>
      </c>
      <c r="D87">
        <f t="shared" si="5"/>
        <v>2857142.8571428568</v>
      </c>
      <c r="E87">
        <f t="shared" si="3"/>
        <v>85</v>
      </c>
    </row>
    <row r="88" spans="1:5" x14ac:dyDescent="0.3">
      <c r="A88">
        <v>86</v>
      </c>
      <c r="B88" s="12">
        <f>B87*(1+$G$1)+'FIRE Calculator'!$C$3</f>
        <v>667291.5000789495</v>
      </c>
      <c r="C88">
        <f t="shared" si="4"/>
        <v>822857.14285714272</v>
      </c>
      <c r="D88">
        <f t="shared" si="5"/>
        <v>2857142.8571428568</v>
      </c>
      <c r="E88">
        <f t="shared" si="3"/>
        <v>86</v>
      </c>
    </row>
    <row r="89" spans="1:5" x14ac:dyDescent="0.3">
      <c r="A89">
        <v>87</v>
      </c>
      <c r="B89" s="12">
        <f>B88*(1+$G$1)+'FIRE Calculator'!$C$3</f>
        <v>674600.88566612836</v>
      </c>
      <c r="C89">
        <f t="shared" si="4"/>
        <v>822857.14285714272</v>
      </c>
      <c r="D89">
        <f t="shared" si="5"/>
        <v>2857142.8571428568</v>
      </c>
      <c r="E89">
        <f t="shared" si="3"/>
        <v>87</v>
      </c>
    </row>
    <row r="90" spans="1:5" x14ac:dyDescent="0.3">
      <c r="A90">
        <v>88</v>
      </c>
      <c r="B90" s="12">
        <f>B89*(1+$G$1)+'FIRE Calculator'!$C$3</f>
        <v>681962.95235847635</v>
      </c>
      <c r="C90">
        <f t="shared" si="4"/>
        <v>822857.14285714272</v>
      </c>
      <c r="D90">
        <f t="shared" si="5"/>
        <v>2857142.8571428568</v>
      </c>
      <c r="E90">
        <f t="shared" si="3"/>
        <v>88</v>
      </c>
    </row>
    <row r="91" spans="1:5" x14ac:dyDescent="0.3">
      <c r="A91">
        <v>89</v>
      </c>
      <c r="B91" s="12">
        <f>B90*(1+$G$1)+'FIRE Calculator'!$C$3</f>
        <v>689378.07984575105</v>
      </c>
      <c r="C91">
        <f t="shared" si="4"/>
        <v>822857.14285714272</v>
      </c>
      <c r="D91">
        <f t="shared" si="5"/>
        <v>2857142.8571428568</v>
      </c>
      <c r="E91">
        <f t="shared" si="3"/>
        <v>89</v>
      </c>
    </row>
    <row r="92" spans="1:5" x14ac:dyDescent="0.3">
      <c r="A92">
        <v>90</v>
      </c>
      <c r="B92" s="12">
        <f>B91*(1+$G$1)+'FIRE Calculator'!$C$3</f>
        <v>696846.65055425686</v>
      </c>
      <c r="C92">
        <f t="shared" si="4"/>
        <v>822857.14285714272</v>
      </c>
      <c r="D92">
        <f t="shared" si="5"/>
        <v>2857142.8571428568</v>
      </c>
      <c r="E92">
        <f t="shared" si="3"/>
        <v>90</v>
      </c>
    </row>
    <row r="93" spans="1:5" x14ac:dyDescent="0.3">
      <c r="A93">
        <v>91</v>
      </c>
      <c r="B93" s="12">
        <f>B92*(1+$G$1)+'FIRE Calculator'!$C$3</f>
        <v>704369.04966656829</v>
      </c>
      <c r="C93">
        <f t="shared" si="4"/>
        <v>822857.14285714272</v>
      </c>
      <c r="D93">
        <f t="shared" si="5"/>
        <v>2857142.8571428568</v>
      </c>
      <c r="E93">
        <f t="shared" si="3"/>
        <v>91</v>
      </c>
    </row>
    <row r="94" spans="1:5" x14ac:dyDescent="0.3">
      <c r="A94">
        <v>92</v>
      </c>
      <c r="B94" s="12">
        <f>B93*(1+$G$1)+'FIRE Calculator'!$C$3</f>
        <v>711945.66514139518</v>
      </c>
      <c r="C94">
        <f t="shared" si="4"/>
        <v>822857.14285714272</v>
      </c>
      <c r="D94">
        <f t="shared" si="5"/>
        <v>2857142.8571428568</v>
      </c>
      <c r="E94">
        <f t="shared" si="3"/>
        <v>92</v>
      </c>
    </row>
    <row r="95" spans="1:5" x14ac:dyDescent="0.3">
      <c r="A95">
        <v>93</v>
      </c>
      <c r="B95" s="12">
        <f>B94*(1+$G$1)+'FIRE Calculator'!$C$3</f>
        <v>719576.88773359125</v>
      </c>
      <c r="C95">
        <f t="shared" si="4"/>
        <v>822857.14285714272</v>
      </c>
      <c r="D95">
        <f t="shared" si="5"/>
        <v>2857142.8571428568</v>
      </c>
      <c r="E95">
        <f t="shared" si="3"/>
        <v>93</v>
      </c>
    </row>
    <row r="96" spans="1:5" x14ac:dyDescent="0.3">
      <c r="A96">
        <v>94</v>
      </c>
      <c r="B96" s="12">
        <f>B95*(1+$G$1)+'FIRE Calculator'!$C$3</f>
        <v>727263.11101430666</v>
      </c>
      <c r="C96">
        <f t="shared" si="4"/>
        <v>822857.14285714272</v>
      </c>
      <c r="D96">
        <f t="shared" si="5"/>
        <v>2857142.8571428568</v>
      </c>
      <c r="E96">
        <f t="shared" si="3"/>
        <v>94</v>
      </c>
    </row>
    <row r="97" spans="1:5" x14ac:dyDescent="0.3">
      <c r="A97">
        <v>95</v>
      </c>
      <c r="B97" s="12">
        <f>B96*(1+$G$1)+'FIRE Calculator'!$C$3</f>
        <v>735004.73139128624</v>
      </c>
      <c r="C97">
        <f t="shared" si="4"/>
        <v>822857.14285714272</v>
      </c>
      <c r="D97">
        <f t="shared" si="5"/>
        <v>2857142.8571428568</v>
      </c>
      <c r="E97">
        <f t="shared" si="3"/>
        <v>95</v>
      </c>
    </row>
    <row r="98" spans="1:5" x14ac:dyDescent="0.3">
      <c r="A98">
        <v>96</v>
      </c>
      <c r="B98" s="12">
        <f>B97*(1+$G$1)+'FIRE Calculator'!$C$3</f>
        <v>742802.14812931349</v>
      </c>
      <c r="C98">
        <f t="shared" si="4"/>
        <v>822857.14285714272</v>
      </c>
      <c r="D98">
        <f t="shared" si="5"/>
        <v>2857142.8571428568</v>
      </c>
      <c r="E98">
        <f t="shared" si="3"/>
        <v>96</v>
      </c>
    </row>
    <row r="99" spans="1:5" x14ac:dyDescent="0.3">
      <c r="A99">
        <v>97</v>
      </c>
      <c r="B99" s="12">
        <f>B98*(1+$G$1)+'FIRE Calculator'!$C$3</f>
        <v>750655.76337080228</v>
      </c>
      <c r="C99">
        <f t="shared" si="4"/>
        <v>822857.14285714272</v>
      </c>
      <c r="D99">
        <f t="shared" si="5"/>
        <v>2857142.8571428568</v>
      </c>
      <c r="E99">
        <f t="shared" si="3"/>
        <v>97</v>
      </c>
    </row>
    <row r="100" spans="1:5" x14ac:dyDescent="0.3">
      <c r="A100">
        <v>98</v>
      </c>
      <c r="B100" s="12">
        <f>B99*(1+$G$1)+'FIRE Calculator'!$C$3</f>
        <v>758565.98215653701</v>
      </c>
      <c r="C100">
        <f t="shared" si="4"/>
        <v>822857.14285714272</v>
      </c>
      <c r="D100">
        <f t="shared" si="5"/>
        <v>2857142.8571428568</v>
      </c>
      <c r="E100">
        <f t="shared" si="3"/>
        <v>98</v>
      </c>
    </row>
    <row r="101" spans="1:5" x14ac:dyDescent="0.3">
      <c r="A101">
        <v>99</v>
      </c>
      <c r="B101" s="12">
        <f>B100*(1+$G$1)+'FIRE Calculator'!$C$3</f>
        <v>766533.21244656201</v>
      </c>
      <c r="C101">
        <f t="shared" si="4"/>
        <v>822857.14285714272</v>
      </c>
      <c r="D101">
        <f t="shared" si="5"/>
        <v>2857142.8571428568</v>
      </c>
      <c r="E101">
        <f t="shared" si="3"/>
        <v>99</v>
      </c>
    </row>
    <row r="102" spans="1:5" x14ac:dyDescent="0.3">
      <c r="A102">
        <v>100</v>
      </c>
      <c r="B102" s="12">
        <f>B101*(1+$G$1)+'FIRE Calculator'!$C$3</f>
        <v>774557.86514122132</v>
      </c>
      <c r="C102">
        <f t="shared" si="4"/>
        <v>822857.14285714272</v>
      </c>
      <c r="D102">
        <f t="shared" si="5"/>
        <v>2857142.8571428568</v>
      </c>
      <c r="E102">
        <f t="shared" si="3"/>
        <v>100</v>
      </c>
    </row>
    <row r="103" spans="1:5" x14ac:dyDescent="0.3">
      <c r="A103">
        <v>101</v>
      </c>
      <c r="B103" s="12">
        <f>B102*(1+$G$1)+'FIRE Calculator'!$C$3</f>
        <v>782640.35410235077</v>
      </c>
      <c r="C103">
        <f t="shared" si="4"/>
        <v>822857.14285714272</v>
      </c>
      <c r="D103">
        <f t="shared" si="5"/>
        <v>2857142.8571428568</v>
      </c>
      <c r="E103">
        <f t="shared" si="3"/>
        <v>101</v>
      </c>
    </row>
    <row r="104" spans="1:5" x14ac:dyDescent="0.3">
      <c r="A104">
        <v>102</v>
      </c>
      <c r="B104" s="12">
        <f>B103*(1+$G$1)+'FIRE Calculator'!$C$3</f>
        <v>790781.09617462219</v>
      </c>
      <c r="C104">
        <f t="shared" si="4"/>
        <v>822857.14285714272</v>
      </c>
      <c r="D104">
        <f t="shared" si="5"/>
        <v>2857142.8571428568</v>
      </c>
      <c r="E104">
        <f t="shared" si="3"/>
        <v>102</v>
      </c>
    </row>
    <row r="105" spans="1:5" x14ac:dyDescent="0.3">
      <c r="A105">
        <v>103</v>
      </c>
      <c r="B105" s="12">
        <f>B104*(1+$G$1)+'FIRE Calculator'!$C$3</f>
        <v>798980.51120704168</v>
      </c>
      <c r="C105">
        <f t="shared" si="4"/>
        <v>822857.14285714272</v>
      </c>
      <c r="D105">
        <f t="shared" si="5"/>
        <v>2857142.8571428568</v>
      </c>
      <c r="E105">
        <f t="shared" si="3"/>
        <v>103</v>
      </c>
    </row>
    <row r="106" spans="1:5" x14ac:dyDescent="0.3">
      <c r="A106">
        <v>104</v>
      </c>
      <c r="B106" s="12">
        <f>B105*(1+$G$1)+'FIRE Calculator'!$C$3</f>
        <v>807239.02207460301</v>
      </c>
      <c r="C106">
        <f t="shared" si="4"/>
        <v>822857.14285714272</v>
      </c>
      <c r="D106">
        <f t="shared" si="5"/>
        <v>2857142.8571428568</v>
      </c>
      <c r="E106">
        <f t="shared" si="3"/>
        <v>104</v>
      </c>
    </row>
    <row r="107" spans="1:5" x14ac:dyDescent="0.3">
      <c r="A107">
        <v>105</v>
      </c>
      <c r="B107" s="12">
        <f>B106*(1+$G$1)+'FIRE Calculator'!$C$3</f>
        <v>815557.05470009672</v>
      </c>
      <c r="C107">
        <f t="shared" si="4"/>
        <v>822857.14285714272</v>
      </c>
      <c r="D107">
        <f t="shared" si="5"/>
        <v>2857142.8571428568</v>
      </c>
      <c r="E107">
        <f t="shared" si="3"/>
        <v>105</v>
      </c>
    </row>
    <row r="108" spans="1:5" x14ac:dyDescent="0.3">
      <c r="A108">
        <v>106</v>
      </c>
      <c r="B108" s="12">
        <f>B107*(1+$G$1)+'FIRE Calculator'!$C$3</f>
        <v>823935.03807607654</v>
      </c>
      <c r="C108">
        <f t="shared" si="4"/>
        <v>822857.14285714272</v>
      </c>
      <c r="D108">
        <f t="shared" si="5"/>
        <v>2857142.8571428568</v>
      </c>
      <c r="E108">
        <f t="shared" si="3"/>
        <v>106</v>
      </c>
    </row>
    <row r="109" spans="1:5" x14ac:dyDescent="0.3">
      <c r="A109">
        <v>107</v>
      </c>
      <c r="B109" s="12">
        <f>B108*(1+$G$1)+'FIRE Calculator'!$C$3</f>
        <v>832373.40428698424</v>
      </c>
      <c r="C109">
        <f t="shared" si="4"/>
        <v>822857.14285714272</v>
      </c>
      <c r="D109">
        <f t="shared" si="5"/>
        <v>2857142.8571428568</v>
      </c>
      <c r="E109">
        <f t="shared" si="3"/>
        <v>107</v>
      </c>
    </row>
    <row r="110" spans="1:5" x14ac:dyDescent="0.3">
      <c r="A110">
        <v>108</v>
      </c>
      <c r="B110" s="12">
        <f>B109*(1+$G$1)+'FIRE Calculator'!$C$3</f>
        <v>840872.58853143395</v>
      </c>
      <c r="C110">
        <f t="shared" si="4"/>
        <v>822857.14285714272</v>
      </c>
      <c r="D110">
        <f t="shared" si="5"/>
        <v>2857142.8571428568</v>
      </c>
      <c r="E110">
        <f t="shared" si="3"/>
        <v>108</v>
      </c>
    </row>
    <row r="111" spans="1:5" x14ac:dyDescent="0.3">
      <c r="A111">
        <v>109</v>
      </c>
      <c r="B111" s="12">
        <f>B110*(1+$G$1)+'FIRE Calculator'!$C$3</f>
        <v>849433.02914465684</v>
      </c>
      <c r="C111">
        <f t="shared" si="4"/>
        <v>822857.14285714272</v>
      </c>
      <c r="D111">
        <f t="shared" si="5"/>
        <v>2857142.8571428568</v>
      </c>
      <c r="E111">
        <f t="shared" si="3"/>
        <v>109</v>
      </c>
    </row>
    <row r="112" spans="1:5" x14ac:dyDescent="0.3">
      <c r="A112">
        <v>110</v>
      </c>
      <c r="B112" s="12">
        <f>B111*(1+$G$1)+'FIRE Calculator'!$C$3</f>
        <v>858055.16762110777</v>
      </c>
      <c r="C112">
        <f t="shared" si="4"/>
        <v>822857.14285714272</v>
      </c>
      <c r="D112">
        <f t="shared" si="5"/>
        <v>2857142.8571428568</v>
      </c>
      <c r="E112">
        <f t="shared" si="3"/>
        <v>110</v>
      </c>
    </row>
    <row r="113" spans="1:5" x14ac:dyDescent="0.3">
      <c r="A113">
        <v>111</v>
      </c>
      <c r="B113" s="12">
        <f>B112*(1+$G$1)+'FIRE Calculator'!$C$3</f>
        <v>866739.44863723498</v>
      </c>
      <c r="C113">
        <f t="shared" si="4"/>
        <v>822857.14285714272</v>
      </c>
      <c r="D113">
        <f t="shared" si="5"/>
        <v>2857142.8571428568</v>
      </c>
      <c r="E113">
        <f t="shared" si="3"/>
        <v>111</v>
      </c>
    </row>
    <row r="114" spans="1:5" x14ac:dyDescent="0.3">
      <c r="A114">
        <v>112</v>
      </c>
      <c r="B114" s="12">
        <f>B113*(1+$G$1)+'FIRE Calculator'!$C$3</f>
        <v>875486.32007441355</v>
      </c>
      <c r="C114">
        <f t="shared" si="4"/>
        <v>822857.14285714272</v>
      </c>
      <c r="D114">
        <f t="shared" si="5"/>
        <v>2857142.8571428568</v>
      </c>
      <c r="E114">
        <f t="shared" si="3"/>
        <v>112</v>
      </c>
    </row>
    <row r="115" spans="1:5" x14ac:dyDescent="0.3">
      <c r="A115">
        <v>113</v>
      </c>
      <c r="B115" s="12">
        <f>B114*(1+$G$1)+'FIRE Calculator'!$C$3</f>
        <v>884296.23304204457</v>
      </c>
      <c r="C115">
        <f t="shared" si="4"/>
        <v>822857.14285714272</v>
      </c>
      <c r="D115">
        <f t="shared" si="5"/>
        <v>2857142.8571428568</v>
      </c>
      <c r="E115">
        <f t="shared" si="3"/>
        <v>113</v>
      </c>
    </row>
    <row r="116" spans="1:5" x14ac:dyDescent="0.3">
      <c r="A116">
        <v>114</v>
      </c>
      <c r="B116" s="12">
        <f>B115*(1+$G$1)+'FIRE Calculator'!$C$3</f>
        <v>893169.64190082031</v>
      </c>
      <c r="C116">
        <f t="shared" si="4"/>
        <v>822857.14285714272</v>
      </c>
      <c r="D116">
        <f t="shared" si="5"/>
        <v>2857142.8571428568</v>
      </c>
      <c r="E116">
        <f t="shared" si="3"/>
        <v>114</v>
      </c>
    </row>
    <row r="117" spans="1:5" x14ac:dyDescent="0.3">
      <c r="A117">
        <v>115</v>
      </c>
      <c r="B117" s="12">
        <f>B116*(1+$G$1)+'FIRE Calculator'!$C$3</f>
        <v>902107.00428615755</v>
      </c>
      <c r="C117">
        <f t="shared" si="4"/>
        <v>822857.14285714272</v>
      </c>
      <c r="D117">
        <f t="shared" si="5"/>
        <v>2857142.8571428568</v>
      </c>
      <c r="E117">
        <f t="shared" si="3"/>
        <v>115</v>
      </c>
    </row>
    <row r="118" spans="1:5" x14ac:dyDescent="0.3">
      <c r="A118">
        <v>116</v>
      </c>
      <c r="B118" s="12">
        <f>B117*(1+$G$1)+'FIRE Calculator'!$C$3</f>
        <v>911108.78113179945</v>
      </c>
      <c r="C118">
        <f t="shared" si="4"/>
        <v>822857.14285714272</v>
      </c>
      <c r="D118">
        <f t="shared" si="5"/>
        <v>2857142.8571428568</v>
      </c>
      <c r="E118">
        <f t="shared" si="3"/>
        <v>116</v>
      </c>
    </row>
    <row r="119" spans="1:5" x14ac:dyDescent="0.3">
      <c r="A119">
        <v>117</v>
      </c>
      <c r="B119" s="12">
        <f>B118*(1+$G$1)+'FIRE Calculator'!$C$3</f>
        <v>920175.43669358757</v>
      </c>
      <c r="C119">
        <f t="shared" si="4"/>
        <v>822857.14285714272</v>
      </c>
      <c r="D119">
        <f t="shared" si="5"/>
        <v>2857142.8571428568</v>
      </c>
      <c r="E119">
        <f t="shared" si="3"/>
        <v>117</v>
      </c>
    </row>
    <row r="120" spans="1:5" x14ac:dyDescent="0.3">
      <c r="A120">
        <v>118</v>
      </c>
      <c r="B120" s="12">
        <f>B119*(1+$G$1)+'FIRE Calculator'!$C$3</f>
        <v>929307.4385734055</v>
      </c>
      <c r="C120">
        <f t="shared" si="4"/>
        <v>822857.14285714272</v>
      </c>
      <c r="D120">
        <f t="shared" si="5"/>
        <v>2857142.8571428568</v>
      </c>
      <c r="E120">
        <f t="shared" si="3"/>
        <v>118</v>
      </c>
    </row>
    <row r="121" spans="1:5" x14ac:dyDescent="0.3">
      <c r="A121">
        <v>119</v>
      </c>
      <c r="B121" s="12">
        <f>B120*(1+$G$1)+'FIRE Calculator'!$C$3</f>
        <v>938505.25774329493</v>
      </c>
      <c r="C121">
        <f t="shared" si="4"/>
        <v>822857.14285714272</v>
      </c>
      <c r="D121">
        <f t="shared" si="5"/>
        <v>2857142.8571428568</v>
      </c>
      <c r="E121">
        <f t="shared" si="3"/>
        <v>119</v>
      </c>
    </row>
    <row r="122" spans="1:5" x14ac:dyDescent="0.3">
      <c r="A122">
        <v>120</v>
      </c>
      <c r="B122" s="12">
        <f>B121*(1+$G$1)+'FIRE Calculator'!$C$3</f>
        <v>947769.3685697451</v>
      </c>
      <c r="C122">
        <f t="shared" si="4"/>
        <v>822857.14285714272</v>
      </c>
      <c r="D122">
        <f t="shared" si="5"/>
        <v>2857142.8571428568</v>
      </c>
      <c r="E122">
        <f t="shared" si="3"/>
        <v>120</v>
      </c>
    </row>
    <row r="123" spans="1:5" x14ac:dyDescent="0.3">
      <c r="A123">
        <v>121</v>
      </c>
      <c r="B123" s="12">
        <f>B122*(1+$G$1)+'FIRE Calculator'!$C$3</f>
        <v>957100.24883815798</v>
      </c>
      <c r="C123">
        <f t="shared" si="4"/>
        <v>822857.14285714272</v>
      </c>
      <c r="D123">
        <f t="shared" si="5"/>
        <v>2857142.8571428568</v>
      </c>
      <c r="E123">
        <f t="shared" si="3"/>
        <v>121</v>
      </c>
    </row>
    <row r="124" spans="1:5" x14ac:dyDescent="0.3">
      <c r="A124">
        <v>122</v>
      </c>
      <c r="B124" s="12">
        <f>B123*(1+$G$1)+'FIRE Calculator'!$C$3</f>
        <v>966498.37977748946</v>
      </c>
      <c r="C124">
        <f t="shared" si="4"/>
        <v>822857.14285714272</v>
      </c>
      <c r="D124">
        <f t="shared" si="5"/>
        <v>2857142.8571428568</v>
      </c>
      <c r="E124">
        <f t="shared" si="3"/>
        <v>122</v>
      </c>
    </row>
    <row r="125" spans="1:5" x14ac:dyDescent="0.3">
      <c r="A125">
        <v>123</v>
      </c>
      <c r="B125" s="12">
        <f>B124*(1+$G$1)+'FIRE Calculator'!$C$3</f>
        <v>975964.24608506809</v>
      </c>
      <c r="C125">
        <f t="shared" si="4"/>
        <v>822857.14285714272</v>
      </c>
      <c r="D125">
        <f t="shared" si="5"/>
        <v>2857142.8571428568</v>
      </c>
      <c r="E125">
        <f t="shared" si="3"/>
        <v>123</v>
      </c>
    </row>
    <row r="126" spans="1:5" x14ac:dyDescent="0.3">
      <c r="A126">
        <v>124</v>
      </c>
      <c r="B126" s="12">
        <f>B125*(1+$G$1)+'FIRE Calculator'!$C$3</f>
        <v>985498.33595159277</v>
      </c>
      <c r="C126">
        <f t="shared" si="4"/>
        <v>822857.14285714272</v>
      </c>
      <c r="D126">
        <f t="shared" si="5"/>
        <v>2857142.8571428568</v>
      </c>
      <c r="E126">
        <f t="shared" si="3"/>
        <v>124</v>
      </c>
    </row>
    <row r="127" spans="1:5" x14ac:dyDescent="0.3">
      <c r="A127">
        <v>125</v>
      </c>
      <c r="B127" s="12">
        <f>B126*(1+$G$1)+'FIRE Calculator'!$C$3</f>
        <v>995101.14108631061</v>
      </c>
      <c r="C127">
        <f t="shared" si="4"/>
        <v>822857.14285714272</v>
      </c>
      <c r="D127">
        <f t="shared" si="5"/>
        <v>2857142.8571428568</v>
      </c>
      <c r="E127">
        <f t="shared" si="3"/>
        <v>125</v>
      </c>
    </row>
    <row r="128" spans="1:5" x14ac:dyDescent="0.3">
      <c r="A128">
        <v>126</v>
      </c>
      <c r="B128" s="12">
        <f>B127*(1+$G$1)+'FIRE Calculator'!$C$3</f>
        <v>1004773.1567423763</v>
      </c>
      <c r="C128">
        <f t="shared" si="4"/>
        <v>822857.14285714272</v>
      </c>
      <c r="D128">
        <f t="shared" si="5"/>
        <v>2857142.8571428568</v>
      </c>
      <c r="E128">
        <f t="shared" si="3"/>
        <v>126</v>
      </c>
    </row>
    <row r="129" spans="1:5" x14ac:dyDescent="0.3">
      <c r="A129">
        <v>127</v>
      </c>
      <c r="B129" s="12">
        <f>B128*(1+$G$1)+'FIRE Calculator'!$C$3</f>
        <v>1014514.8817423939</v>
      </c>
      <c r="C129">
        <f t="shared" si="4"/>
        <v>822857.14285714272</v>
      </c>
      <c r="D129">
        <f t="shared" si="5"/>
        <v>2857142.8571428568</v>
      </c>
      <c r="E129">
        <f t="shared" si="3"/>
        <v>127</v>
      </c>
    </row>
    <row r="130" spans="1:5" x14ac:dyDescent="0.3">
      <c r="A130">
        <v>128</v>
      </c>
      <c r="B130" s="12">
        <f>B129*(1+$G$1)+'FIRE Calculator'!$C$3</f>
        <v>1024326.8185041436</v>
      </c>
      <c r="C130">
        <f t="shared" si="4"/>
        <v>822857.14285714272</v>
      </c>
      <c r="D130">
        <f t="shared" si="5"/>
        <v>2857142.8571428568</v>
      </c>
      <c r="E130">
        <f t="shared" si="3"/>
        <v>128</v>
      </c>
    </row>
    <row r="131" spans="1:5" x14ac:dyDescent="0.3">
      <c r="A131">
        <v>129</v>
      </c>
      <c r="B131" s="12">
        <f>B130*(1+$G$1)+'FIRE Calculator'!$C$3</f>
        <v>1034209.4730664927</v>
      </c>
      <c r="C131">
        <f t="shared" si="4"/>
        <v>822857.14285714272</v>
      </c>
      <c r="D131">
        <f t="shared" si="5"/>
        <v>2857142.8571428568</v>
      </c>
      <c r="E131">
        <f t="shared" ref="E131:E194" si="6">A131</f>
        <v>129</v>
      </c>
    </row>
    <row r="132" spans="1:5" x14ac:dyDescent="0.3">
      <c r="A132">
        <v>130</v>
      </c>
      <c r="B132" s="12">
        <f>B131*(1+$G$1)+'FIRE Calculator'!$C$3</f>
        <v>1044163.3551154943</v>
      </c>
      <c r="C132">
        <f t="shared" ref="C132:C195" si="7">C131</f>
        <v>822857.14285714272</v>
      </c>
      <c r="D132">
        <f t="shared" ref="D132:D195" si="8">D131</f>
        <v>2857142.8571428568</v>
      </c>
      <c r="E132">
        <f t="shared" si="6"/>
        <v>130</v>
      </c>
    </row>
    <row r="133" spans="1:5" x14ac:dyDescent="0.3">
      <c r="A133">
        <v>131</v>
      </c>
      <c r="B133" s="12">
        <f>B132*(1+$G$1)+'FIRE Calculator'!$C$3</f>
        <v>1054188.9780106738</v>
      </c>
      <c r="C133">
        <f t="shared" si="7"/>
        <v>822857.14285714272</v>
      </c>
      <c r="D133">
        <f t="shared" si="8"/>
        <v>2857142.8571428568</v>
      </c>
      <c r="E133">
        <f t="shared" si="6"/>
        <v>131</v>
      </c>
    </row>
    <row r="134" spans="1:5" x14ac:dyDescent="0.3">
      <c r="A134">
        <v>132</v>
      </c>
      <c r="B134" s="12">
        <f>B133*(1+$G$1)+'FIRE Calculator'!$C$3</f>
        <v>1064286.8588115044</v>
      </c>
      <c r="C134">
        <f t="shared" si="7"/>
        <v>822857.14285714272</v>
      </c>
      <c r="D134">
        <f t="shared" si="8"/>
        <v>2857142.8571428568</v>
      </c>
      <c r="E134">
        <f t="shared" si="6"/>
        <v>132</v>
      </c>
    </row>
    <row r="135" spans="1:5" x14ac:dyDescent="0.3">
      <c r="A135">
        <v>133</v>
      </c>
      <c r="B135" s="12">
        <f>B134*(1+$G$1)+'FIRE Calculator'!$C$3</f>
        <v>1074457.5183040744</v>
      </c>
      <c r="C135">
        <f t="shared" si="7"/>
        <v>822857.14285714272</v>
      </c>
      <c r="D135">
        <f t="shared" si="8"/>
        <v>2857142.8571428568</v>
      </c>
      <c r="E135">
        <f t="shared" si="6"/>
        <v>133</v>
      </c>
    </row>
    <row r="136" spans="1:5" x14ac:dyDescent="0.3">
      <c r="A136">
        <v>134</v>
      </c>
      <c r="B136" s="12">
        <f>B135*(1+$G$1)+'FIRE Calculator'!$C$3</f>
        <v>1084701.4810279459</v>
      </c>
      <c r="C136">
        <f t="shared" si="7"/>
        <v>822857.14285714272</v>
      </c>
      <c r="D136">
        <f t="shared" si="8"/>
        <v>2857142.8571428568</v>
      </c>
      <c r="E136">
        <f t="shared" si="6"/>
        <v>134</v>
      </c>
    </row>
    <row r="137" spans="1:5" x14ac:dyDescent="0.3">
      <c r="A137">
        <v>135</v>
      </c>
      <c r="B137" s="12">
        <f>B136*(1+$G$1)+'FIRE Calculator'!$C$3</f>
        <v>1095019.2753032066</v>
      </c>
      <c r="C137">
        <f t="shared" si="7"/>
        <v>822857.14285714272</v>
      </c>
      <c r="D137">
        <f t="shared" si="8"/>
        <v>2857142.8571428568</v>
      </c>
      <c r="E137">
        <f t="shared" si="6"/>
        <v>135</v>
      </c>
    </row>
    <row r="138" spans="1:5" x14ac:dyDescent="0.3">
      <c r="A138">
        <v>136</v>
      </c>
      <c r="B138" s="12">
        <f>B137*(1+$G$1)+'FIRE Calculator'!$C$3</f>
        <v>1105411.4332577186</v>
      </c>
      <c r="C138">
        <f t="shared" si="7"/>
        <v>822857.14285714272</v>
      </c>
      <c r="D138">
        <f t="shared" si="8"/>
        <v>2857142.8571428568</v>
      </c>
      <c r="E138">
        <f t="shared" si="6"/>
        <v>136</v>
      </c>
    </row>
    <row r="139" spans="1:5" x14ac:dyDescent="0.3">
      <c r="A139">
        <v>137</v>
      </c>
      <c r="B139" s="12">
        <f>B138*(1+$G$1)+'FIRE Calculator'!$C$3</f>
        <v>1115878.4908545611</v>
      </c>
      <c r="C139">
        <f t="shared" si="7"/>
        <v>822857.14285714272</v>
      </c>
      <c r="D139">
        <f t="shared" si="8"/>
        <v>2857142.8571428568</v>
      </c>
      <c r="E139">
        <f t="shared" si="6"/>
        <v>137</v>
      </c>
    </row>
    <row r="140" spans="1:5" x14ac:dyDescent="0.3">
      <c r="A140">
        <v>138</v>
      </c>
      <c r="B140" s="12">
        <f>B139*(1+$G$1)+'FIRE Calculator'!$C$3</f>
        <v>1126420.9879196726</v>
      </c>
      <c r="C140">
        <f t="shared" si="7"/>
        <v>822857.14285714272</v>
      </c>
      <c r="D140">
        <f t="shared" si="8"/>
        <v>2857142.8571428568</v>
      </c>
      <c r="E140">
        <f t="shared" si="6"/>
        <v>138</v>
      </c>
    </row>
    <row r="141" spans="1:5" x14ac:dyDescent="0.3">
      <c r="A141">
        <v>139</v>
      </c>
      <c r="B141" s="12">
        <f>B140*(1+$G$1)+'FIRE Calculator'!$C$3</f>
        <v>1137039.4681696917</v>
      </c>
      <c r="C141">
        <f t="shared" si="7"/>
        <v>822857.14285714272</v>
      </c>
      <c r="D141">
        <f t="shared" si="8"/>
        <v>2857142.8571428568</v>
      </c>
      <c r="E141">
        <f t="shared" si="6"/>
        <v>139</v>
      </c>
    </row>
    <row r="142" spans="1:5" x14ac:dyDescent="0.3">
      <c r="A142">
        <v>140</v>
      </c>
      <c r="B142" s="12">
        <f>B141*(1+$G$1)+'FIRE Calculator'!$C$3</f>
        <v>1147734.4792399989</v>
      </c>
      <c r="C142">
        <f t="shared" si="7"/>
        <v>822857.14285714272</v>
      </c>
      <c r="D142">
        <f t="shared" si="8"/>
        <v>2857142.8571428568</v>
      </c>
      <c r="E142">
        <f t="shared" si="6"/>
        <v>140</v>
      </c>
    </row>
    <row r="143" spans="1:5" x14ac:dyDescent="0.3">
      <c r="A143">
        <v>141</v>
      </c>
      <c r="B143" s="12">
        <f>B142*(1+$G$1)+'FIRE Calculator'!$C$3</f>
        <v>1158506.5727129593</v>
      </c>
      <c r="C143">
        <f t="shared" si="7"/>
        <v>822857.14285714272</v>
      </c>
      <c r="D143">
        <f t="shared" si="8"/>
        <v>2857142.8571428568</v>
      </c>
      <c r="E143">
        <f t="shared" si="6"/>
        <v>141</v>
      </c>
    </row>
    <row r="144" spans="1:5" x14ac:dyDescent="0.3">
      <c r="A144">
        <v>142</v>
      </c>
      <c r="B144" s="12">
        <f>B143*(1+$G$1)+'FIRE Calculator'!$C$3</f>
        <v>1169356.3041463711</v>
      </c>
      <c r="C144">
        <f t="shared" si="7"/>
        <v>822857.14285714272</v>
      </c>
      <c r="D144">
        <f t="shared" si="8"/>
        <v>2857142.8571428568</v>
      </c>
      <c r="E144">
        <f t="shared" si="6"/>
        <v>142</v>
      </c>
    </row>
    <row r="145" spans="1:5" x14ac:dyDescent="0.3">
      <c r="A145">
        <v>143</v>
      </c>
      <c r="B145" s="12">
        <f>B144*(1+$G$1)+'FIRE Calculator'!$C$3</f>
        <v>1180284.2331021167</v>
      </c>
      <c r="C145">
        <f t="shared" si="7"/>
        <v>822857.14285714272</v>
      </c>
      <c r="D145">
        <f t="shared" si="8"/>
        <v>2857142.8571428568</v>
      </c>
      <c r="E145">
        <f t="shared" si="6"/>
        <v>143</v>
      </c>
    </row>
    <row r="146" spans="1:5" x14ac:dyDescent="0.3">
      <c r="A146">
        <v>144</v>
      </c>
      <c r="B146" s="12">
        <f>B145*(1+$G$1)+'FIRE Calculator'!$C$3</f>
        <v>1191290.9231750222</v>
      </c>
      <c r="C146">
        <f t="shared" si="7"/>
        <v>822857.14285714272</v>
      </c>
      <c r="D146">
        <f t="shared" si="8"/>
        <v>2857142.8571428568</v>
      </c>
      <c r="E146">
        <f t="shared" si="6"/>
        <v>144</v>
      </c>
    </row>
    <row r="147" spans="1:5" x14ac:dyDescent="0.3">
      <c r="A147">
        <v>145</v>
      </c>
      <c r="B147" s="12">
        <f>B146*(1+$G$1)+'FIRE Calculator'!$C$3</f>
        <v>1202376.9420219236</v>
      </c>
      <c r="C147">
        <f t="shared" si="7"/>
        <v>822857.14285714272</v>
      </c>
      <c r="D147">
        <f t="shared" si="8"/>
        <v>2857142.8571428568</v>
      </c>
      <c r="E147">
        <f t="shared" si="6"/>
        <v>145</v>
      </c>
    </row>
    <row r="148" spans="1:5" x14ac:dyDescent="0.3">
      <c r="A148">
        <v>146</v>
      </c>
      <c r="B148" s="12">
        <f>B147*(1+$G$1)+'FIRE Calculator'!$C$3</f>
        <v>1213542.8613909434</v>
      </c>
      <c r="C148">
        <f t="shared" si="7"/>
        <v>822857.14285714272</v>
      </c>
      <c r="D148">
        <f t="shared" si="8"/>
        <v>2857142.8571428568</v>
      </c>
      <c r="E148">
        <f t="shared" si="6"/>
        <v>146</v>
      </c>
    </row>
    <row r="149" spans="1:5" x14ac:dyDescent="0.3">
      <c r="A149">
        <v>147</v>
      </c>
      <c r="B149" s="12">
        <f>B148*(1+$G$1)+'FIRE Calculator'!$C$3</f>
        <v>1224789.2571509776</v>
      </c>
      <c r="C149">
        <f t="shared" si="7"/>
        <v>822857.14285714272</v>
      </c>
      <c r="D149">
        <f t="shared" si="8"/>
        <v>2857142.8571428568</v>
      </c>
      <c r="E149">
        <f t="shared" si="6"/>
        <v>147</v>
      </c>
    </row>
    <row r="150" spans="1:5" x14ac:dyDescent="0.3">
      <c r="A150">
        <v>148</v>
      </c>
      <c r="B150" s="12">
        <f>B149*(1+$G$1)+'FIRE Calculator'!$C$3</f>
        <v>1236116.7093213957</v>
      </c>
      <c r="C150">
        <f t="shared" si="7"/>
        <v>822857.14285714272</v>
      </c>
      <c r="D150">
        <f t="shared" si="8"/>
        <v>2857142.8571428568</v>
      </c>
      <c r="E150">
        <f t="shared" si="6"/>
        <v>148</v>
      </c>
    </row>
    <row r="151" spans="1:5" x14ac:dyDescent="0.3">
      <c r="A151">
        <v>149</v>
      </c>
      <c r="B151" s="12">
        <f>B150*(1+$G$1)+'FIRE Calculator'!$C$3</f>
        <v>1247525.8021019541</v>
      </c>
      <c r="C151">
        <f t="shared" si="7"/>
        <v>822857.14285714272</v>
      </c>
      <c r="D151">
        <f t="shared" si="8"/>
        <v>2857142.8571428568</v>
      </c>
      <c r="E151">
        <f t="shared" si="6"/>
        <v>149</v>
      </c>
    </row>
    <row r="152" spans="1:5" x14ac:dyDescent="0.3">
      <c r="A152">
        <v>150</v>
      </c>
      <c r="B152" s="12">
        <f>B151*(1+$G$1)+'FIRE Calculator'!$C$3</f>
        <v>1259017.1239029258</v>
      </c>
      <c r="C152">
        <f t="shared" si="7"/>
        <v>822857.14285714272</v>
      </c>
      <c r="D152">
        <f t="shared" si="8"/>
        <v>2857142.8571428568</v>
      </c>
      <c r="E152">
        <f t="shared" si="6"/>
        <v>150</v>
      </c>
    </row>
    <row r="153" spans="1:5" x14ac:dyDescent="0.3">
      <c r="A153">
        <v>151</v>
      </c>
      <c r="B153" s="12">
        <f>B152*(1+$G$1)+'FIRE Calculator'!$C$3</f>
        <v>1270591.2673754466</v>
      </c>
      <c r="C153">
        <f t="shared" si="7"/>
        <v>822857.14285714272</v>
      </c>
      <c r="D153">
        <f t="shared" si="8"/>
        <v>2857142.8571428568</v>
      </c>
      <c r="E153">
        <f t="shared" si="6"/>
        <v>151</v>
      </c>
    </row>
    <row r="154" spans="1:5" x14ac:dyDescent="0.3">
      <c r="A154">
        <v>152</v>
      </c>
      <c r="B154" s="12">
        <f>B153*(1+$G$1)+'FIRE Calculator'!$C$3</f>
        <v>1282248.8294420813</v>
      </c>
      <c r="C154">
        <f t="shared" si="7"/>
        <v>822857.14285714272</v>
      </c>
      <c r="D154">
        <f t="shared" si="8"/>
        <v>2857142.8571428568</v>
      </c>
      <c r="E154">
        <f t="shared" si="6"/>
        <v>152</v>
      </c>
    </row>
    <row r="155" spans="1:5" x14ac:dyDescent="0.3">
      <c r="A155">
        <v>153</v>
      </c>
      <c r="B155" s="12">
        <f>B154*(1+$G$1)+'FIRE Calculator'!$C$3</f>
        <v>1293990.4113276082</v>
      </c>
      <c r="C155">
        <f t="shared" si="7"/>
        <v>822857.14285714272</v>
      </c>
      <c r="D155">
        <f t="shared" si="8"/>
        <v>2857142.8571428568</v>
      </c>
      <c r="E155">
        <f t="shared" si="6"/>
        <v>153</v>
      </c>
    </row>
    <row r="156" spans="1:5" x14ac:dyDescent="0.3">
      <c r="A156">
        <v>154</v>
      </c>
      <c r="B156" s="12">
        <f>B155*(1+$G$1)+'FIRE Calculator'!$C$3</f>
        <v>1305816.6185900269</v>
      </c>
      <c r="C156">
        <f t="shared" si="7"/>
        <v>822857.14285714272</v>
      </c>
      <c r="D156">
        <f t="shared" si="8"/>
        <v>2857142.8571428568</v>
      </c>
      <c r="E156">
        <f t="shared" si="6"/>
        <v>154</v>
      </c>
    </row>
    <row r="157" spans="1:5" x14ac:dyDescent="0.3">
      <c r="A157">
        <v>155</v>
      </c>
      <c r="B157" s="12">
        <f>B156*(1+$G$1)+'FIRE Calculator'!$C$3</f>
        <v>1317728.0611517895</v>
      </c>
      <c r="C157">
        <f t="shared" si="7"/>
        <v>822857.14285714272</v>
      </c>
      <c r="D157">
        <f t="shared" si="8"/>
        <v>2857142.8571428568</v>
      </c>
      <c r="E157">
        <f t="shared" si="6"/>
        <v>155</v>
      </c>
    </row>
    <row r="158" spans="1:5" x14ac:dyDescent="0.3">
      <c r="A158">
        <v>156</v>
      </c>
      <c r="B158" s="12">
        <f>B157*(1+$G$1)+'FIRE Calculator'!$C$3</f>
        <v>1329725.3533312564</v>
      </c>
      <c r="C158">
        <f t="shared" si="7"/>
        <v>822857.14285714272</v>
      </c>
      <c r="D158">
        <f t="shared" si="8"/>
        <v>2857142.8571428568</v>
      </c>
      <c r="E158">
        <f t="shared" si="6"/>
        <v>156</v>
      </c>
    </row>
    <row r="159" spans="1:5" x14ac:dyDescent="0.3">
      <c r="A159">
        <v>157</v>
      </c>
      <c r="B159" s="12">
        <f>B158*(1+$G$1)+'FIRE Calculator'!$C$3</f>
        <v>1341809.1138743788</v>
      </c>
      <c r="C159">
        <f t="shared" si="7"/>
        <v>822857.14285714272</v>
      </c>
      <c r="D159">
        <f t="shared" si="8"/>
        <v>2857142.8571428568</v>
      </c>
      <c r="E159">
        <f t="shared" si="6"/>
        <v>157</v>
      </c>
    </row>
    <row r="160" spans="1:5" x14ac:dyDescent="0.3">
      <c r="A160">
        <v>158</v>
      </c>
      <c r="B160" s="12">
        <f>B159*(1+$G$1)+'FIRE Calculator'!$C$3</f>
        <v>1353979.9659866104</v>
      </c>
      <c r="C160">
        <f t="shared" si="7"/>
        <v>822857.14285714272</v>
      </c>
      <c r="D160">
        <f t="shared" si="8"/>
        <v>2857142.8571428568</v>
      </c>
      <c r="E160">
        <f t="shared" si="6"/>
        <v>158</v>
      </c>
    </row>
    <row r="161" spans="1:5" x14ac:dyDescent="0.3">
      <c r="A161">
        <v>159</v>
      </c>
      <c r="B161" s="12">
        <f>B160*(1+$G$1)+'FIRE Calculator'!$C$3</f>
        <v>1366238.5373650477</v>
      </c>
      <c r="C161">
        <f t="shared" si="7"/>
        <v>822857.14285714272</v>
      </c>
      <c r="D161">
        <f t="shared" si="8"/>
        <v>2857142.8571428568</v>
      </c>
      <c r="E161">
        <f t="shared" si="6"/>
        <v>159</v>
      </c>
    </row>
    <row r="162" spans="1:5" x14ac:dyDescent="0.3">
      <c r="A162">
        <v>160</v>
      </c>
      <c r="B162" s="12">
        <f>B161*(1+$G$1)+'FIRE Calculator'!$C$3</f>
        <v>1378585.4602308033</v>
      </c>
      <c r="C162">
        <f t="shared" si="7"/>
        <v>822857.14285714272</v>
      </c>
      <c r="D162">
        <f t="shared" si="8"/>
        <v>2857142.8571428568</v>
      </c>
      <c r="E162">
        <f t="shared" si="6"/>
        <v>160</v>
      </c>
    </row>
    <row r="163" spans="1:5" x14ac:dyDescent="0.3">
      <c r="A163">
        <v>161</v>
      </c>
      <c r="B163" s="12">
        <f>B162*(1+$G$1)+'FIRE Calculator'!$C$3</f>
        <v>1391021.3713616119</v>
      </c>
      <c r="C163">
        <f t="shared" si="7"/>
        <v>822857.14285714272</v>
      </c>
      <c r="D163">
        <f t="shared" si="8"/>
        <v>2857142.8571428568</v>
      </c>
      <c r="E163">
        <f t="shared" si="6"/>
        <v>161</v>
      </c>
    </row>
    <row r="164" spans="1:5" x14ac:dyDescent="0.3">
      <c r="A164">
        <v>162</v>
      </c>
      <c r="B164" s="12">
        <f>B163*(1+$G$1)+'FIRE Calculator'!$C$3</f>
        <v>1403546.9121246708</v>
      </c>
      <c r="C164">
        <f t="shared" si="7"/>
        <v>822857.14285714272</v>
      </c>
      <c r="D164">
        <f t="shared" si="8"/>
        <v>2857142.8571428568</v>
      </c>
      <c r="E164">
        <f t="shared" si="6"/>
        <v>162</v>
      </c>
    </row>
    <row r="165" spans="1:5" x14ac:dyDescent="0.3">
      <c r="A165">
        <v>163</v>
      </c>
      <c r="B165" s="12">
        <f>B164*(1+$G$1)+'FIRE Calculator'!$C$3</f>
        <v>1416162.7285097186</v>
      </c>
      <c r="C165">
        <f t="shared" si="7"/>
        <v>822857.14285714272</v>
      </c>
      <c r="D165">
        <f t="shared" si="8"/>
        <v>2857142.8571428568</v>
      </c>
      <c r="E165">
        <f t="shared" si="6"/>
        <v>163</v>
      </c>
    </row>
    <row r="166" spans="1:5" x14ac:dyDescent="0.3">
      <c r="A166">
        <v>164</v>
      </c>
      <c r="B166" s="12">
        <f>B165*(1+$G$1)+'FIRE Calculator'!$C$3</f>
        <v>1428869.4711623504</v>
      </c>
      <c r="C166">
        <f t="shared" si="7"/>
        <v>822857.14285714272</v>
      </c>
      <c r="D166">
        <f t="shared" si="8"/>
        <v>2857142.8571428568</v>
      </c>
      <c r="E166">
        <f t="shared" si="6"/>
        <v>164</v>
      </c>
    </row>
    <row r="167" spans="1:5" x14ac:dyDescent="0.3">
      <c r="A167">
        <v>165</v>
      </c>
      <c r="B167" s="12">
        <f>B166*(1+$G$1)+'FIRE Calculator'!$C$3</f>
        <v>1441667.7954175747</v>
      </c>
      <c r="C167">
        <f t="shared" si="7"/>
        <v>822857.14285714272</v>
      </c>
      <c r="D167">
        <f t="shared" si="8"/>
        <v>2857142.8571428568</v>
      </c>
      <c r="E167">
        <f t="shared" si="6"/>
        <v>165</v>
      </c>
    </row>
    <row r="168" spans="1:5" x14ac:dyDescent="0.3">
      <c r="A168">
        <v>166</v>
      </c>
      <c r="B168" s="12">
        <f>B167*(1+$G$1)+'FIRE Calculator'!$C$3</f>
        <v>1454558.3613336112</v>
      </c>
      <c r="C168">
        <f t="shared" si="7"/>
        <v>822857.14285714272</v>
      </c>
      <c r="D168">
        <f t="shared" si="8"/>
        <v>2857142.8571428568</v>
      </c>
      <c r="E168">
        <f t="shared" si="6"/>
        <v>166</v>
      </c>
    </row>
    <row r="169" spans="1:5" x14ac:dyDescent="0.3">
      <c r="A169">
        <v>167</v>
      </c>
      <c r="B169" s="12">
        <f>B168*(1+$G$1)+'FIRE Calculator'!$C$3</f>
        <v>1467541.8337259325</v>
      </c>
      <c r="C169">
        <f t="shared" si="7"/>
        <v>822857.14285714272</v>
      </c>
      <c r="D169">
        <f t="shared" si="8"/>
        <v>2857142.8571428568</v>
      </c>
      <c r="E169">
        <f t="shared" si="6"/>
        <v>167</v>
      </c>
    </row>
    <row r="170" spans="1:5" x14ac:dyDescent="0.3">
      <c r="A170">
        <v>168</v>
      </c>
      <c r="B170" s="12">
        <f>B169*(1+$G$1)+'FIRE Calculator'!$C$3</f>
        <v>1480618.8822015515</v>
      </c>
      <c r="C170">
        <f t="shared" si="7"/>
        <v>822857.14285714272</v>
      </c>
      <c r="D170">
        <f t="shared" si="8"/>
        <v>2857142.8571428568</v>
      </c>
      <c r="E170">
        <f t="shared" si="6"/>
        <v>168</v>
      </c>
    </row>
    <row r="171" spans="1:5" x14ac:dyDescent="0.3">
      <c r="A171">
        <v>169</v>
      </c>
      <c r="B171" s="12">
        <f>B170*(1+$G$1)+'FIRE Calculator'!$C$3</f>
        <v>1493790.181193555</v>
      </c>
      <c r="C171">
        <f t="shared" si="7"/>
        <v>822857.14285714272</v>
      </c>
      <c r="D171">
        <f t="shared" si="8"/>
        <v>2857142.8571428568</v>
      </c>
      <c r="E171">
        <f t="shared" si="6"/>
        <v>169</v>
      </c>
    </row>
    <row r="172" spans="1:5" x14ac:dyDescent="0.3">
      <c r="A172">
        <v>170</v>
      </c>
      <c r="B172" s="12">
        <f>B171*(1+$G$1)+'FIRE Calculator'!$C$3</f>
        <v>1507056.4099958874</v>
      </c>
      <c r="C172">
        <f t="shared" si="7"/>
        <v>822857.14285714272</v>
      </c>
      <c r="D172">
        <f t="shared" si="8"/>
        <v>2857142.8571428568</v>
      </c>
      <c r="E172">
        <f t="shared" si="6"/>
        <v>170</v>
      </c>
    </row>
    <row r="173" spans="1:5" x14ac:dyDescent="0.3">
      <c r="A173">
        <v>171</v>
      </c>
      <c r="B173" s="12">
        <f>B172*(1+$G$1)+'FIRE Calculator'!$C$3</f>
        <v>1520418.2527983841</v>
      </c>
      <c r="C173">
        <f t="shared" si="7"/>
        <v>822857.14285714272</v>
      </c>
      <c r="D173">
        <f t="shared" si="8"/>
        <v>2857142.8571428568</v>
      </c>
      <c r="E173">
        <f t="shared" si="6"/>
        <v>171</v>
      </c>
    </row>
    <row r="174" spans="1:5" x14ac:dyDescent="0.3">
      <c r="A174">
        <v>172</v>
      </c>
      <c r="B174" s="12">
        <f>B173*(1+$G$1)+'FIRE Calculator'!$C$3</f>
        <v>1533876.3987220577</v>
      </c>
      <c r="C174">
        <f t="shared" si="7"/>
        <v>822857.14285714272</v>
      </c>
      <c r="D174">
        <f t="shared" si="8"/>
        <v>2857142.8571428568</v>
      </c>
      <c r="E174">
        <f t="shared" si="6"/>
        <v>172</v>
      </c>
    </row>
    <row r="175" spans="1:5" x14ac:dyDescent="0.3">
      <c r="A175">
        <v>173</v>
      </c>
      <c r="B175" s="12">
        <f>B174*(1+$G$1)+'FIRE Calculator'!$C$3</f>
        <v>1547431.5418546391</v>
      </c>
      <c r="C175">
        <f t="shared" si="7"/>
        <v>822857.14285714272</v>
      </c>
      <c r="D175">
        <f t="shared" si="8"/>
        <v>2857142.8571428568</v>
      </c>
      <c r="E175">
        <f t="shared" si="6"/>
        <v>173</v>
      </c>
    </row>
    <row r="176" spans="1:5" x14ac:dyDescent="0.3">
      <c r="A176">
        <v>174</v>
      </c>
      <c r="B176" s="12">
        <f>B175*(1+$G$1)+'FIRE Calculator'!$C$3</f>
        <v>1561084.3812863734</v>
      </c>
      <c r="C176">
        <f t="shared" si="7"/>
        <v>822857.14285714272</v>
      </c>
      <c r="D176">
        <f t="shared" si="8"/>
        <v>2857142.8571428568</v>
      </c>
      <c r="E176">
        <f t="shared" si="6"/>
        <v>174</v>
      </c>
    </row>
    <row r="177" spans="1:5" x14ac:dyDescent="0.3">
      <c r="A177">
        <v>175</v>
      </c>
      <c r="B177" s="12">
        <f>B176*(1+$G$1)+'FIRE Calculator'!$C$3</f>
        <v>1574835.6211460754</v>
      </c>
      <c r="C177">
        <f t="shared" si="7"/>
        <v>822857.14285714272</v>
      </c>
      <c r="D177">
        <f t="shared" si="8"/>
        <v>2857142.8571428568</v>
      </c>
      <c r="E177">
        <f t="shared" si="6"/>
        <v>175</v>
      </c>
    </row>
    <row r="178" spans="1:5" x14ac:dyDescent="0.3">
      <c r="A178">
        <v>176</v>
      </c>
      <c r="B178" s="12">
        <f>B177*(1+$G$1)+'FIRE Calculator'!$C$3</f>
        <v>1588685.9706374442</v>
      </c>
      <c r="C178">
        <f t="shared" si="7"/>
        <v>822857.14285714272</v>
      </c>
      <c r="D178">
        <f t="shared" si="8"/>
        <v>2857142.8571428568</v>
      </c>
      <c r="E178">
        <f t="shared" si="6"/>
        <v>176</v>
      </c>
    </row>
    <row r="179" spans="1:5" x14ac:dyDescent="0.3">
      <c r="A179">
        <v>177</v>
      </c>
      <c r="B179" s="12">
        <f>B178*(1+$G$1)+'FIRE Calculator'!$C$3</f>
        <v>1602636.1440756386</v>
      </c>
      <c r="C179">
        <f t="shared" si="7"/>
        <v>822857.14285714272</v>
      </c>
      <c r="D179">
        <f t="shared" si="8"/>
        <v>2857142.8571428568</v>
      </c>
      <c r="E179">
        <f t="shared" si="6"/>
        <v>177</v>
      </c>
    </row>
    <row r="180" spans="1:5" x14ac:dyDescent="0.3">
      <c r="A180">
        <v>178</v>
      </c>
      <c r="B180" s="12">
        <f>B179*(1+$G$1)+'FIRE Calculator'!$C$3</f>
        <v>1616686.8609241184</v>
      </c>
      <c r="C180">
        <f t="shared" si="7"/>
        <v>822857.14285714272</v>
      </c>
      <c r="D180">
        <f t="shared" si="8"/>
        <v>2857142.8571428568</v>
      </c>
      <c r="E180">
        <f t="shared" si="6"/>
        <v>178</v>
      </c>
    </row>
    <row r="181" spans="1:5" x14ac:dyDescent="0.3">
      <c r="A181">
        <v>179</v>
      </c>
      <c r="B181" s="12">
        <f>B180*(1+$G$1)+'FIRE Calculator'!$C$3</f>
        <v>1630838.8458317488</v>
      </c>
      <c r="C181">
        <f t="shared" si="7"/>
        <v>822857.14285714272</v>
      </c>
      <c r="D181">
        <f t="shared" si="8"/>
        <v>2857142.8571428568</v>
      </c>
      <c r="E181">
        <f t="shared" si="6"/>
        <v>179</v>
      </c>
    </row>
    <row r="182" spans="1:5" x14ac:dyDescent="0.3">
      <c r="A182">
        <v>180</v>
      </c>
      <c r="B182" s="12">
        <f>B181*(1+$G$1)+'FIRE Calculator'!$C$3</f>
        <v>1645092.8286701734</v>
      </c>
      <c r="C182">
        <f t="shared" si="7"/>
        <v>822857.14285714272</v>
      </c>
      <c r="D182">
        <f t="shared" si="8"/>
        <v>2857142.8571428568</v>
      </c>
      <c r="E182">
        <f t="shared" si="6"/>
        <v>180</v>
      </c>
    </row>
    <row r="183" spans="1:5" x14ac:dyDescent="0.3">
      <c r="A183">
        <v>181</v>
      </c>
      <c r="B183" s="12">
        <f>B182*(1+$G$1)+'FIRE Calculator'!$C$3</f>
        <v>1659449.5445714572</v>
      </c>
      <c r="C183">
        <f t="shared" si="7"/>
        <v>822857.14285714272</v>
      </c>
      <c r="D183">
        <f t="shared" si="8"/>
        <v>2857142.8571428568</v>
      </c>
      <c r="E183">
        <f t="shared" si="6"/>
        <v>181</v>
      </c>
    </row>
    <row r="184" spans="1:5" x14ac:dyDescent="0.3">
      <c r="A184">
        <v>182</v>
      </c>
      <c r="B184" s="12">
        <f>B183*(1+$G$1)+'FIRE Calculator'!$C$3</f>
        <v>1673909.7339659994</v>
      </c>
      <c r="C184">
        <f t="shared" si="7"/>
        <v>822857.14285714272</v>
      </c>
      <c r="D184">
        <f t="shared" si="8"/>
        <v>2857142.8571428568</v>
      </c>
      <c r="E184">
        <f t="shared" si="6"/>
        <v>182</v>
      </c>
    </row>
    <row r="185" spans="1:5" x14ac:dyDescent="0.3">
      <c r="A185">
        <v>183</v>
      </c>
      <c r="B185" s="12">
        <f>B184*(1+$G$1)+'FIRE Calculator'!$C$3</f>
        <v>1688474.1426207209</v>
      </c>
      <c r="C185">
        <f t="shared" si="7"/>
        <v>822857.14285714272</v>
      </c>
      <c r="D185">
        <f t="shared" si="8"/>
        <v>2857142.8571428568</v>
      </c>
      <c r="E185">
        <f t="shared" si="6"/>
        <v>183</v>
      </c>
    </row>
    <row r="186" spans="1:5" x14ac:dyDescent="0.3">
      <c r="A186">
        <v>184</v>
      </c>
      <c r="B186" s="12">
        <f>B185*(1+$G$1)+'FIRE Calculator'!$C$3</f>
        <v>1703143.5216775252</v>
      </c>
      <c r="C186">
        <f t="shared" si="7"/>
        <v>822857.14285714272</v>
      </c>
      <c r="D186">
        <f t="shared" si="8"/>
        <v>2857142.8571428568</v>
      </c>
      <c r="E186">
        <f t="shared" si="6"/>
        <v>184</v>
      </c>
    </row>
    <row r="187" spans="1:5" x14ac:dyDescent="0.3">
      <c r="A187">
        <v>185</v>
      </c>
      <c r="B187" s="12">
        <f>B186*(1+$G$1)+'FIRE Calculator'!$C$3</f>
        <v>1717918.6276920389</v>
      </c>
      <c r="C187">
        <f t="shared" si="7"/>
        <v>822857.14285714272</v>
      </c>
      <c r="D187">
        <f t="shared" si="8"/>
        <v>2857142.8571428568</v>
      </c>
      <c r="E187">
        <f t="shared" si="6"/>
        <v>185</v>
      </c>
    </row>
    <row r="188" spans="1:5" x14ac:dyDescent="0.3">
      <c r="A188">
        <v>186</v>
      </c>
      <c r="B188" s="12">
        <f>B187*(1+$G$1)+'FIRE Calculator'!$C$3</f>
        <v>1732800.2226726294</v>
      </c>
      <c r="C188">
        <f t="shared" si="7"/>
        <v>822857.14285714272</v>
      </c>
      <c r="D188">
        <f t="shared" si="8"/>
        <v>2857142.8571428568</v>
      </c>
      <c r="E188">
        <f t="shared" si="6"/>
        <v>186</v>
      </c>
    </row>
    <row r="189" spans="1:5" x14ac:dyDescent="0.3">
      <c r="A189">
        <v>187</v>
      </c>
      <c r="B189" s="12">
        <f>B188*(1+$G$1)+'FIRE Calculator'!$C$3</f>
        <v>1747789.0741197048</v>
      </c>
      <c r="C189">
        <f t="shared" si="7"/>
        <v>822857.14285714272</v>
      </c>
      <c r="D189">
        <f t="shared" si="8"/>
        <v>2857142.8571428568</v>
      </c>
      <c r="E189">
        <f t="shared" si="6"/>
        <v>187</v>
      </c>
    </row>
    <row r="190" spans="1:5" x14ac:dyDescent="0.3">
      <c r="A190">
        <v>188</v>
      </c>
      <c r="B190" s="12">
        <f>B189*(1+$G$1)+'FIRE Calculator'!$C$3</f>
        <v>1762885.9550652967</v>
      </c>
      <c r="C190">
        <f t="shared" si="7"/>
        <v>822857.14285714272</v>
      </c>
      <c r="D190">
        <f t="shared" si="8"/>
        <v>2857142.8571428568</v>
      </c>
      <c r="E190">
        <f t="shared" si="6"/>
        <v>188</v>
      </c>
    </row>
    <row r="191" spans="1:5" x14ac:dyDescent="0.3">
      <c r="A191">
        <v>189</v>
      </c>
      <c r="B191" s="12">
        <f>B190*(1+$G$1)+'FIRE Calculator'!$C$3</f>
        <v>1778091.6441129288</v>
      </c>
      <c r="C191">
        <f t="shared" si="7"/>
        <v>822857.14285714272</v>
      </c>
      <c r="D191">
        <f t="shared" si="8"/>
        <v>2857142.8571428568</v>
      </c>
      <c r="E191">
        <f t="shared" si="6"/>
        <v>189</v>
      </c>
    </row>
    <row r="192" spans="1:5" x14ac:dyDescent="0.3">
      <c r="A192">
        <v>190</v>
      </c>
      <c r="B192" s="12">
        <f>B191*(1+$G$1)+'FIRE Calculator'!$C$3</f>
        <v>1793406.9254777718</v>
      </c>
      <c r="C192">
        <f t="shared" si="7"/>
        <v>822857.14285714272</v>
      </c>
      <c r="D192">
        <f t="shared" si="8"/>
        <v>2857142.8571428568</v>
      </c>
      <c r="E192">
        <f t="shared" si="6"/>
        <v>190</v>
      </c>
    </row>
    <row r="193" spans="1:5" x14ac:dyDescent="0.3">
      <c r="A193">
        <v>191</v>
      </c>
      <c r="B193" s="12">
        <f>B192*(1+$G$1)+'FIRE Calculator'!$C$3</f>
        <v>1808832.5890270888</v>
      </c>
      <c r="C193">
        <f t="shared" si="7"/>
        <v>822857.14285714272</v>
      </c>
      <c r="D193">
        <f t="shared" si="8"/>
        <v>2857142.8571428568</v>
      </c>
      <c r="E193">
        <f t="shared" si="6"/>
        <v>191</v>
      </c>
    </row>
    <row r="194" spans="1:5" x14ac:dyDescent="0.3">
      <c r="A194">
        <v>192</v>
      </c>
      <c r="B194" s="12">
        <f>B193*(1+$G$1)+'FIRE Calculator'!$C$3</f>
        <v>1824369.4303209716</v>
      </c>
      <c r="C194">
        <f t="shared" si="7"/>
        <v>822857.14285714272</v>
      </c>
      <c r="D194">
        <f t="shared" si="8"/>
        <v>2857142.8571428568</v>
      </c>
      <c r="E194">
        <f t="shared" si="6"/>
        <v>192</v>
      </c>
    </row>
    <row r="195" spans="1:5" x14ac:dyDescent="0.3">
      <c r="A195">
        <v>193</v>
      </c>
      <c r="B195" s="12">
        <f>B194*(1+$G$1)+'FIRE Calculator'!$C$3</f>
        <v>1840018.250653371</v>
      </c>
      <c r="C195">
        <f t="shared" si="7"/>
        <v>822857.14285714272</v>
      </c>
      <c r="D195">
        <f t="shared" si="8"/>
        <v>2857142.8571428568</v>
      </c>
      <c r="E195">
        <f t="shared" ref="E195:E258" si="9">A195</f>
        <v>193</v>
      </c>
    </row>
    <row r="196" spans="1:5" x14ac:dyDescent="0.3">
      <c r="A196">
        <v>194</v>
      </c>
      <c r="B196" s="12">
        <f>B195*(1+$G$1)+'FIRE Calculator'!$C$3</f>
        <v>1855779.8570934222</v>
      </c>
      <c r="C196">
        <f t="shared" ref="C196:C259" si="10">C195</f>
        <v>822857.14285714272</v>
      </c>
      <c r="D196">
        <f t="shared" ref="D196:D259" si="11">D195</f>
        <v>2857142.8571428568</v>
      </c>
      <c r="E196">
        <f t="shared" si="9"/>
        <v>194</v>
      </c>
    </row>
    <row r="197" spans="1:5" x14ac:dyDescent="0.3">
      <c r="A197">
        <v>195</v>
      </c>
      <c r="B197" s="12">
        <f>B196*(1+$G$1)+'FIRE Calculator'!$C$3</f>
        <v>1871655.0625270684</v>
      </c>
      <c r="C197">
        <f t="shared" si="10"/>
        <v>822857.14285714272</v>
      </c>
      <c r="D197">
        <f t="shared" si="11"/>
        <v>2857142.8571428568</v>
      </c>
      <c r="E197">
        <f t="shared" si="9"/>
        <v>195</v>
      </c>
    </row>
    <row r="198" spans="1:5" x14ac:dyDescent="0.3">
      <c r="A198">
        <v>196</v>
      </c>
      <c r="B198" s="12">
        <f>B197*(1+$G$1)+'FIRE Calculator'!$C$3</f>
        <v>1887644.6856989851</v>
      </c>
      <c r="C198">
        <f t="shared" si="10"/>
        <v>822857.14285714272</v>
      </c>
      <c r="D198">
        <f t="shared" si="11"/>
        <v>2857142.8571428568</v>
      </c>
      <c r="E198">
        <f t="shared" si="9"/>
        <v>196</v>
      </c>
    </row>
    <row r="199" spans="1:5" x14ac:dyDescent="0.3">
      <c r="A199">
        <v>197</v>
      </c>
      <c r="B199" s="12">
        <f>B198*(1+$G$1)+'FIRE Calculator'!$C$3</f>
        <v>1903749.5512548049</v>
      </c>
      <c r="C199">
        <f t="shared" si="10"/>
        <v>822857.14285714272</v>
      </c>
      <c r="D199">
        <f t="shared" si="11"/>
        <v>2857142.8571428568</v>
      </c>
      <c r="E199">
        <f t="shared" si="9"/>
        <v>197</v>
      </c>
    </row>
    <row r="200" spans="1:5" x14ac:dyDescent="0.3">
      <c r="A200">
        <v>198</v>
      </c>
      <c r="B200" s="12">
        <f>B199*(1+$G$1)+'FIRE Calculator'!$C$3</f>
        <v>1919970.4897836484</v>
      </c>
      <c r="C200">
        <f t="shared" si="10"/>
        <v>822857.14285714272</v>
      </c>
      <c r="D200">
        <f t="shared" si="11"/>
        <v>2857142.8571428568</v>
      </c>
      <c r="E200">
        <f t="shared" si="9"/>
        <v>198</v>
      </c>
    </row>
    <row r="201" spans="1:5" x14ac:dyDescent="0.3">
      <c r="A201">
        <v>199</v>
      </c>
      <c r="B201" s="12">
        <f>B200*(1+$G$1)+'FIRE Calculator'!$C$3</f>
        <v>1936308.3378609605</v>
      </c>
      <c r="C201">
        <f t="shared" si="10"/>
        <v>822857.14285714272</v>
      </c>
      <c r="D201">
        <f t="shared" si="11"/>
        <v>2857142.8571428568</v>
      </c>
      <c r="E201">
        <f t="shared" si="9"/>
        <v>199</v>
      </c>
    </row>
    <row r="202" spans="1:5" x14ac:dyDescent="0.3">
      <c r="A202">
        <v>200</v>
      </c>
      <c r="B202" s="12">
        <f>B201*(1+$G$1)+'FIRE Calculator'!$C$3</f>
        <v>1952763.9380916557</v>
      </c>
      <c r="C202">
        <f t="shared" si="10"/>
        <v>822857.14285714272</v>
      </c>
      <c r="D202">
        <f t="shared" si="11"/>
        <v>2857142.8571428568</v>
      </c>
      <c r="E202">
        <f t="shared" si="9"/>
        <v>200</v>
      </c>
    </row>
    <row r="203" spans="1:5" x14ac:dyDescent="0.3">
      <c r="A203">
        <v>201</v>
      </c>
      <c r="B203" s="12">
        <f>B202*(1+$G$1)+'FIRE Calculator'!$C$3</f>
        <v>1969338.1391535746</v>
      </c>
      <c r="C203">
        <f t="shared" si="10"/>
        <v>822857.14285714272</v>
      </c>
      <c r="D203">
        <f t="shared" si="11"/>
        <v>2857142.8571428568</v>
      </c>
      <c r="E203">
        <f t="shared" si="9"/>
        <v>201</v>
      </c>
    </row>
    <row r="204" spans="1:5" x14ac:dyDescent="0.3">
      <c r="A204">
        <v>202</v>
      </c>
      <c r="B204" s="12">
        <f>B203*(1+$G$1)+'FIRE Calculator'!$C$3</f>
        <v>1986031.7958412534</v>
      </c>
      <c r="C204">
        <f t="shared" si="10"/>
        <v>822857.14285714272</v>
      </c>
      <c r="D204">
        <f t="shared" si="11"/>
        <v>2857142.8571428568</v>
      </c>
      <c r="E204">
        <f t="shared" si="9"/>
        <v>202</v>
      </c>
    </row>
    <row r="205" spans="1:5" x14ac:dyDescent="0.3">
      <c r="A205">
        <v>203</v>
      </c>
      <c r="B205" s="12">
        <f>B204*(1+$G$1)+'FIRE Calculator'!$C$3</f>
        <v>2002845.7691100088</v>
      </c>
      <c r="C205">
        <f t="shared" si="10"/>
        <v>822857.14285714272</v>
      </c>
      <c r="D205">
        <f t="shared" si="11"/>
        <v>2857142.8571428568</v>
      </c>
      <c r="E205">
        <f t="shared" si="9"/>
        <v>203</v>
      </c>
    </row>
    <row r="206" spans="1:5" x14ac:dyDescent="0.3">
      <c r="A206">
        <v>204</v>
      </c>
      <c r="B206" s="12">
        <f>B205*(1+$G$1)+'FIRE Calculator'!$C$3</f>
        <v>2019780.9261203413</v>
      </c>
      <c r="C206">
        <f t="shared" si="10"/>
        <v>822857.14285714272</v>
      </c>
      <c r="D206">
        <f t="shared" si="11"/>
        <v>2857142.8571428568</v>
      </c>
      <c r="E206">
        <f t="shared" si="9"/>
        <v>204</v>
      </c>
    </row>
    <row r="207" spans="1:5" x14ac:dyDescent="0.3">
      <c r="A207">
        <v>205</v>
      </c>
      <c r="B207" s="12">
        <f>B206*(1+$G$1)+'FIRE Calculator'!$C$3</f>
        <v>2036838.1402826565</v>
      </c>
      <c r="C207">
        <f t="shared" si="10"/>
        <v>822857.14285714272</v>
      </c>
      <c r="D207">
        <f t="shared" si="11"/>
        <v>2857142.8571428568</v>
      </c>
      <c r="E207">
        <f t="shared" si="9"/>
        <v>205</v>
      </c>
    </row>
    <row r="208" spans="1:5" x14ac:dyDescent="0.3">
      <c r="A208">
        <v>206</v>
      </c>
      <c r="B208" s="12">
        <f>B207*(1+$G$1)+'FIRE Calculator'!$C$3</f>
        <v>2054018.2913023122</v>
      </c>
      <c r="C208">
        <f t="shared" si="10"/>
        <v>822857.14285714272</v>
      </c>
      <c r="D208">
        <f t="shared" si="11"/>
        <v>2857142.8571428568</v>
      </c>
      <c r="E208">
        <f t="shared" si="9"/>
        <v>206</v>
      </c>
    </row>
    <row r="209" spans="1:5" x14ac:dyDescent="0.3">
      <c r="A209">
        <v>207</v>
      </c>
      <c r="B209" s="12">
        <f>B208*(1+$G$1)+'FIRE Calculator'!$C$3</f>
        <v>2071322.2652249867</v>
      </c>
      <c r="C209">
        <f t="shared" si="10"/>
        <v>822857.14285714272</v>
      </c>
      <c r="D209">
        <f t="shared" si="11"/>
        <v>2857142.8571428568</v>
      </c>
      <c r="E209">
        <f t="shared" si="9"/>
        <v>207</v>
      </c>
    </row>
    <row r="210" spans="1:5" x14ac:dyDescent="0.3">
      <c r="A210">
        <v>208</v>
      </c>
      <c r="B210" s="12">
        <f>B209*(1+$G$1)+'FIRE Calculator'!$C$3</f>
        <v>2088750.9544823759</v>
      </c>
      <c r="C210">
        <f t="shared" si="10"/>
        <v>822857.14285714272</v>
      </c>
      <c r="D210">
        <f t="shared" si="11"/>
        <v>2857142.8571428568</v>
      </c>
      <c r="E210">
        <f t="shared" si="9"/>
        <v>208</v>
      </c>
    </row>
    <row r="211" spans="1:5" x14ac:dyDescent="0.3">
      <c r="A211">
        <v>209</v>
      </c>
      <c r="B211" s="12">
        <f>B210*(1+$G$1)+'FIRE Calculator'!$C$3</f>
        <v>2106305.2579382197</v>
      </c>
      <c r="C211">
        <f t="shared" si="10"/>
        <v>822857.14285714272</v>
      </c>
      <c r="D211">
        <f t="shared" si="11"/>
        <v>2857142.8571428568</v>
      </c>
      <c r="E211">
        <f t="shared" si="9"/>
        <v>209</v>
      </c>
    </row>
    <row r="212" spans="1:5" x14ac:dyDescent="0.3">
      <c r="A212">
        <v>210</v>
      </c>
      <c r="B212" s="12">
        <f>B211*(1+$G$1)+'FIRE Calculator'!$C$3</f>
        <v>2123986.0809346591</v>
      </c>
      <c r="C212">
        <f t="shared" si="10"/>
        <v>822857.14285714272</v>
      </c>
      <c r="D212">
        <f t="shared" si="11"/>
        <v>2857142.8571428568</v>
      </c>
      <c r="E212">
        <f t="shared" si="9"/>
        <v>210</v>
      </c>
    </row>
    <row r="213" spans="1:5" x14ac:dyDescent="0.3">
      <c r="A213">
        <v>211</v>
      </c>
      <c r="B213" s="12">
        <f>B212*(1+$G$1)+'FIRE Calculator'!$C$3</f>
        <v>2141794.3353389292</v>
      </c>
      <c r="C213">
        <f t="shared" si="10"/>
        <v>822857.14285714272</v>
      </c>
      <c r="D213">
        <f t="shared" si="11"/>
        <v>2857142.8571428568</v>
      </c>
      <c r="E213">
        <f t="shared" si="9"/>
        <v>211</v>
      </c>
    </row>
    <row r="214" spans="1:5" x14ac:dyDescent="0.3">
      <c r="A214">
        <v>212</v>
      </c>
      <c r="B214" s="12">
        <f>B213*(1+$G$1)+'FIRE Calculator'!$C$3</f>
        <v>2159730.939590387</v>
      </c>
      <c r="C214">
        <f t="shared" si="10"/>
        <v>822857.14285714272</v>
      </c>
      <c r="D214">
        <f t="shared" si="11"/>
        <v>2857142.8571428568</v>
      </c>
      <c r="E214">
        <f t="shared" si="9"/>
        <v>212</v>
      </c>
    </row>
    <row r="215" spans="1:5" x14ac:dyDescent="0.3">
      <c r="A215">
        <v>213</v>
      </c>
      <c r="B215" s="12">
        <f>B214*(1+$G$1)+'FIRE Calculator'!$C$3</f>
        <v>2177796.8187478785</v>
      </c>
      <c r="C215">
        <f t="shared" si="10"/>
        <v>822857.14285714272</v>
      </c>
      <c r="D215">
        <f t="shared" si="11"/>
        <v>2857142.8571428568</v>
      </c>
      <c r="E215">
        <f t="shared" si="9"/>
        <v>213</v>
      </c>
    </row>
    <row r="216" spans="1:5" x14ac:dyDescent="0.3">
      <c r="A216">
        <v>214</v>
      </c>
      <c r="B216" s="12">
        <f>B215*(1+$G$1)+'FIRE Calculator'!$C$3</f>
        <v>2195992.9045374487</v>
      </c>
      <c r="C216">
        <f t="shared" si="10"/>
        <v>822857.14285714272</v>
      </c>
      <c r="D216">
        <f t="shared" si="11"/>
        <v>2857142.8571428568</v>
      </c>
      <c r="E216">
        <f t="shared" si="9"/>
        <v>214</v>
      </c>
    </row>
    <row r="217" spans="1:5" x14ac:dyDescent="0.3">
      <c r="A217">
        <v>215</v>
      </c>
      <c r="B217" s="12">
        <f>B216*(1+$G$1)+'FIRE Calculator'!$C$3</f>
        <v>2214320.1354003921</v>
      </c>
      <c r="C217">
        <f t="shared" si="10"/>
        <v>822857.14285714272</v>
      </c>
      <c r="D217">
        <f t="shared" si="11"/>
        <v>2857142.8571428568</v>
      </c>
      <c r="E217">
        <f t="shared" si="9"/>
        <v>215</v>
      </c>
    </row>
    <row r="218" spans="1:5" x14ac:dyDescent="0.3">
      <c r="A218">
        <v>216</v>
      </c>
      <c r="B218" s="12">
        <f>B217*(1+$G$1)+'FIRE Calculator'!$C$3</f>
        <v>2232779.4565416542</v>
      </c>
      <c r="C218">
        <f t="shared" si="10"/>
        <v>822857.14285714272</v>
      </c>
      <c r="D218">
        <f t="shared" si="11"/>
        <v>2857142.8571428568</v>
      </c>
      <c r="E218">
        <f t="shared" si="9"/>
        <v>216</v>
      </c>
    </row>
    <row r="219" spans="1:5" x14ac:dyDescent="0.3">
      <c r="A219">
        <v>217</v>
      </c>
      <c r="B219" s="12">
        <f>B218*(1+$G$1)+'FIRE Calculator'!$C$3</f>
        <v>2251371.819978578</v>
      </c>
      <c r="C219">
        <f t="shared" si="10"/>
        <v>822857.14285714272</v>
      </c>
      <c r="D219">
        <f t="shared" si="11"/>
        <v>2857142.8571428568</v>
      </c>
      <c r="E219">
        <f t="shared" si="9"/>
        <v>217</v>
      </c>
    </row>
    <row r="220" spans="1:5" x14ac:dyDescent="0.3">
      <c r="A220">
        <v>218</v>
      </c>
      <c r="B220" s="12">
        <f>B219*(1+$G$1)+'FIRE Calculator'!$C$3</f>
        <v>2270098.184590003</v>
      </c>
      <c r="C220">
        <f t="shared" si="10"/>
        <v>822857.14285714272</v>
      </c>
      <c r="D220">
        <f t="shared" si="11"/>
        <v>2857142.8571428568</v>
      </c>
      <c r="E220">
        <f t="shared" si="9"/>
        <v>218</v>
      </c>
    </row>
    <row r="221" spans="1:5" x14ac:dyDescent="0.3">
      <c r="A221">
        <v>219</v>
      </c>
      <c r="B221" s="12">
        <f>B220*(1+$G$1)+'FIRE Calculator'!$C$3</f>
        <v>2288959.516165718</v>
      </c>
      <c r="C221">
        <f t="shared" si="10"/>
        <v>822857.14285714272</v>
      </c>
      <c r="D221">
        <f t="shared" si="11"/>
        <v>2857142.8571428568</v>
      </c>
      <c r="E221">
        <f t="shared" si="9"/>
        <v>219</v>
      </c>
    </row>
    <row r="222" spans="1:5" x14ac:dyDescent="0.3">
      <c r="A222">
        <v>220</v>
      </c>
      <c r="B222" s="12">
        <f>B221*(1+$G$1)+'FIRE Calculator'!$C$3</f>
        <v>2307956.7874562722</v>
      </c>
      <c r="C222">
        <f t="shared" si="10"/>
        <v>822857.14285714272</v>
      </c>
      <c r="D222">
        <f t="shared" si="11"/>
        <v>2857142.8571428568</v>
      </c>
      <c r="E222">
        <f t="shared" si="9"/>
        <v>220</v>
      </c>
    </row>
    <row r="223" spans="1:5" x14ac:dyDescent="0.3">
      <c r="A223">
        <v>221</v>
      </c>
      <c r="B223" s="12">
        <f>B222*(1+$G$1)+'FIRE Calculator'!$C$3</f>
        <v>2327090.9782231417</v>
      </c>
      <c r="C223">
        <f t="shared" si="10"/>
        <v>822857.14285714272</v>
      </c>
      <c r="D223">
        <f t="shared" si="11"/>
        <v>2857142.8571428568</v>
      </c>
      <c r="E223">
        <f t="shared" si="9"/>
        <v>221</v>
      </c>
    </row>
    <row r="224" spans="1:5" x14ac:dyDescent="0.3">
      <c r="A224">
        <v>222</v>
      </c>
      <c r="B224" s="12">
        <f>B223*(1+$G$1)+'FIRE Calculator'!$C$3</f>
        <v>2346363.0752892606</v>
      </c>
      <c r="C224">
        <f t="shared" si="10"/>
        <v>822857.14285714272</v>
      </c>
      <c r="D224">
        <f t="shared" si="11"/>
        <v>2857142.8571428568</v>
      </c>
      <c r="E224">
        <f t="shared" si="9"/>
        <v>222</v>
      </c>
    </row>
    <row r="225" spans="1:5" x14ac:dyDescent="0.3">
      <c r="A225">
        <v>223</v>
      </c>
      <c r="B225" s="12">
        <f>B224*(1+$G$1)+'FIRE Calculator'!$C$3</f>
        <v>2365774.0725899152</v>
      </c>
      <c r="C225">
        <f t="shared" si="10"/>
        <v>822857.14285714272</v>
      </c>
      <c r="D225">
        <f t="shared" si="11"/>
        <v>2857142.8571428568</v>
      </c>
      <c r="E225">
        <f t="shared" si="9"/>
        <v>223</v>
      </c>
    </row>
    <row r="226" spans="1:5" x14ac:dyDescent="0.3">
      <c r="A226">
        <v>224</v>
      </c>
      <c r="B226" s="12">
        <f>B225*(1+$G$1)+'FIRE Calculator'!$C$3</f>
        <v>2385324.9712240044</v>
      </c>
      <c r="C226">
        <f t="shared" si="10"/>
        <v>822857.14285714272</v>
      </c>
      <c r="D226">
        <f t="shared" si="11"/>
        <v>2857142.8571428568</v>
      </c>
      <c r="E226">
        <f t="shared" si="9"/>
        <v>224</v>
      </c>
    </row>
    <row r="227" spans="1:5" x14ac:dyDescent="0.3">
      <c r="A227">
        <v>225</v>
      </c>
      <c r="B227" s="12">
        <f>B226*(1+$G$1)+'FIRE Calculator'!$C$3</f>
        <v>2405016.7795056705</v>
      </c>
      <c r="C227">
        <f t="shared" si="10"/>
        <v>822857.14285714272</v>
      </c>
      <c r="D227">
        <f t="shared" si="11"/>
        <v>2857142.8571428568</v>
      </c>
      <c r="E227">
        <f t="shared" si="9"/>
        <v>225</v>
      </c>
    </row>
    <row r="228" spans="1:5" x14ac:dyDescent="0.3">
      <c r="A228">
        <v>226</v>
      </c>
      <c r="B228" s="12">
        <f>B227*(1+$G$1)+'FIRE Calculator'!$C$3</f>
        <v>2424850.5130163017</v>
      </c>
      <c r="C228">
        <f t="shared" si="10"/>
        <v>822857.14285714272</v>
      </c>
      <c r="D228">
        <f t="shared" si="11"/>
        <v>2857142.8571428568</v>
      </c>
      <c r="E228">
        <f t="shared" si="9"/>
        <v>226</v>
      </c>
    </row>
    <row r="229" spans="1:5" x14ac:dyDescent="0.3">
      <c r="A229">
        <v>227</v>
      </c>
      <c r="B229" s="12">
        <f>B228*(1+$G$1)+'FIRE Calculator'!$C$3</f>
        <v>2444827.1946569099</v>
      </c>
      <c r="C229">
        <f t="shared" si="10"/>
        <v>822857.14285714272</v>
      </c>
      <c r="D229">
        <f t="shared" si="11"/>
        <v>2857142.8571428568</v>
      </c>
      <c r="E229">
        <f t="shared" si="9"/>
        <v>227</v>
      </c>
    </row>
    <row r="230" spans="1:5" x14ac:dyDescent="0.3">
      <c r="A230">
        <v>228</v>
      </c>
      <c r="B230" s="12">
        <f>B229*(1+$G$1)+'FIRE Calculator'!$C$3</f>
        <v>2464947.8547008857</v>
      </c>
      <c r="C230">
        <f t="shared" si="10"/>
        <v>822857.14285714272</v>
      </c>
      <c r="D230">
        <f t="shared" si="11"/>
        <v>2857142.8571428568</v>
      </c>
      <c r="E230">
        <f t="shared" si="9"/>
        <v>228</v>
      </c>
    </row>
    <row r="231" spans="1:5" x14ac:dyDescent="0.3">
      <c r="A231">
        <v>229</v>
      </c>
      <c r="B231" s="12">
        <f>B230*(1+$G$1)+'FIRE Calculator'!$C$3</f>
        <v>2485213.5308471327</v>
      </c>
      <c r="C231">
        <f t="shared" si="10"/>
        <v>822857.14285714272</v>
      </c>
      <c r="D231">
        <f t="shared" si="11"/>
        <v>2857142.8571428568</v>
      </c>
      <c r="E231">
        <f t="shared" si="9"/>
        <v>229</v>
      </c>
    </row>
    <row r="232" spans="1:5" x14ac:dyDescent="0.3">
      <c r="A232">
        <v>230</v>
      </c>
      <c r="B232" s="12">
        <f>B231*(1+$G$1)+'FIRE Calculator'!$C$3</f>
        <v>2505625.2682735855</v>
      </c>
      <c r="C232">
        <f t="shared" si="10"/>
        <v>822857.14285714272</v>
      </c>
      <c r="D232">
        <f t="shared" si="11"/>
        <v>2857142.8571428568</v>
      </c>
      <c r="E232">
        <f t="shared" si="9"/>
        <v>230</v>
      </c>
    </row>
    <row r="233" spans="1:5" x14ac:dyDescent="0.3">
      <c r="A233">
        <v>231</v>
      </c>
      <c r="B233" s="12">
        <f>B232*(1+$G$1)+'FIRE Calculator'!$C$3</f>
        <v>2526184.1196911149</v>
      </c>
      <c r="C233">
        <f t="shared" si="10"/>
        <v>822857.14285714272</v>
      </c>
      <c r="D233">
        <f t="shared" si="11"/>
        <v>2857142.8571428568</v>
      </c>
      <c r="E233">
        <f t="shared" si="9"/>
        <v>231</v>
      </c>
    </row>
    <row r="234" spans="1:5" x14ac:dyDescent="0.3">
      <c r="A234">
        <v>232</v>
      </c>
      <c r="B234" s="12">
        <f>B233*(1+$G$1)+'FIRE Calculator'!$C$3</f>
        <v>2546891.1453978191</v>
      </c>
      <c r="C234">
        <f t="shared" si="10"/>
        <v>822857.14285714272</v>
      </c>
      <c r="D234">
        <f t="shared" si="11"/>
        <v>2857142.8571428568</v>
      </c>
      <c r="E234">
        <f t="shared" si="9"/>
        <v>232</v>
      </c>
    </row>
    <row r="235" spans="1:5" x14ac:dyDescent="0.3">
      <c r="A235">
        <v>233</v>
      </c>
      <c r="B235" s="12">
        <f>B234*(1+$G$1)+'FIRE Calculator'!$C$3</f>
        <v>2567747.413333707</v>
      </c>
      <c r="C235">
        <f t="shared" si="10"/>
        <v>822857.14285714272</v>
      </c>
      <c r="D235">
        <f t="shared" si="11"/>
        <v>2857142.8571428568</v>
      </c>
      <c r="E235">
        <f t="shared" si="9"/>
        <v>233</v>
      </c>
    </row>
    <row r="236" spans="1:5" x14ac:dyDescent="0.3">
      <c r="A236">
        <v>234</v>
      </c>
      <c r="B236" s="12">
        <f>B235*(1+$G$1)+'FIRE Calculator'!$C$3</f>
        <v>2588753.9991357769</v>
      </c>
      <c r="C236">
        <f t="shared" si="10"/>
        <v>822857.14285714272</v>
      </c>
      <c r="D236">
        <f t="shared" si="11"/>
        <v>2857142.8571428568</v>
      </c>
      <c r="E236">
        <f t="shared" si="9"/>
        <v>234</v>
      </c>
    </row>
    <row r="237" spans="1:5" x14ac:dyDescent="0.3">
      <c r="A237">
        <v>235</v>
      </c>
      <c r="B237" s="12">
        <f>B236*(1+$G$1)+'FIRE Calculator'!$C$3</f>
        <v>2609911.9861934902</v>
      </c>
      <c r="C237">
        <f t="shared" si="10"/>
        <v>822857.14285714272</v>
      </c>
      <c r="D237">
        <f t="shared" si="11"/>
        <v>2857142.8571428568</v>
      </c>
      <c r="E237">
        <f t="shared" si="9"/>
        <v>235</v>
      </c>
    </row>
    <row r="238" spans="1:5" x14ac:dyDescent="0.3">
      <c r="A238">
        <v>236</v>
      </c>
      <c r="B238" s="12">
        <f>B237*(1+$G$1)+'FIRE Calculator'!$C$3</f>
        <v>2631222.4657046474</v>
      </c>
      <c r="C238">
        <f t="shared" si="10"/>
        <v>822857.14285714272</v>
      </c>
      <c r="D238">
        <f t="shared" si="11"/>
        <v>2857142.8571428568</v>
      </c>
      <c r="E238">
        <f t="shared" si="9"/>
        <v>236</v>
      </c>
    </row>
    <row r="239" spans="1:5" x14ac:dyDescent="0.3">
      <c r="A239">
        <v>237</v>
      </c>
      <c r="B239" s="12">
        <f>B238*(1+$G$1)+'FIRE Calculator'!$C$3</f>
        <v>2652686.5367316632</v>
      </c>
      <c r="C239">
        <f t="shared" si="10"/>
        <v>822857.14285714272</v>
      </c>
      <c r="D239">
        <f t="shared" si="11"/>
        <v>2857142.8571428568</v>
      </c>
      <c r="E239">
        <f t="shared" si="9"/>
        <v>237</v>
      </c>
    </row>
    <row r="240" spans="1:5" x14ac:dyDescent="0.3">
      <c r="A240">
        <v>238</v>
      </c>
      <c r="B240" s="12">
        <f>B239*(1+$G$1)+'FIRE Calculator'!$C$3</f>
        <v>2674305.3062582514</v>
      </c>
      <c r="C240">
        <f t="shared" si="10"/>
        <v>822857.14285714272</v>
      </c>
      <c r="D240">
        <f t="shared" si="11"/>
        <v>2857142.8571428568</v>
      </c>
      <c r="E240">
        <f t="shared" si="9"/>
        <v>238</v>
      </c>
    </row>
    <row r="241" spans="1:5" x14ac:dyDescent="0.3">
      <c r="A241">
        <v>239</v>
      </c>
      <c r="B241" s="12">
        <f>B240*(1+$G$1)+'FIRE Calculator'!$C$3</f>
        <v>2696079.8892465145</v>
      </c>
      <c r="C241">
        <f t="shared" si="10"/>
        <v>822857.14285714272</v>
      </c>
      <c r="D241">
        <f t="shared" si="11"/>
        <v>2857142.8571428568</v>
      </c>
      <c r="E241">
        <f t="shared" si="9"/>
        <v>239</v>
      </c>
    </row>
    <row r="242" spans="1:5" x14ac:dyDescent="0.3">
      <c r="A242">
        <v>240</v>
      </c>
      <c r="B242" s="12">
        <f>B241*(1+$G$1)+'FIRE Calculator'!$C$3</f>
        <v>2718011.4086944484</v>
      </c>
      <c r="C242">
        <f t="shared" si="10"/>
        <v>822857.14285714272</v>
      </c>
      <c r="D242">
        <f t="shared" si="11"/>
        <v>2857142.8571428568</v>
      </c>
      <c r="E242">
        <f t="shared" si="9"/>
        <v>240</v>
      </c>
    </row>
    <row r="243" spans="1:5" x14ac:dyDescent="0.3">
      <c r="A243">
        <v>241</v>
      </c>
      <c r="B243" s="12">
        <f>B242*(1+$G$1)+'FIRE Calculator'!$C$3</f>
        <v>2740100.9956938573</v>
      </c>
      <c r="C243">
        <f t="shared" si="10"/>
        <v>822857.14285714272</v>
      </c>
      <c r="D243">
        <f t="shared" si="11"/>
        <v>2857142.8571428568</v>
      </c>
      <c r="E243">
        <f t="shared" si="9"/>
        <v>241</v>
      </c>
    </row>
    <row r="244" spans="1:5" x14ac:dyDescent="0.3">
      <c r="A244">
        <v>242</v>
      </c>
      <c r="B244" s="12">
        <f>B243*(1+$G$1)+'FIRE Calculator'!$C$3</f>
        <v>2762349.7894886909</v>
      </c>
      <c r="C244">
        <f t="shared" si="10"/>
        <v>822857.14285714272</v>
      </c>
      <c r="D244">
        <f t="shared" si="11"/>
        <v>2857142.8571428568</v>
      </c>
      <c r="E244">
        <f t="shared" si="9"/>
        <v>242</v>
      </c>
    </row>
    <row r="245" spans="1:5" x14ac:dyDescent="0.3">
      <c r="A245">
        <v>243</v>
      </c>
      <c r="B245" s="12">
        <f>B244*(1+$G$1)+'FIRE Calculator'!$C$3</f>
        <v>2784758.9375337982</v>
      </c>
      <c r="C245">
        <f t="shared" si="10"/>
        <v>822857.14285714272</v>
      </c>
      <c r="D245">
        <f t="shared" si="11"/>
        <v>2857142.8571428568</v>
      </c>
      <c r="E245">
        <f t="shared" si="9"/>
        <v>243</v>
      </c>
    </row>
    <row r="246" spans="1:5" x14ac:dyDescent="0.3">
      <c r="A246">
        <v>244</v>
      </c>
      <c r="B246" s="12">
        <f>B245*(1+$G$1)+'FIRE Calculator'!$C$3</f>
        <v>2807329.5955541055</v>
      </c>
      <c r="C246">
        <f t="shared" si="10"/>
        <v>822857.14285714272</v>
      </c>
      <c r="D246">
        <f t="shared" si="11"/>
        <v>2857142.8571428568</v>
      </c>
      <c r="E246">
        <f t="shared" si="9"/>
        <v>244</v>
      </c>
    </row>
    <row r="247" spans="1:5" x14ac:dyDescent="0.3">
      <c r="A247">
        <v>245</v>
      </c>
      <c r="B247" s="12">
        <f>B246*(1+$G$1)+'FIRE Calculator'!$C$3</f>
        <v>2830062.9276042231</v>
      </c>
      <c r="C247">
        <f t="shared" si="10"/>
        <v>822857.14285714272</v>
      </c>
      <c r="D247">
        <f t="shared" si="11"/>
        <v>2857142.8571428568</v>
      </c>
      <c r="E247">
        <f t="shared" si="9"/>
        <v>245</v>
      </c>
    </row>
    <row r="248" spans="1:5" x14ac:dyDescent="0.3">
      <c r="A248">
        <v>246</v>
      </c>
      <c r="B248" s="12">
        <f>B247*(1+$G$1)+'FIRE Calculator'!$C$3</f>
        <v>2852960.1061284794</v>
      </c>
      <c r="C248">
        <f t="shared" si="10"/>
        <v>822857.14285714272</v>
      </c>
      <c r="D248">
        <f t="shared" si="11"/>
        <v>2857142.8571428568</v>
      </c>
      <c r="E248">
        <f t="shared" si="9"/>
        <v>246</v>
      </c>
    </row>
    <row r="249" spans="1:5" x14ac:dyDescent="0.3">
      <c r="A249">
        <v>247</v>
      </c>
      <c r="B249" s="12">
        <f>B248*(1+$G$1)+'FIRE Calculator'!$C$3</f>
        <v>2876022.3120213868</v>
      </c>
      <c r="C249">
        <f t="shared" si="10"/>
        <v>822857.14285714272</v>
      </c>
      <c r="D249">
        <f t="shared" si="11"/>
        <v>2857142.8571428568</v>
      </c>
      <c r="E249">
        <f t="shared" si="9"/>
        <v>247</v>
      </c>
    </row>
    <row r="250" spans="1:5" x14ac:dyDescent="0.3">
      <c r="A250">
        <v>248</v>
      </c>
      <c r="B250" s="12">
        <f>B249*(1+$G$1)+'FIRE Calculator'!$C$3</f>
        <v>2899250.7346885479</v>
      </c>
      <c r="C250">
        <f t="shared" si="10"/>
        <v>822857.14285714272</v>
      </c>
      <c r="D250">
        <f t="shared" si="11"/>
        <v>2857142.8571428568</v>
      </c>
      <c r="E250">
        <f t="shared" si="9"/>
        <v>248</v>
      </c>
    </row>
    <row r="251" spans="1:5" x14ac:dyDescent="0.3">
      <c r="A251">
        <v>249</v>
      </c>
      <c r="B251" s="12">
        <f>B250*(1+$G$1)+'FIRE Calculator'!$C$3</f>
        <v>2922646.5721079954</v>
      </c>
      <c r="C251">
        <f t="shared" si="10"/>
        <v>822857.14285714272</v>
      </c>
      <c r="D251">
        <f t="shared" si="11"/>
        <v>2857142.8571428568</v>
      </c>
      <c r="E251">
        <f t="shared" si="9"/>
        <v>249</v>
      </c>
    </row>
    <row r="252" spans="1:5" x14ac:dyDescent="0.3">
      <c r="A252">
        <v>250</v>
      </c>
      <c r="B252" s="12">
        <f>B251*(1+$G$1)+'FIRE Calculator'!$C$3</f>
        <v>2946211.0308919763</v>
      </c>
      <c r="C252">
        <f t="shared" si="10"/>
        <v>822857.14285714272</v>
      </c>
      <c r="D252">
        <f t="shared" si="11"/>
        <v>2857142.8571428568</v>
      </c>
      <c r="E252">
        <f t="shared" si="9"/>
        <v>250</v>
      </c>
    </row>
    <row r="253" spans="1:5" x14ac:dyDescent="0.3">
      <c r="A253">
        <v>251</v>
      </c>
      <c r="B253" s="12">
        <f>B252*(1+$G$1)+'FIRE Calculator'!$C$3</f>
        <v>2969945.3263491835</v>
      </c>
      <c r="C253">
        <f t="shared" si="10"/>
        <v>822857.14285714272</v>
      </c>
      <c r="D253">
        <f t="shared" si="11"/>
        <v>2857142.8571428568</v>
      </c>
      <c r="E253">
        <f t="shared" si="9"/>
        <v>251</v>
      </c>
    </row>
    <row r="254" spans="1:5" x14ac:dyDescent="0.3">
      <c r="A254">
        <v>252</v>
      </c>
      <c r="B254" s="12">
        <f>B253*(1+$G$1)+'FIRE Calculator'!$C$3</f>
        <v>2993850.682547431</v>
      </c>
      <c r="C254">
        <f t="shared" si="10"/>
        <v>822857.14285714272</v>
      </c>
      <c r="D254">
        <f t="shared" si="11"/>
        <v>2857142.8571428568</v>
      </c>
      <c r="E254">
        <f t="shared" si="9"/>
        <v>252</v>
      </c>
    </row>
    <row r="255" spans="1:5" x14ac:dyDescent="0.3">
      <c r="A255">
        <v>253</v>
      </c>
      <c r="B255" s="12">
        <f>B254*(1+$G$1)+'FIRE Calculator'!$C$3</f>
        <v>3017928.332376787</v>
      </c>
      <c r="C255">
        <f t="shared" si="10"/>
        <v>822857.14285714272</v>
      </c>
      <c r="D255">
        <f t="shared" si="11"/>
        <v>2857142.8571428568</v>
      </c>
      <c r="E255">
        <f t="shared" si="9"/>
        <v>253</v>
      </c>
    </row>
    <row r="256" spans="1:5" x14ac:dyDescent="0.3">
      <c r="A256">
        <v>254</v>
      </c>
      <c r="B256" s="12">
        <f>B255*(1+$G$1)+'FIRE Calculator'!$C$3</f>
        <v>3042179.5176131558</v>
      </c>
      <c r="C256">
        <f t="shared" si="10"/>
        <v>822857.14285714272</v>
      </c>
      <c r="D256">
        <f t="shared" si="11"/>
        <v>2857142.8571428568</v>
      </c>
      <c r="E256">
        <f t="shared" si="9"/>
        <v>254</v>
      </c>
    </row>
    <row r="257" spans="1:5" x14ac:dyDescent="0.3">
      <c r="A257">
        <v>255</v>
      </c>
      <c r="B257" s="12">
        <f>B256*(1+$G$1)+'FIRE Calculator'!$C$3</f>
        <v>3066605.4889823226</v>
      </c>
      <c r="C257">
        <f t="shared" si="10"/>
        <v>822857.14285714272</v>
      </c>
      <c r="D257">
        <f t="shared" si="11"/>
        <v>2857142.8571428568</v>
      </c>
      <c r="E257">
        <f t="shared" si="9"/>
        <v>255</v>
      </c>
    </row>
    <row r="258" spans="1:5" x14ac:dyDescent="0.3">
      <c r="A258">
        <v>256</v>
      </c>
      <c r="B258" s="12">
        <f>B257*(1+$G$1)+'FIRE Calculator'!$C$3</f>
        <v>3091207.5062244576</v>
      </c>
      <c r="C258">
        <f t="shared" si="10"/>
        <v>822857.14285714272</v>
      </c>
      <c r="D258">
        <f t="shared" si="11"/>
        <v>2857142.8571428568</v>
      </c>
      <c r="E258">
        <f t="shared" si="9"/>
        <v>256</v>
      </c>
    </row>
    <row r="259" spans="1:5" x14ac:dyDescent="0.3">
      <c r="A259">
        <v>257</v>
      </c>
      <c r="B259" s="12">
        <f>B258*(1+$G$1)+'FIRE Calculator'!$C$3</f>
        <v>3115986.8381590862</v>
      </c>
      <c r="C259">
        <f t="shared" si="10"/>
        <v>822857.14285714272</v>
      </c>
      <c r="D259">
        <f t="shared" si="11"/>
        <v>2857142.8571428568</v>
      </c>
      <c r="E259">
        <f t="shared" ref="E259:E322" si="12">A259</f>
        <v>257</v>
      </c>
    </row>
    <row r="260" spans="1:5" x14ac:dyDescent="0.3">
      <c r="A260">
        <v>258</v>
      </c>
      <c r="B260" s="12">
        <f>B259*(1+$G$1)+'FIRE Calculator'!$C$3</f>
        <v>3140944.7627505255</v>
      </c>
      <c r="C260">
        <f t="shared" ref="C260:C323" si="13">C259</f>
        <v>822857.14285714272</v>
      </c>
      <c r="D260">
        <f t="shared" ref="D260:D323" si="14">D259</f>
        <v>2857142.8571428568</v>
      </c>
      <c r="E260">
        <f t="shared" si="12"/>
        <v>258</v>
      </c>
    </row>
    <row r="261" spans="1:5" x14ac:dyDescent="0.3">
      <c r="A261">
        <v>259</v>
      </c>
      <c r="B261" s="12">
        <f>B260*(1+$G$1)+'FIRE Calculator'!$C$3</f>
        <v>3166082.5671737948</v>
      </c>
      <c r="C261">
        <f t="shared" si="13"/>
        <v>822857.14285714272</v>
      </c>
      <c r="D261">
        <f t="shared" si="14"/>
        <v>2857142.8571428568</v>
      </c>
      <c r="E261">
        <f t="shared" si="12"/>
        <v>259</v>
      </c>
    </row>
    <row r="262" spans="1:5" x14ac:dyDescent="0.3">
      <c r="A262">
        <v>260</v>
      </c>
      <c r="B262" s="12">
        <f>B261*(1+$G$1)+'FIRE Calculator'!$C$3</f>
        <v>3191401.5478810007</v>
      </c>
      <c r="C262">
        <f t="shared" si="13"/>
        <v>822857.14285714272</v>
      </c>
      <c r="D262">
        <f t="shared" si="14"/>
        <v>2857142.8571428568</v>
      </c>
      <c r="E262">
        <f t="shared" si="12"/>
        <v>260</v>
      </c>
    </row>
    <row r="263" spans="1:5" x14ac:dyDescent="0.3">
      <c r="A263">
        <v>261</v>
      </c>
      <c r="B263" s="12">
        <f>B262*(1+$G$1)+'FIRE Calculator'!$C$3</f>
        <v>3216903.0106681981</v>
      </c>
      <c r="C263">
        <f t="shared" si="13"/>
        <v>822857.14285714272</v>
      </c>
      <c r="D263">
        <f t="shared" si="14"/>
        <v>2857142.8571428568</v>
      </c>
      <c r="E263">
        <f t="shared" si="12"/>
        <v>261</v>
      </c>
    </row>
    <row r="264" spans="1:5" x14ac:dyDescent="0.3">
      <c r="A264">
        <v>262</v>
      </c>
      <c r="B264" s="12">
        <f>B263*(1+$G$1)+'FIRE Calculator'!$C$3</f>
        <v>3242588.2707427372</v>
      </c>
      <c r="C264">
        <f t="shared" si="13"/>
        <v>822857.14285714272</v>
      </c>
      <c r="D264">
        <f t="shared" si="14"/>
        <v>2857142.8571428568</v>
      </c>
      <c r="E264">
        <f t="shared" si="12"/>
        <v>262</v>
      </c>
    </row>
    <row r="265" spans="1:5" x14ac:dyDescent="0.3">
      <c r="A265">
        <v>263</v>
      </c>
      <c r="B265" s="12">
        <f>B264*(1+$G$1)+'FIRE Calculator'!$C$3</f>
        <v>3268458.6527910926</v>
      </c>
      <c r="C265">
        <f t="shared" si="13"/>
        <v>822857.14285714272</v>
      </c>
      <c r="D265">
        <f t="shared" si="14"/>
        <v>2857142.8571428568</v>
      </c>
      <c r="E265">
        <f t="shared" si="12"/>
        <v>263</v>
      </c>
    </row>
    <row r="266" spans="1:5" x14ac:dyDescent="0.3">
      <c r="A266">
        <v>264</v>
      </c>
      <c r="B266" s="12">
        <f>B265*(1+$G$1)+'FIRE Calculator'!$C$3</f>
        <v>3294515.4910471826</v>
      </c>
      <c r="C266">
        <f t="shared" si="13"/>
        <v>822857.14285714272</v>
      </c>
      <c r="D266">
        <f t="shared" si="14"/>
        <v>2857142.8571428568</v>
      </c>
      <c r="E266">
        <f t="shared" si="12"/>
        <v>264</v>
      </c>
    </row>
    <row r="267" spans="1:5" x14ac:dyDescent="0.3">
      <c r="A267">
        <v>265</v>
      </c>
      <c r="B267" s="12">
        <f>B266*(1+$G$1)+'FIRE Calculator'!$C$3</f>
        <v>3320760.1293611806</v>
      </c>
      <c r="C267">
        <f t="shared" si="13"/>
        <v>822857.14285714272</v>
      </c>
      <c r="D267">
        <f t="shared" si="14"/>
        <v>2857142.8571428568</v>
      </c>
      <c r="E267">
        <f t="shared" si="12"/>
        <v>265</v>
      </c>
    </row>
    <row r="268" spans="1:5" x14ac:dyDescent="0.3">
      <c r="A268">
        <v>266</v>
      </c>
      <c r="B268" s="12">
        <f>B267*(1+$G$1)+'FIRE Calculator'!$C$3</f>
        <v>3347193.9212688226</v>
      </c>
      <c r="C268">
        <f t="shared" si="13"/>
        <v>822857.14285714272</v>
      </c>
      <c r="D268">
        <f t="shared" si="14"/>
        <v>2857142.8571428568</v>
      </c>
      <c r="E268">
        <f t="shared" si="12"/>
        <v>266</v>
      </c>
    </row>
    <row r="269" spans="1:5" x14ac:dyDescent="0.3">
      <c r="A269">
        <v>267</v>
      </c>
      <c r="B269" s="12">
        <f>B268*(1+$G$1)+'FIRE Calculator'!$C$3</f>
        <v>3373818.2300612144</v>
      </c>
      <c r="C269">
        <f t="shared" si="13"/>
        <v>822857.14285714272</v>
      </c>
      <c r="D269">
        <f t="shared" si="14"/>
        <v>2857142.8571428568</v>
      </c>
      <c r="E269">
        <f t="shared" si="12"/>
        <v>267</v>
      </c>
    </row>
    <row r="270" spans="1:5" x14ac:dyDescent="0.3">
      <c r="A270">
        <v>268</v>
      </c>
      <c r="B270" s="12">
        <f>B269*(1+$G$1)+'FIRE Calculator'!$C$3</f>
        <v>3400634.4288551416</v>
      </c>
      <c r="C270">
        <f t="shared" si="13"/>
        <v>822857.14285714272</v>
      </c>
      <c r="D270">
        <f t="shared" si="14"/>
        <v>2857142.8571428568</v>
      </c>
      <c r="E270">
        <f t="shared" si="12"/>
        <v>268</v>
      </c>
    </row>
    <row r="271" spans="1:5" x14ac:dyDescent="0.3">
      <c r="A271">
        <v>269</v>
      </c>
      <c r="B271" s="12">
        <f>B270*(1+$G$1)+'FIRE Calculator'!$C$3</f>
        <v>3427643.9006638867</v>
      </c>
      <c r="C271">
        <f t="shared" si="13"/>
        <v>822857.14285714272</v>
      </c>
      <c r="D271">
        <f t="shared" si="14"/>
        <v>2857142.8571428568</v>
      </c>
      <c r="E271">
        <f t="shared" si="12"/>
        <v>269</v>
      </c>
    </row>
    <row r="272" spans="1:5" x14ac:dyDescent="0.3">
      <c r="A272">
        <v>270</v>
      </c>
      <c r="B272" s="12">
        <f>B271*(1+$G$1)+'FIRE Calculator'!$C$3</f>
        <v>3454848.0384685555</v>
      </c>
      <c r="C272">
        <f t="shared" si="13"/>
        <v>822857.14285714272</v>
      </c>
      <c r="D272">
        <f t="shared" si="14"/>
        <v>2857142.8571428568</v>
      </c>
      <c r="E272">
        <f t="shared" si="12"/>
        <v>270</v>
      </c>
    </row>
    <row r="273" spans="1:5" x14ac:dyDescent="0.3">
      <c r="A273">
        <v>271</v>
      </c>
      <c r="B273" s="12">
        <f>B272*(1+$G$1)+'FIRE Calculator'!$C$3</f>
        <v>3482248.245289919</v>
      </c>
      <c r="C273">
        <f t="shared" si="13"/>
        <v>822857.14285714272</v>
      </c>
      <c r="D273">
        <f t="shared" si="14"/>
        <v>2857142.8571428568</v>
      </c>
      <c r="E273">
        <f t="shared" si="12"/>
        <v>271</v>
      </c>
    </row>
    <row r="274" spans="1:5" x14ac:dyDescent="0.3">
      <c r="A274">
        <v>272</v>
      </c>
      <c r="B274" s="12">
        <f>B273*(1+$G$1)+'FIRE Calculator'!$C$3</f>
        <v>3509845.934260773</v>
      </c>
      <c r="C274">
        <f t="shared" si="13"/>
        <v>822857.14285714272</v>
      </c>
      <c r="D274">
        <f t="shared" si="14"/>
        <v>2857142.8571428568</v>
      </c>
      <c r="E274">
        <f t="shared" si="12"/>
        <v>272</v>
      </c>
    </row>
    <row r="275" spans="1:5" x14ac:dyDescent="0.3">
      <c r="A275">
        <v>273</v>
      </c>
      <c r="B275" s="12">
        <f>B274*(1+$G$1)+'FIRE Calculator'!$C$3</f>
        <v>3537642.5286988183</v>
      </c>
      <c r="C275">
        <f t="shared" si="13"/>
        <v>822857.14285714272</v>
      </c>
      <c r="D275">
        <f t="shared" si="14"/>
        <v>2857142.8571428568</v>
      </c>
      <c r="E275">
        <f t="shared" si="12"/>
        <v>273</v>
      </c>
    </row>
    <row r="276" spans="1:5" x14ac:dyDescent="0.3">
      <c r="A276">
        <v>274</v>
      </c>
      <c r="B276" s="12">
        <f>B275*(1+$G$1)+'FIRE Calculator'!$C$3</f>
        <v>3565639.4621800659</v>
      </c>
      <c r="C276">
        <f t="shared" si="13"/>
        <v>822857.14285714272</v>
      </c>
      <c r="D276">
        <f t="shared" si="14"/>
        <v>2857142.8571428568</v>
      </c>
      <c r="E276">
        <f t="shared" si="12"/>
        <v>274</v>
      </c>
    </row>
    <row r="277" spans="1:5" x14ac:dyDescent="0.3">
      <c r="A277">
        <v>275</v>
      </c>
      <c r="B277" s="12">
        <f>B276*(1+$G$1)+'FIRE Calculator'!$C$3</f>
        <v>3593838.1786127733</v>
      </c>
      <c r="C277">
        <f t="shared" si="13"/>
        <v>822857.14285714272</v>
      </c>
      <c r="D277">
        <f t="shared" si="14"/>
        <v>2857142.8571428568</v>
      </c>
      <c r="E277">
        <f t="shared" si="12"/>
        <v>275</v>
      </c>
    </row>
    <row r="278" spans="1:5" x14ac:dyDescent="0.3">
      <c r="A278">
        <v>276</v>
      </c>
      <c r="B278" s="12">
        <f>B277*(1+$G$1)+'FIRE Calculator'!$C$3</f>
        <v>3622240.1323119113</v>
      </c>
      <c r="C278">
        <f t="shared" si="13"/>
        <v>822857.14285714272</v>
      </c>
      <c r="D278">
        <f t="shared" si="14"/>
        <v>2857142.8571428568</v>
      </c>
      <c r="E278">
        <f t="shared" si="12"/>
        <v>276</v>
      </c>
    </row>
    <row r="279" spans="1:5" x14ac:dyDescent="0.3">
      <c r="A279">
        <v>277</v>
      </c>
      <c r="B279" s="12">
        <f>B278*(1+$G$1)+'FIRE Calculator'!$C$3</f>
        <v>3650846.7880741693</v>
      </c>
      <c r="C279">
        <f t="shared" si="13"/>
        <v>822857.14285714272</v>
      </c>
      <c r="D279">
        <f t="shared" si="14"/>
        <v>2857142.8571428568</v>
      </c>
      <c r="E279">
        <f t="shared" si="12"/>
        <v>277</v>
      </c>
    </row>
    <row r="280" spans="1:5" x14ac:dyDescent="0.3">
      <c r="A280">
        <v>278</v>
      </c>
      <c r="B280" s="12">
        <f>B279*(1+$G$1)+'FIRE Calculator'!$C$3</f>
        <v>3679659.6212534993</v>
      </c>
      <c r="C280">
        <f t="shared" si="13"/>
        <v>822857.14285714272</v>
      </c>
      <c r="D280">
        <f t="shared" si="14"/>
        <v>2857142.8571428568</v>
      </c>
      <c r="E280">
        <f t="shared" si="12"/>
        <v>278</v>
      </c>
    </row>
    <row r="281" spans="1:5" x14ac:dyDescent="0.3">
      <c r="A281">
        <v>279</v>
      </c>
      <c r="B281" s="12">
        <f>B280*(1+$G$1)+'FIRE Calculator'!$C$3</f>
        <v>3708680.1178372065</v>
      </c>
      <c r="C281">
        <f t="shared" si="13"/>
        <v>822857.14285714272</v>
      </c>
      <c r="D281">
        <f t="shared" si="14"/>
        <v>2857142.8571428568</v>
      </c>
      <c r="E281">
        <f t="shared" si="12"/>
        <v>279</v>
      </c>
    </row>
    <row r="282" spans="1:5" x14ac:dyDescent="0.3">
      <c r="A282">
        <v>280</v>
      </c>
      <c r="B282" s="12">
        <f>B281*(1+$G$1)+'FIRE Calculator'!$C$3</f>
        <v>3737909.7745225872</v>
      </c>
      <c r="C282">
        <f t="shared" si="13"/>
        <v>822857.14285714272</v>
      </c>
      <c r="D282">
        <f t="shared" si="14"/>
        <v>2857142.8571428568</v>
      </c>
      <c r="E282">
        <f t="shared" si="12"/>
        <v>280</v>
      </c>
    </row>
    <row r="283" spans="1:5" x14ac:dyDescent="0.3">
      <c r="A283">
        <v>281</v>
      </c>
      <c r="B283" s="12">
        <f>B282*(1+$G$1)+'FIRE Calculator'!$C$3</f>
        <v>3767350.098794119</v>
      </c>
      <c r="C283">
        <f t="shared" si="13"/>
        <v>822857.14285714272</v>
      </c>
      <c r="D283">
        <f t="shared" si="14"/>
        <v>2857142.8571428568</v>
      </c>
      <c r="E283">
        <f t="shared" si="12"/>
        <v>281</v>
      </c>
    </row>
    <row r="284" spans="1:5" x14ac:dyDescent="0.3">
      <c r="A284">
        <v>282</v>
      </c>
      <c r="B284" s="12">
        <f>B283*(1+$G$1)+'FIRE Calculator'!$C$3</f>
        <v>3797002.6090012076</v>
      </c>
      <c r="C284">
        <f t="shared" si="13"/>
        <v>822857.14285714272</v>
      </c>
      <c r="D284">
        <f t="shared" si="14"/>
        <v>2857142.8571428568</v>
      </c>
      <c r="E284">
        <f t="shared" si="12"/>
        <v>282</v>
      </c>
    </row>
    <row r="285" spans="1:5" x14ac:dyDescent="0.3">
      <c r="A285">
        <v>283</v>
      </c>
      <c r="B285" s="12">
        <f>B284*(1+$G$1)+'FIRE Calculator'!$C$3</f>
        <v>3826868.8344364939</v>
      </c>
      <c r="C285">
        <f t="shared" si="13"/>
        <v>822857.14285714272</v>
      </c>
      <c r="D285">
        <f t="shared" si="14"/>
        <v>2857142.8571428568</v>
      </c>
      <c r="E285">
        <f t="shared" si="12"/>
        <v>283</v>
      </c>
    </row>
    <row r="286" spans="1:5" x14ac:dyDescent="0.3">
      <c r="A286">
        <v>284</v>
      </c>
      <c r="B286" s="12">
        <f>B285*(1+$G$1)+'FIRE Calculator'!$C$3</f>
        <v>3856950.3154147249</v>
      </c>
      <c r="C286">
        <f t="shared" si="13"/>
        <v>822857.14285714272</v>
      </c>
      <c r="D286">
        <f t="shared" si="14"/>
        <v>2857142.8571428568</v>
      </c>
      <c r="E286">
        <f t="shared" si="12"/>
        <v>284</v>
      </c>
    </row>
    <row r="287" spans="1:5" x14ac:dyDescent="0.3">
      <c r="A287">
        <v>285</v>
      </c>
      <c r="B287" s="12">
        <f>B286*(1+$G$1)+'FIRE Calculator'!$C$3</f>
        <v>3887248.6033521942</v>
      </c>
      <c r="C287">
        <f t="shared" si="13"/>
        <v>822857.14285714272</v>
      </c>
      <c r="D287">
        <f t="shared" si="14"/>
        <v>2857142.8571428568</v>
      </c>
      <c r="E287">
        <f t="shared" si="12"/>
        <v>285</v>
      </c>
    </row>
    <row r="288" spans="1:5" x14ac:dyDescent="0.3">
      <c r="A288">
        <v>286</v>
      </c>
      <c r="B288" s="12">
        <f>B287*(1+$G$1)+'FIRE Calculator'!$C$3</f>
        <v>3917765.2608467545</v>
      </c>
      <c r="C288">
        <f t="shared" si="13"/>
        <v>822857.14285714272</v>
      </c>
      <c r="D288">
        <f t="shared" si="14"/>
        <v>2857142.8571428568</v>
      </c>
      <c r="E288">
        <f t="shared" si="12"/>
        <v>286</v>
      </c>
    </row>
    <row r="289" spans="1:5" x14ac:dyDescent="0.3">
      <c r="A289">
        <v>287</v>
      </c>
      <c r="B289" s="12">
        <f>B288*(1+$G$1)+'FIRE Calculator'!$C$3</f>
        <v>3948501.8617584058</v>
      </c>
      <c r="C289">
        <f t="shared" si="13"/>
        <v>822857.14285714272</v>
      </c>
      <c r="D289">
        <f t="shared" si="14"/>
        <v>2857142.8571428568</v>
      </c>
      <c r="E289">
        <f t="shared" si="12"/>
        <v>287</v>
      </c>
    </row>
    <row r="290" spans="1:5" x14ac:dyDescent="0.3">
      <c r="A290">
        <v>288</v>
      </c>
      <c r="B290" s="12">
        <f>B289*(1+$G$1)+'FIRE Calculator'!$C$3</f>
        <v>3979459.9912904664</v>
      </c>
      <c r="C290">
        <f t="shared" si="13"/>
        <v>822857.14285714272</v>
      </c>
      <c r="D290">
        <f t="shared" si="14"/>
        <v>2857142.8571428568</v>
      </c>
      <c r="E290">
        <f t="shared" si="12"/>
        <v>288</v>
      </c>
    </row>
    <row r="291" spans="1:5" x14ac:dyDescent="0.3">
      <c r="A291">
        <v>289</v>
      </c>
      <c r="B291" s="12">
        <f>B290*(1+$G$1)+'FIRE Calculator'!$C$3</f>
        <v>4010641.2460713275</v>
      </c>
      <c r="C291">
        <f t="shared" si="13"/>
        <v>822857.14285714272</v>
      </c>
      <c r="D291">
        <f t="shared" si="14"/>
        <v>2857142.8571428568</v>
      </c>
      <c r="E291">
        <f t="shared" si="12"/>
        <v>289</v>
      </c>
    </row>
    <row r="292" spans="1:5" x14ac:dyDescent="0.3">
      <c r="A292">
        <v>290</v>
      </c>
      <c r="B292" s="12">
        <f>B291*(1+$G$1)+'FIRE Calculator'!$C$3</f>
        <v>4042047.2342367969</v>
      </c>
      <c r="C292">
        <f t="shared" si="13"/>
        <v>822857.14285714272</v>
      </c>
      <c r="D292">
        <f t="shared" si="14"/>
        <v>2857142.8571428568</v>
      </c>
      <c r="E292">
        <f t="shared" si="12"/>
        <v>290</v>
      </c>
    </row>
    <row r="293" spans="1:5" x14ac:dyDescent="0.3">
      <c r="A293">
        <v>291</v>
      </c>
      <c r="B293" s="12">
        <f>B292*(1+$G$1)+'FIRE Calculator'!$C$3</f>
        <v>4073679.5755130379</v>
      </c>
      <c r="C293">
        <f t="shared" si="13"/>
        <v>822857.14285714272</v>
      </c>
      <c r="D293">
        <f t="shared" si="14"/>
        <v>2857142.8571428568</v>
      </c>
      <c r="E293">
        <f t="shared" si="12"/>
        <v>291</v>
      </c>
    </row>
    <row r="294" spans="1:5" x14ac:dyDescent="0.3">
      <c r="A294">
        <v>292</v>
      </c>
      <c r="B294" s="12">
        <f>B293*(1+$G$1)+'FIRE Calculator'!$C$3</f>
        <v>4105539.9013001029</v>
      </c>
      <c r="C294">
        <f t="shared" si="13"/>
        <v>822857.14285714272</v>
      </c>
      <c r="D294">
        <f t="shared" si="14"/>
        <v>2857142.8571428568</v>
      </c>
      <c r="E294">
        <f t="shared" si="12"/>
        <v>292</v>
      </c>
    </row>
    <row r="295" spans="1:5" x14ac:dyDescent="0.3">
      <c r="A295">
        <v>293</v>
      </c>
      <c r="B295" s="12">
        <f>B294*(1+$G$1)+'FIRE Calculator'!$C$3</f>
        <v>4137629.8547560726</v>
      </c>
      <c r="C295">
        <f t="shared" si="13"/>
        <v>822857.14285714272</v>
      </c>
      <c r="D295">
        <f t="shared" si="14"/>
        <v>2857142.8571428568</v>
      </c>
      <c r="E295">
        <f t="shared" si="12"/>
        <v>293</v>
      </c>
    </row>
    <row r="296" spans="1:5" x14ac:dyDescent="0.3">
      <c r="A296">
        <v>294</v>
      </c>
      <c r="B296" s="12">
        <f>B295*(1+$G$1)+'FIRE Calculator'!$C$3</f>
        <v>4169951.0908817993</v>
      </c>
      <c r="C296">
        <f t="shared" si="13"/>
        <v>822857.14285714272</v>
      </c>
      <c r="D296">
        <f t="shared" si="14"/>
        <v>2857142.8571428568</v>
      </c>
      <c r="E296">
        <f t="shared" si="12"/>
        <v>294</v>
      </c>
    </row>
    <row r="297" spans="1:5" x14ac:dyDescent="0.3">
      <c r="A297">
        <v>295</v>
      </c>
      <c r="B297" s="12">
        <f>B296*(1+$G$1)+'FIRE Calculator'!$C$3</f>
        <v>4202505.2766062617</v>
      </c>
      <c r="C297">
        <f t="shared" si="13"/>
        <v>822857.14285714272</v>
      </c>
      <c r="D297">
        <f t="shared" si="14"/>
        <v>2857142.8571428568</v>
      </c>
      <c r="E297">
        <f t="shared" si="12"/>
        <v>295</v>
      </c>
    </row>
    <row r="298" spans="1:5" x14ac:dyDescent="0.3">
      <c r="A298">
        <v>296</v>
      </c>
      <c r="B298" s="12">
        <f>B297*(1+$G$1)+'FIRE Calculator'!$C$3</f>
        <v>4235294.0908725336</v>
      </c>
      <c r="C298">
        <f t="shared" si="13"/>
        <v>822857.14285714272</v>
      </c>
      <c r="D298">
        <f t="shared" si="14"/>
        <v>2857142.8571428568</v>
      </c>
      <c r="E298">
        <f t="shared" si="12"/>
        <v>296</v>
      </c>
    </row>
    <row r="299" spans="1:5" x14ac:dyDescent="0.3">
      <c r="A299">
        <v>297</v>
      </c>
      <c r="B299" s="12">
        <f>B298*(1+$G$1)+'FIRE Calculator'!$C$3</f>
        <v>4268319.2247243756</v>
      </c>
      <c r="C299">
        <f t="shared" si="13"/>
        <v>822857.14285714272</v>
      </c>
      <c r="D299">
        <f t="shared" si="14"/>
        <v>2857142.8571428568</v>
      </c>
      <c r="E299">
        <f t="shared" si="12"/>
        <v>297</v>
      </c>
    </row>
    <row r="300" spans="1:5" x14ac:dyDescent="0.3">
      <c r="A300">
        <v>298</v>
      </c>
      <c r="B300" s="12">
        <f>B299*(1+$G$1)+'FIRE Calculator'!$C$3</f>
        <v>4301582.3813934466</v>
      </c>
      <c r="C300">
        <f t="shared" si="13"/>
        <v>822857.14285714272</v>
      </c>
      <c r="D300">
        <f t="shared" si="14"/>
        <v>2857142.8571428568</v>
      </c>
      <c r="E300">
        <f t="shared" si="12"/>
        <v>298</v>
      </c>
    </row>
    <row r="301" spans="1:5" x14ac:dyDescent="0.3">
      <c r="A301">
        <v>299</v>
      </c>
      <c r="B301" s="12">
        <f>B300*(1+$G$1)+'FIRE Calculator'!$C$3</f>
        <v>4335085.2763871467</v>
      </c>
      <c r="C301">
        <f t="shared" si="13"/>
        <v>822857.14285714272</v>
      </c>
      <c r="D301">
        <f t="shared" si="14"/>
        <v>2857142.8571428568</v>
      </c>
      <c r="E301">
        <f t="shared" si="12"/>
        <v>299</v>
      </c>
    </row>
    <row r="302" spans="1:5" x14ac:dyDescent="0.3">
      <c r="A302">
        <v>300</v>
      </c>
      <c r="B302" s="12">
        <f>B301*(1+$G$1)+'FIRE Calculator'!$C$3</f>
        <v>4368829.6375770923</v>
      </c>
      <c r="C302">
        <f t="shared" si="13"/>
        <v>822857.14285714272</v>
      </c>
      <c r="D302">
        <f t="shared" si="14"/>
        <v>2857142.8571428568</v>
      </c>
      <c r="E302">
        <f t="shared" si="12"/>
        <v>300</v>
      </c>
    </row>
    <row r="303" spans="1:5" x14ac:dyDescent="0.3">
      <c r="A303">
        <v>301</v>
      </c>
      <c r="B303" s="12">
        <f>B302*(1+$G$1)+'FIRE Calculator'!$C$3</f>
        <v>4402817.2052882304</v>
      </c>
      <c r="C303">
        <f t="shared" si="13"/>
        <v>822857.14285714272</v>
      </c>
      <c r="D303">
        <f t="shared" si="14"/>
        <v>2857142.8571428568</v>
      </c>
      <c r="E303">
        <f t="shared" si="12"/>
        <v>301</v>
      </c>
    </row>
    <row r="304" spans="1:5" x14ac:dyDescent="0.3">
      <c r="A304">
        <v>302</v>
      </c>
      <c r="B304" s="12">
        <f>B303*(1+$G$1)+'FIRE Calculator'!$C$3</f>
        <v>4437049.7323885923</v>
      </c>
      <c r="C304">
        <f t="shared" si="13"/>
        <v>822857.14285714272</v>
      </c>
      <c r="D304">
        <f t="shared" si="14"/>
        <v>2857142.8571428568</v>
      </c>
      <c r="E304">
        <f t="shared" si="12"/>
        <v>302</v>
      </c>
    </row>
    <row r="305" spans="1:5" x14ac:dyDescent="0.3">
      <c r="A305">
        <v>303</v>
      </c>
      <c r="B305" s="12">
        <f>B304*(1+$G$1)+'FIRE Calculator'!$C$3</f>
        <v>4471528.9843796948</v>
      </c>
      <c r="C305">
        <f t="shared" si="13"/>
        <v>822857.14285714272</v>
      </c>
      <c r="D305">
        <f t="shared" si="14"/>
        <v>2857142.8571428568</v>
      </c>
      <c r="E305">
        <f t="shared" si="12"/>
        <v>303</v>
      </c>
    </row>
    <row r="306" spans="1:5" x14ac:dyDescent="0.3">
      <c r="A306">
        <v>304</v>
      </c>
      <c r="B306" s="12">
        <f>B305*(1+$G$1)+'FIRE Calculator'!$C$3</f>
        <v>4506256.7394875959</v>
      </c>
      <c r="C306">
        <f t="shared" si="13"/>
        <v>822857.14285714272</v>
      </c>
      <c r="D306">
        <f t="shared" si="14"/>
        <v>2857142.8571428568</v>
      </c>
      <c r="E306">
        <f t="shared" si="12"/>
        <v>304</v>
      </c>
    </row>
    <row r="307" spans="1:5" x14ac:dyDescent="0.3">
      <c r="A307">
        <v>305</v>
      </c>
      <c r="B307" s="12">
        <f>B306*(1+$G$1)+'FIRE Calculator'!$C$3</f>
        <v>4541234.7887546029</v>
      </c>
      <c r="C307">
        <f t="shared" si="13"/>
        <v>822857.14285714272</v>
      </c>
      <c r="D307">
        <f t="shared" si="14"/>
        <v>2857142.8571428568</v>
      </c>
      <c r="E307">
        <f t="shared" si="12"/>
        <v>305</v>
      </c>
    </row>
    <row r="308" spans="1:5" x14ac:dyDescent="0.3">
      <c r="A308">
        <v>306</v>
      </c>
      <c r="B308" s="12">
        <f>B307*(1+$G$1)+'FIRE Calculator'!$C$3</f>
        <v>4576464.936131645</v>
      </c>
      <c r="C308">
        <f t="shared" si="13"/>
        <v>822857.14285714272</v>
      </c>
      <c r="D308">
        <f t="shared" si="14"/>
        <v>2857142.8571428568</v>
      </c>
      <c r="E308">
        <f t="shared" si="12"/>
        <v>306</v>
      </c>
    </row>
    <row r="309" spans="1:5" x14ac:dyDescent="0.3">
      <c r="A309">
        <v>307</v>
      </c>
      <c r="B309" s="12">
        <f>B308*(1+$G$1)+'FIRE Calculator'!$C$3</f>
        <v>4611948.9985713083</v>
      </c>
      <c r="C309">
        <f t="shared" si="13"/>
        <v>822857.14285714272</v>
      </c>
      <c r="D309">
        <f t="shared" si="14"/>
        <v>2857142.8571428568</v>
      </c>
      <c r="E309">
        <f t="shared" si="12"/>
        <v>307</v>
      </c>
    </row>
    <row r="310" spans="1:5" x14ac:dyDescent="0.3">
      <c r="A310">
        <v>308</v>
      </c>
      <c r="B310" s="12">
        <f>B309*(1+$G$1)+'FIRE Calculator'!$C$3</f>
        <v>4647688.8061215449</v>
      </c>
      <c r="C310">
        <f t="shared" si="13"/>
        <v>822857.14285714272</v>
      </c>
      <c r="D310">
        <f t="shared" si="14"/>
        <v>2857142.8571428568</v>
      </c>
      <c r="E310">
        <f t="shared" si="12"/>
        <v>308</v>
      </c>
    </row>
    <row r="311" spans="1:5" x14ac:dyDescent="0.3">
      <c r="A311">
        <v>309</v>
      </c>
      <c r="B311" s="12">
        <f>B310*(1+$G$1)+'FIRE Calculator'!$C$3</f>
        <v>4683686.2020200519</v>
      </c>
      <c r="C311">
        <f t="shared" si="13"/>
        <v>822857.14285714272</v>
      </c>
      <c r="D311">
        <f t="shared" si="14"/>
        <v>2857142.8571428568</v>
      </c>
      <c r="E311">
        <f t="shared" si="12"/>
        <v>309</v>
      </c>
    </row>
    <row r="312" spans="1:5" x14ac:dyDescent="0.3">
      <c r="A312">
        <v>310</v>
      </c>
      <c r="B312" s="12">
        <f>B311*(1+$G$1)+'FIRE Calculator'!$C$3</f>
        <v>4719943.0427893391</v>
      </c>
      <c r="C312">
        <f t="shared" si="13"/>
        <v>822857.14285714272</v>
      </c>
      <c r="D312">
        <f t="shared" si="14"/>
        <v>2857142.8571428568</v>
      </c>
      <c r="E312">
        <f t="shared" si="12"/>
        <v>310</v>
      </c>
    </row>
    <row r="313" spans="1:5" x14ac:dyDescent="0.3">
      <c r="A313">
        <v>311</v>
      </c>
      <c r="B313" s="12">
        <f>B312*(1+$G$1)+'FIRE Calculator'!$C$3</f>
        <v>4756461.1983324718</v>
      </c>
      <c r="C313">
        <f t="shared" si="13"/>
        <v>822857.14285714272</v>
      </c>
      <c r="D313">
        <f t="shared" si="14"/>
        <v>2857142.8571428568</v>
      </c>
      <c r="E313">
        <f t="shared" si="12"/>
        <v>311</v>
      </c>
    </row>
    <row r="314" spans="1:5" x14ac:dyDescent="0.3">
      <c r="A314">
        <v>312</v>
      </c>
      <c r="B314" s="12">
        <f>B313*(1+$G$1)+'FIRE Calculator'!$C$3</f>
        <v>4793242.5520295128</v>
      </c>
      <c r="C314">
        <f t="shared" si="13"/>
        <v>822857.14285714272</v>
      </c>
      <c r="D314">
        <f t="shared" si="14"/>
        <v>2857142.8571428568</v>
      </c>
      <c r="E314">
        <f t="shared" si="12"/>
        <v>312</v>
      </c>
    </row>
    <row r="315" spans="1:5" x14ac:dyDescent="0.3">
      <c r="A315">
        <v>313</v>
      </c>
      <c r="B315" s="12">
        <f>B314*(1+$G$1)+'FIRE Calculator'!$C$3</f>
        <v>4830289.0008346541</v>
      </c>
      <c r="C315">
        <f t="shared" si="13"/>
        <v>822857.14285714272</v>
      </c>
      <c r="D315">
        <f t="shared" si="14"/>
        <v>2857142.8571428568</v>
      </c>
      <c r="E315">
        <f t="shared" si="12"/>
        <v>313</v>
      </c>
    </row>
    <row r="316" spans="1:5" x14ac:dyDescent="0.3">
      <c r="A316">
        <v>314</v>
      </c>
      <c r="B316" s="12">
        <f>B315*(1+$G$1)+'FIRE Calculator'!$C$3</f>
        <v>4867602.4553740481</v>
      </c>
      <c r="C316">
        <f t="shared" si="13"/>
        <v>822857.14285714272</v>
      </c>
      <c r="D316">
        <f t="shared" si="14"/>
        <v>2857142.8571428568</v>
      </c>
      <c r="E316">
        <f t="shared" si="12"/>
        <v>314</v>
      </c>
    </row>
    <row r="317" spans="1:5" x14ac:dyDescent="0.3">
      <c r="A317">
        <v>315</v>
      </c>
      <c r="B317" s="12">
        <f>B316*(1+$G$1)+'FIRE Calculator'!$C$3</f>
        <v>4905184.8400443494</v>
      </c>
      <c r="C317">
        <f t="shared" si="13"/>
        <v>822857.14285714272</v>
      </c>
      <c r="D317">
        <f t="shared" si="14"/>
        <v>2857142.8571428568</v>
      </c>
      <c r="E317">
        <f t="shared" si="12"/>
        <v>315</v>
      </c>
    </row>
    <row r="318" spans="1:5" x14ac:dyDescent="0.3">
      <c r="A318">
        <v>316</v>
      </c>
      <c r="B318" s="12">
        <f>B317*(1+$G$1)+'FIRE Calculator'!$C$3</f>
        <v>4943038.0931119611</v>
      </c>
      <c r="C318">
        <f t="shared" si="13"/>
        <v>822857.14285714272</v>
      </c>
      <c r="D318">
        <f t="shared" si="14"/>
        <v>2857142.8571428568</v>
      </c>
      <c r="E318">
        <f t="shared" si="12"/>
        <v>316</v>
      </c>
    </row>
    <row r="319" spans="1:5" x14ac:dyDescent="0.3">
      <c r="A319">
        <v>317</v>
      </c>
      <c r="B319" s="12">
        <f>B318*(1+$G$1)+'FIRE Calculator'!$C$3</f>
        <v>4981164.1668129992</v>
      </c>
      <c r="C319">
        <f t="shared" si="13"/>
        <v>822857.14285714272</v>
      </c>
      <c r="D319">
        <f t="shared" si="14"/>
        <v>2857142.8571428568</v>
      </c>
      <c r="E319">
        <f t="shared" si="12"/>
        <v>317</v>
      </c>
    </row>
    <row r="320" spans="1:5" x14ac:dyDescent="0.3">
      <c r="A320">
        <v>318</v>
      </c>
      <c r="B320" s="12">
        <f>B319*(1+$G$1)+'FIRE Calculator'!$C$3</f>
        <v>5019565.0274539748</v>
      </c>
      <c r="C320">
        <f t="shared" si="13"/>
        <v>822857.14285714272</v>
      </c>
      <c r="D320">
        <f t="shared" si="14"/>
        <v>2857142.8571428568</v>
      </c>
      <c r="E320">
        <f t="shared" si="12"/>
        <v>318</v>
      </c>
    </row>
    <row r="321" spans="1:5" x14ac:dyDescent="0.3">
      <c r="A321">
        <v>319</v>
      </c>
      <c r="B321" s="12">
        <f>B320*(1+$G$1)+'FIRE Calculator'!$C$3</f>
        <v>5058242.6555132084</v>
      </c>
      <c r="C321">
        <f t="shared" si="13"/>
        <v>822857.14285714272</v>
      </c>
      <c r="D321">
        <f t="shared" si="14"/>
        <v>2857142.8571428568</v>
      </c>
      <c r="E321">
        <f t="shared" si="12"/>
        <v>319</v>
      </c>
    </row>
    <row r="322" spans="1:5" x14ac:dyDescent="0.3">
      <c r="A322">
        <v>320</v>
      </c>
      <c r="B322" s="12">
        <f>B321*(1+$G$1)+'FIRE Calculator'!$C$3</f>
        <v>5097199.0457429662</v>
      </c>
      <c r="C322">
        <f t="shared" si="13"/>
        <v>822857.14285714272</v>
      </c>
      <c r="D322">
        <f t="shared" si="14"/>
        <v>2857142.8571428568</v>
      </c>
      <c r="E322">
        <f t="shared" si="12"/>
        <v>320</v>
      </c>
    </row>
    <row r="323" spans="1:5" x14ac:dyDescent="0.3">
      <c r="A323">
        <v>321</v>
      </c>
      <c r="B323" s="12">
        <f>B322*(1+$G$1)+'FIRE Calculator'!$C$3</f>
        <v>5136436.2072723396</v>
      </c>
      <c r="C323">
        <f t="shared" si="13"/>
        <v>822857.14285714272</v>
      </c>
      <c r="D323">
        <f t="shared" si="14"/>
        <v>2857142.8571428568</v>
      </c>
      <c r="E323">
        <f t="shared" ref="E323:E386" si="15">A323</f>
        <v>321</v>
      </c>
    </row>
    <row r="324" spans="1:5" x14ac:dyDescent="0.3">
      <c r="A324">
        <v>322</v>
      </c>
      <c r="B324" s="12">
        <f>B323*(1+$G$1)+'FIRE Calculator'!$C$3</f>
        <v>5175956.1637108624</v>
      </c>
      <c r="C324">
        <f t="shared" ref="C324:C387" si="16">C323</f>
        <v>822857.14285714272</v>
      </c>
      <c r="D324">
        <f t="shared" ref="D324:D387" si="17">D323</f>
        <v>2857142.8571428568</v>
      </c>
      <c r="E324">
        <f t="shared" si="15"/>
        <v>322</v>
      </c>
    </row>
    <row r="325" spans="1:5" x14ac:dyDescent="0.3">
      <c r="A325">
        <v>323</v>
      </c>
      <c r="B325" s="12">
        <f>B324*(1+$G$1)+'FIRE Calculator'!$C$3</f>
        <v>5215760.9532528771</v>
      </c>
      <c r="C325">
        <f t="shared" si="16"/>
        <v>822857.14285714272</v>
      </c>
      <c r="D325">
        <f t="shared" si="17"/>
        <v>2857142.8571428568</v>
      </c>
      <c r="E325">
        <f t="shared" si="15"/>
        <v>323</v>
      </c>
    </row>
    <row r="326" spans="1:5" x14ac:dyDescent="0.3">
      <c r="A326">
        <v>324</v>
      </c>
      <c r="B326" s="12">
        <f>B325*(1+$G$1)+'FIRE Calculator'!$C$3</f>
        <v>5255852.6287826523</v>
      </c>
      <c r="C326">
        <f t="shared" si="16"/>
        <v>822857.14285714272</v>
      </c>
      <c r="D326">
        <f t="shared" si="17"/>
        <v>2857142.8571428568</v>
      </c>
      <c r="E326">
        <f t="shared" si="15"/>
        <v>324</v>
      </c>
    </row>
    <row r="327" spans="1:5" x14ac:dyDescent="0.3">
      <c r="A327">
        <v>325</v>
      </c>
      <c r="B327" s="12">
        <f>B326*(1+$G$1)+'FIRE Calculator'!$C$3</f>
        <v>5296233.2579802563</v>
      </c>
      <c r="C327">
        <f t="shared" si="16"/>
        <v>822857.14285714272</v>
      </c>
      <c r="D327">
        <f t="shared" si="17"/>
        <v>2857142.8571428568</v>
      </c>
      <c r="E327">
        <f t="shared" si="15"/>
        <v>325</v>
      </c>
    </row>
    <row r="328" spans="1:5" x14ac:dyDescent="0.3">
      <c r="A328">
        <v>326</v>
      </c>
      <c r="B328" s="12">
        <f>B327*(1+$G$1)+'FIRE Calculator'!$C$3</f>
        <v>5336904.9234281965</v>
      </c>
      <c r="C328">
        <f t="shared" si="16"/>
        <v>822857.14285714272</v>
      </c>
      <c r="D328">
        <f t="shared" si="17"/>
        <v>2857142.8571428568</v>
      </c>
      <c r="E328">
        <f t="shared" si="15"/>
        <v>326</v>
      </c>
    </row>
    <row r="329" spans="1:5" x14ac:dyDescent="0.3">
      <c r="A329">
        <v>327</v>
      </c>
      <c r="B329" s="12">
        <f>B328*(1+$G$1)+'FIRE Calculator'!$C$3</f>
        <v>5377869.7227188256</v>
      </c>
      <c r="C329">
        <f t="shared" si="16"/>
        <v>822857.14285714272</v>
      </c>
      <c r="D329">
        <f t="shared" si="17"/>
        <v>2857142.8571428568</v>
      </c>
      <c r="E329">
        <f t="shared" si="15"/>
        <v>327</v>
      </c>
    </row>
    <row r="330" spans="1:5" x14ac:dyDescent="0.3">
      <c r="A330">
        <v>328</v>
      </c>
      <c r="B330" s="12">
        <f>B329*(1+$G$1)+'FIRE Calculator'!$C$3</f>
        <v>5419129.7685625227</v>
      </c>
      <c r="C330">
        <f t="shared" si="16"/>
        <v>822857.14285714272</v>
      </c>
      <c r="D330">
        <f t="shared" si="17"/>
        <v>2857142.8571428568</v>
      </c>
      <c r="E330">
        <f t="shared" si="15"/>
        <v>328</v>
      </c>
    </row>
    <row r="331" spans="1:5" x14ac:dyDescent="0.3">
      <c r="A331">
        <v>329</v>
      </c>
      <c r="B331" s="12">
        <f>B330*(1+$G$1)+'FIRE Calculator'!$C$3</f>
        <v>5460687.1888966542</v>
      </c>
      <c r="C331">
        <f t="shared" si="16"/>
        <v>822857.14285714272</v>
      </c>
      <c r="D331">
        <f t="shared" si="17"/>
        <v>2857142.8571428568</v>
      </c>
      <c r="E331">
        <f t="shared" si="15"/>
        <v>329</v>
      </c>
    </row>
    <row r="332" spans="1:5" x14ac:dyDescent="0.3">
      <c r="A332">
        <v>330</v>
      </c>
      <c r="B332" s="12">
        <f>B331*(1+$G$1)+'FIRE Calculator'!$C$3</f>
        <v>5502544.1269953176</v>
      </c>
      <c r="C332">
        <f t="shared" si="16"/>
        <v>822857.14285714272</v>
      </c>
      <c r="D332">
        <f t="shared" si="17"/>
        <v>2857142.8571428568</v>
      </c>
      <c r="E332">
        <f t="shared" si="15"/>
        <v>330</v>
      </c>
    </row>
    <row r="333" spans="1:5" x14ac:dyDescent="0.3">
      <c r="A333">
        <v>331</v>
      </c>
      <c r="B333" s="12">
        <f>B332*(1+$G$1)+'FIRE Calculator'!$C$3</f>
        <v>5544702.7415798819</v>
      </c>
      <c r="C333">
        <f t="shared" si="16"/>
        <v>822857.14285714272</v>
      </c>
      <c r="D333">
        <f t="shared" si="17"/>
        <v>2857142.8571428568</v>
      </c>
      <c r="E333">
        <f t="shared" si="15"/>
        <v>331</v>
      </c>
    </row>
    <row r="334" spans="1:5" x14ac:dyDescent="0.3">
      <c r="A334">
        <v>332</v>
      </c>
      <c r="B334" s="12">
        <f>B333*(1+$G$1)+'FIRE Calculator'!$C$3</f>
        <v>5587165.2069303179</v>
      </c>
      <c r="C334">
        <f t="shared" si="16"/>
        <v>822857.14285714272</v>
      </c>
      <c r="D334">
        <f t="shared" si="17"/>
        <v>2857142.8571428568</v>
      </c>
      <c r="E334">
        <f t="shared" si="15"/>
        <v>332</v>
      </c>
    </row>
    <row r="335" spans="1:5" x14ac:dyDescent="0.3">
      <c r="A335">
        <v>333</v>
      </c>
      <c r="B335" s="12">
        <f>B334*(1+$G$1)+'FIRE Calculator'!$C$3</f>
        <v>5629933.712997335</v>
      </c>
      <c r="C335">
        <f t="shared" si="16"/>
        <v>822857.14285714272</v>
      </c>
      <c r="D335">
        <f t="shared" si="17"/>
        <v>2857142.8571428568</v>
      </c>
      <c r="E335">
        <f t="shared" si="15"/>
        <v>333</v>
      </c>
    </row>
    <row r="336" spans="1:5" x14ac:dyDescent="0.3">
      <c r="A336">
        <v>334</v>
      </c>
      <c r="B336" s="12">
        <f>B335*(1+$G$1)+'FIRE Calculator'!$C$3</f>
        <v>5673010.4655153248</v>
      </c>
      <c r="C336">
        <f t="shared" si="16"/>
        <v>822857.14285714272</v>
      </c>
      <c r="D336">
        <f t="shared" si="17"/>
        <v>2857142.8571428568</v>
      </c>
      <c r="E336">
        <f t="shared" si="15"/>
        <v>334</v>
      </c>
    </row>
    <row r="337" spans="1:5" x14ac:dyDescent="0.3">
      <c r="A337">
        <v>335</v>
      </c>
      <c r="B337" s="12">
        <f>B336*(1+$G$1)+'FIRE Calculator'!$C$3</f>
        <v>5716397.6861161208</v>
      </c>
      <c r="C337">
        <f t="shared" si="16"/>
        <v>822857.14285714272</v>
      </c>
      <c r="D337">
        <f t="shared" si="17"/>
        <v>2857142.8571428568</v>
      </c>
      <c r="E337">
        <f t="shared" si="15"/>
        <v>335</v>
      </c>
    </row>
    <row r="338" spans="1:5" x14ac:dyDescent="0.3">
      <c r="A338">
        <v>336</v>
      </c>
      <c r="B338" s="12">
        <f>B337*(1+$G$1)+'FIRE Calculator'!$C$3</f>
        <v>5760097.6124435756</v>
      </c>
      <c r="C338">
        <f t="shared" si="16"/>
        <v>822857.14285714272</v>
      </c>
      <c r="D338">
        <f t="shared" si="17"/>
        <v>2857142.8571428568</v>
      </c>
      <c r="E338">
        <f t="shared" si="15"/>
        <v>336</v>
      </c>
    </row>
    <row r="339" spans="1:5" x14ac:dyDescent="0.3">
      <c r="A339">
        <v>337</v>
      </c>
      <c r="B339" s="12">
        <f>B338*(1+$G$1)+'FIRE Calculator'!$C$3</f>
        <v>5804112.4982689638</v>
      </c>
      <c r="C339">
        <f t="shared" si="16"/>
        <v>822857.14285714272</v>
      </c>
      <c r="D339">
        <f t="shared" si="17"/>
        <v>2857142.8571428568</v>
      </c>
      <c r="E339">
        <f t="shared" si="15"/>
        <v>337</v>
      </c>
    </row>
    <row r="340" spans="1:5" x14ac:dyDescent="0.3">
      <c r="A340">
        <v>338</v>
      </c>
      <c r="B340" s="12">
        <f>B339*(1+$G$1)+'FIRE Calculator'!$C$3</f>
        <v>5848444.6136072185</v>
      </c>
      <c r="C340">
        <f t="shared" si="16"/>
        <v>822857.14285714272</v>
      </c>
      <c r="D340">
        <f t="shared" si="17"/>
        <v>2857142.8571428568</v>
      </c>
      <c r="E340">
        <f t="shared" si="15"/>
        <v>338</v>
      </c>
    </row>
    <row r="341" spans="1:5" x14ac:dyDescent="0.3">
      <c r="A341">
        <v>339</v>
      </c>
      <c r="B341" s="12">
        <f>B340*(1+$G$1)+'FIRE Calculator'!$C$3</f>
        <v>5893096.244834004</v>
      </c>
      <c r="C341">
        <f t="shared" si="16"/>
        <v>822857.14285714272</v>
      </c>
      <c r="D341">
        <f t="shared" si="17"/>
        <v>2857142.8571428568</v>
      </c>
      <c r="E341">
        <f t="shared" si="15"/>
        <v>339</v>
      </c>
    </row>
    <row r="342" spans="1:5" x14ac:dyDescent="0.3">
      <c r="A342">
        <v>340</v>
      </c>
      <c r="B342" s="12">
        <f>B341*(1+$G$1)+'FIRE Calculator'!$C$3</f>
        <v>5938069.6948036337</v>
      </c>
      <c r="C342">
        <f t="shared" si="16"/>
        <v>822857.14285714272</v>
      </c>
      <c r="D342">
        <f t="shared" si="17"/>
        <v>2857142.8571428568</v>
      </c>
      <c r="E342">
        <f t="shared" si="15"/>
        <v>340</v>
      </c>
    </row>
    <row r="343" spans="1:5" x14ac:dyDescent="0.3">
      <c r="A343">
        <v>341</v>
      </c>
      <c r="B343" s="12">
        <f>B342*(1+$G$1)+'FIRE Calculator'!$C$3</f>
        <v>5983367.2829678366</v>
      </c>
      <c r="C343">
        <f t="shared" si="16"/>
        <v>822857.14285714272</v>
      </c>
      <c r="D343">
        <f t="shared" si="17"/>
        <v>2857142.8571428568</v>
      </c>
      <c r="E343">
        <f t="shared" si="15"/>
        <v>341</v>
      </c>
    </row>
    <row r="344" spans="1:5" x14ac:dyDescent="0.3">
      <c r="A344">
        <v>342</v>
      </c>
      <c r="B344" s="12">
        <f>B343*(1+$G$1)+'FIRE Calculator'!$C$3</f>
        <v>6028991.3454953805</v>
      </c>
      <c r="C344">
        <f t="shared" si="16"/>
        <v>822857.14285714272</v>
      </c>
      <c r="D344">
        <f t="shared" si="17"/>
        <v>2857142.8571428568</v>
      </c>
      <c r="E344">
        <f t="shared" si="15"/>
        <v>342</v>
      </c>
    </row>
    <row r="345" spans="1:5" x14ac:dyDescent="0.3">
      <c r="A345">
        <v>343</v>
      </c>
      <c r="B345" s="12">
        <f>B344*(1+$G$1)+'FIRE Calculator'!$C$3</f>
        <v>6074944.2353925556</v>
      </c>
      <c r="C345">
        <f t="shared" si="16"/>
        <v>822857.14285714272</v>
      </c>
      <c r="D345">
        <f t="shared" si="17"/>
        <v>2857142.8571428568</v>
      </c>
      <c r="E345">
        <f t="shared" si="15"/>
        <v>343</v>
      </c>
    </row>
    <row r="346" spans="1:5" x14ac:dyDescent="0.3">
      <c r="A346">
        <v>344</v>
      </c>
      <c r="B346" s="12">
        <f>B345*(1+$G$1)+'FIRE Calculator'!$C$3</f>
        <v>6121228.3226245306</v>
      </c>
      <c r="C346">
        <f t="shared" si="16"/>
        <v>822857.14285714272</v>
      </c>
      <c r="D346">
        <f t="shared" si="17"/>
        <v>2857142.8571428568</v>
      </c>
      <c r="E346">
        <f t="shared" si="15"/>
        <v>344</v>
      </c>
    </row>
    <row r="347" spans="1:5" x14ac:dyDescent="0.3">
      <c r="A347">
        <v>345</v>
      </c>
      <c r="B347" s="12">
        <f>B346*(1+$G$1)+'FIRE Calculator'!$C$3</f>
        <v>6167845.9942375785</v>
      </c>
      <c r="C347">
        <f t="shared" si="16"/>
        <v>822857.14285714272</v>
      </c>
      <c r="D347">
        <f t="shared" si="17"/>
        <v>2857142.8571428568</v>
      </c>
      <c r="E347">
        <f t="shared" si="15"/>
        <v>345</v>
      </c>
    </row>
    <row r="348" spans="1:5" x14ac:dyDescent="0.3">
      <c r="A348">
        <v>346</v>
      </c>
      <c r="B348" s="12">
        <f>B347*(1+$G$1)+'FIRE Calculator'!$C$3</f>
        <v>6214799.6544821877</v>
      </c>
      <c r="C348">
        <f t="shared" si="16"/>
        <v>822857.14285714272</v>
      </c>
      <c r="D348">
        <f t="shared" si="17"/>
        <v>2857142.8571428568</v>
      </c>
      <c r="E348">
        <f t="shared" si="15"/>
        <v>346</v>
      </c>
    </row>
    <row r="349" spans="1:5" x14ac:dyDescent="0.3">
      <c r="A349">
        <v>347</v>
      </c>
      <c r="B349" s="12">
        <f>B348*(1+$G$1)+'FIRE Calculator'!$C$3</f>
        <v>6262091.7249370553</v>
      </c>
      <c r="C349">
        <f t="shared" si="16"/>
        <v>822857.14285714272</v>
      </c>
      <c r="D349">
        <f t="shared" si="17"/>
        <v>2857142.8571428568</v>
      </c>
      <c r="E349">
        <f t="shared" si="15"/>
        <v>347</v>
      </c>
    </row>
    <row r="350" spans="1:5" x14ac:dyDescent="0.3">
      <c r="A350">
        <v>348</v>
      </c>
      <c r="B350" s="12">
        <f>B349*(1+$G$1)+'FIRE Calculator'!$C$3</f>
        <v>6309724.6446339805</v>
      </c>
      <c r="C350">
        <f t="shared" si="16"/>
        <v>822857.14285714272</v>
      </c>
      <c r="D350">
        <f t="shared" si="17"/>
        <v>2857142.8571428568</v>
      </c>
      <c r="E350">
        <f t="shared" si="15"/>
        <v>348</v>
      </c>
    </row>
    <row r="351" spans="1:5" x14ac:dyDescent="0.3">
      <c r="A351">
        <v>349</v>
      </c>
      <c r="B351" s="12">
        <f>B350*(1+$G$1)+'FIRE Calculator'!$C$3</f>
        <v>6357700.8701836532</v>
      </c>
      <c r="C351">
        <f t="shared" si="16"/>
        <v>822857.14285714272</v>
      </c>
      <c r="D351">
        <f t="shared" si="17"/>
        <v>2857142.8571428568</v>
      </c>
      <c r="E351">
        <f t="shared" si="15"/>
        <v>349</v>
      </c>
    </row>
    <row r="352" spans="1:5" x14ac:dyDescent="0.3">
      <c r="A352">
        <v>350</v>
      </c>
      <c r="B352" s="12">
        <f>B351*(1+$G$1)+'FIRE Calculator'!$C$3</f>
        <v>6406022.875902351</v>
      </c>
      <c r="C352">
        <f t="shared" si="16"/>
        <v>822857.14285714272</v>
      </c>
      <c r="D352">
        <f t="shared" si="17"/>
        <v>2857142.8571428568</v>
      </c>
      <c r="E352">
        <f t="shared" si="15"/>
        <v>350</v>
      </c>
    </row>
    <row r="353" spans="1:5" x14ac:dyDescent="0.3">
      <c r="A353">
        <v>351</v>
      </c>
      <c r="B353" s="12">
        <f>B352*(1+$G$1)+'FIRE Calculator'!$C$3</f>
        <v>6454693.153939547</v>
      </c>
      <c r="C353">
        <f t="shared" si="16"/>
        <v>822857.14285714272</v>
      </c>
      <c r="D353">
        <f t="shared" si="17"/>
        <v>2857142.8571428568</v>
      </c>
      <c r="E353">
        <f t="shared" si="15"/>
        <v>351</v>
      </c>
    </row>
    <row r="354" spans="1:5" x14ac:dyDescent="0.3">
      <c r="A354">
        <v>352</v>
      </c>
      <c r="B354" s="12">
        <f>B353*(1+$G$1)+'FIRE Calculator'!$C$3</f>
        <v>6503714.2144064438</v>
      </c>
      <c r="C354">
        <f t="shared" si="16"/>
        <v>822857.14285714272</v>
      </c>
      <c r="D354">
        <f t="shared" si="17"/>
        <v>2857142.8571428568</v>
      </c>
      <c r="E354">
        <f t="shared" si="15"/>
        <v>352</v>
      </c>
    </row>
    <row r="355" spans="1:5" x14ac:dyDescent="0.3">
      <c r="A355">
        <v>353</v>
      </c>
      <c r="B355" s="12">
        <f>B354*(1+$G$1)+'FIRE Calculator'!$C$3</f>
        <v>6553088.585505425</v>
      </c>
      <c r="C355">
        <f t="shared" si="16"/>
        <v>822857.14285714272</v>
      </c>
      <c r="D355">
        <f t="shared" si="17"/>
        <v>2857142.8571428568</v>
      </c>
      <c r="E355">
        <f t="shared" si="15"/>
        <v>353</v>
      </c>
    </row>
    <row r="356" spans="1:5" x14ac:dyDescent="0.3">
      <c r="A356">
        <v>354</v>
      </c>
      <c r="B356" s="12">
        <f>B355*(1+$G$1)+'FIRE Calculator'!$C$3</f>
        <v>6602818.8136604475</v>
      </c>
      <c r="C356">
        <f t="shared" si="16"/>
        <v>822857.14285714272</v>
      </c>
      <c r="D356">
        <f t="shared" si="17"/>
        <v>2857142.8571428568</v>
      </c>
      <c r="E356">
        <f t="shared" si="15"/>
        <v>354</v>
      </c>
    </row>
    <row r="357" spans="1:5" x14ac:dyDescent="0.3">
      <c r="A357">
        <v>355</v>
      </c>
      <c r="B357" s="12">
        <f>B356*(1+$G$1)+'FIRE Calculator'!$C$3</f>
        <v>6652907.4636483686</v>
      </c>
      <c r="C357">
        <f t="shared" si="16"/>
        <v>822857.14285714272</v>
      </c>
      <c r="D357">
        <f t="shared" si="17"/>
        <v>2857142.8571428568</v>
      </c>
      <c r="E357">
        <f t="shared" si="15"/>
        <v>355</v>
      </c>
    </row>
    <row r="358" spans="1:5" x14ac:dyDescent="0.3">
      <c r="A358">
        <v>356</v>
      </c>
      <c r="B358" s="12">
        <f>B357*(1+$G$1)+'FIRE Calculator'!$C$3</f>
        <v>6703357.1187312212</v>
      </c>
      <c r="C358">
        <f t="shared" si="16"/>
        <v>822857.14285714272</v>
      </c>
      <c r="D358">
        <f t="shared" si="17"/>
        <v>2857142.8571428568</v>
      </c>
      <c r="E358">
        <f t="shared" si="15"/>
        <v>356</v>
      </c>
    </row>
    <row r="359" spans="1:5" x14ac:dyDescent="0.3">
      <c r="A359">
        <v>357</v>
      </c>
      <c r="B359" s="12">
        <f>B358*(1+$G$1)+'FIRE Calculator'!$C$3</f>
        <v>6754170.3807894439</v>
      </c>
      <c r="C359">
        <f t="shared" si="16"/>
        <v>822857.14285714272</v>
      </c>
      <c r="D359">
        <f t="shared" si="17"/>
        <v>2857142.8571428568</v>
      </c>
      <c r="E359">
        <f t="shared" si="15"/>
        <v>357</v>
      </c>
    </row>
    <row r="360" spans="1:5" x14ac:dyDescent="0.3">
      <c r="A360">
        <v>358</v>
      </c>
      <c r="B360" s="12">
        <f>B359*(1+$G$1)+'FIRE Calculator'!$C$3</f>
        <v>6805349.8704560678</v>
      </c>
      <c r="C360">
        <f t="shared" si="16"/>
        <v>822857.14285714272</v>
      </c>
      <c r="D360">
        <f t="shared" si="17"/>
        <v>2857142.8571428568</v>
      </c>
      <c r="E360">
        <f t="shared" si="15"/>
        <v>358</v>
      </c>
    </row>
    <row r="361" spans="1:5" x14ac:dyDescent="0.3">
      <c r="A361">
        <v>359</v>
      </c>
      <c r="B361" s="12">
        <f>B360*(1+$G$1)+'FIRE Calculator'!$C$3</f>
        <v>6856898.2272518743</v>
      </c>
      <c r="C361">
        <f t="shared" si="16"/>
        <v>822857.14285714272</v>
      </c>
      <c r="D361">
        <f t="shared" si="17"/>
        <v>2857142.8571428568</v>
      </c>
      <c r="E361">
        <f t="shared" si="15"/>
        <v>359</v>
      </c>
    </row>
    <row r="362" spans="1:5" x14ac:dyDescent="0.3">
      <c r="A362">
        <v>360</v>
      </c>
      <c r="B362" s="12">
        <f>B361*(1+$G$1)+'FIRE Calculator'!$C$3</f>
        <v>6908818.1097215228</v>
      </c>
      <c r="C362">
        <f t="shared" si="16"/>
        <v>822857.14285714272</v>
      </c>
      <c r="D362">
        <f t="shared" si="17"/>
        <v>2857142.8571428568</v>
      </c>
      <c r="E362">
        <f t="shared" si="15"/>
        <v>360</v>
      </c>
    </row>
    <row r="363" spans="1:5" x14ac:dyDescent="0.3">
      <c r="A363">
        <v>361</v>
      </c>
      <c r="B363" s="12">
        <f>B362*(1+$G$1)+'FIRE Calculator'!$C$3</f>
        <v>6961112.1955706663</v>
      </c>
      <c r="C363">
        <f t="shared" si="16"/>
        <v>822857.14285714272</v>
      </c>
      <c r="D363">
        <f t="shared" si="17"/>
        <v>2857142.8571428568</v>
      </c>
      <c r="E363">
        <f t="shared" si="15"/>
        <v>361</v>
      </c>
    </row>
    <row r="364" spans="1:5" x14ac:dyDescent="0.3">
      <c r="A364">
        <v>362</v>
      </c>
      <c r="B364" s="12">
        <f>B363*(1+$G$1)+'FIRE Calculator'!$C$3</f>
        <v>7013783.181804046</v>
      </c>
      <c r="C364">
        <f t="shared" si="16"/>
        <v>822857.14285714272</v>
      </c>
      <c r="D364">
        <f t="shared" si="17"/>
        <v>2857142.8571428568</v>
      </c>
      <c r="E364">
        <f t="shared" si="15"/>
        <v>362</v>
      </c>
    </row>
    <row r="365" spans="1:5" x14ac:dyDescent="0.3">
      <c r="A365">
        <v>363</v>
      </c>
      <c r="B365" s="12">
        <f>B364*(1+$G$1)+'FIRE Calculator'!$C$3</f>
        <v>7066833.7848645896</v>
      </c>
      <c r="C365">
        <f t="shared" si="16"/>
        <v>822857.14285714272</v>
      </c>
      <c r="D365">
        <f t="shared" si="17"/>
        <v>2857142.8571428568</v>
      </c>
      <c r="E365">
        <f t="shared" si="15"/>
        <v>363</v>
      </c>
    </row>
    <row r="366" spans="1:5" x14ac:dyDescent="0.3">
      <c r="A366">
        <v>364</v>
      </c>
      <c r="B366" s="12">
        <f>B365*(1+$G$1)+'FIRE Calculator'!$C$3</f>
        <v>7120266.7407735065</v>
      </c>
      <c r="C366">
        <f t="shared" si="16"/>
        <v>822857.14285714272</v>
      </c>
      <c r="D366">
        <f t="shared" si="17"/>
        <v>2857142.8571428568</v>
      </c>
      <c r="E366">
        <f t="shared" si="15"/>
        <v>364</v>
      </c>
    </row>
    <row r="367" spans="1:5" x14ac:dyDescent="0.3">
      <c r="A367">
        <v>365</v>
      </c>
      <c r="B367" s="12">
        <f>B366*(1+$G$1)+'FIRE Calculator'!$C$3</f>
        <v>7174084.8052713964</v>
      </c>
      <c r="C367">
        <f t="shared" si="16"/>
        <v>822857.14285714272</v>
      </c>
      <c r="D367">
        <f t="shared" si="17"/>
        <v>2857142.8571428568</v>
      </c>
      <c r="E367">
        <f t="shared" si="15"/>
        <v>365</v>
      </c>
    </row>
    <row r="368" spans="1:5" x14ac:dyDescent="0.3">
      <c r="A368">
        <v>366</v>
      </c>
      <c r="B368" s="12">
        <f>B367*(1+$G$1)+'FIRE Calculator'!$C$3</f>
        <v>7228290.753960371</v>
      </c>
      <c r="C368">
        <f t="shared" si="16"/>
        <v>822857.14285714272</v>
      </c>
      <c r="D368">
        <f t="shared" si="17"/>
        <v>2857142.8571428568</v>
      </c>
      <c r="E368">
        <f t="shared" si="15"/>
        <v>366</v>
      </c>
    </row>
    <row r="369" spans="1:5" x14ac:dyDescent="0.3">
      <c r="A369">
        <v>367</v>
      </c>
      <c r="B369" s="12">
        <f>B368*(1+$G$1)+'FIRE Calculator'!$C$3</f>
        <v>7282887.3824472055</v>
      </c>
      <c r="C369">
        <f t="shared" si="16"/>
        <v>822857.14285714272</v>
      </c>
      <c r="D369">
        <f t="shared" si="17"/>
        <v>2857142.8571428568</v>
      </c>
      <c r="E369">
        <f t="shared" si="15"/>
        <v>367</v>
      </c>
    </row>
    <row r="370" spans="1:5" x14ac:dyDescent="0.3">
      <c r="A370">
        <v>368</v>
      </c>
      <c r="B370" s="12">
        <f>B369*(1+$G$1)+'FIRE Calculator'!$C$3</f>
        <v>7337877.5064875148</v>
      </c>
      <c r="C370">
        <f t="shared" si="16"/>
        <v>822857.14285714272</v>
      </c>
      <c r="D370">
        <f t="shared" si="17"/>
        <v>2857142.8571428568</v>
      </c>
      <c r="E370">
        <f t="shared" si="15"/>
        <v>368</v>
      </c>
    </row>
    <row r="371" spans="1:5" x14ac:dyDescent="0.3">
      <c r="A371">
        <v>369</v>
      </c>
      <c r="B371" s="12">
        <f>B370*(1+$G$1)+'FIRE Calculator'!$C$3</f>
        <v>7393263.9621309778</v>
      </c>
      <c r="C371">
        <f t="shared" si="16"/>
        <v>822857.14285714272</v>
      </c>
      <c r="D371">
        <f t="shared" si="17"/>
        <v>2857142.8571428568</v>
      </c>
      <c r="E371">
        <f t="shared" si="15"/>
        <v>369</v>
      </c>
    </row>
    <row r="372" spans="1:5" x14ac:dyDescent="0.3">
      <c r="A372">
        <v>370</v>
      </c>
      <c r="B372" s="12">
        <f>B371*(1+$G$1)+'FIRE Calculator'!$C$3</f>
        <v>7449049.6058675973</v>
      </c>
      <c r="C372">
        <f t="shared" si="16"/>
        <v>822857.14285714272</v>
      </c>
      <c r="D372">
        <f t="shared" si="17"/>
        <v>2857142.8571428568</v>
      </c>
      <c r="E372">
        <f t="shared" si="15"/>
        <v>370</v>
      </c>
    </row>
    <row r="373" spans="1:5" x14ac:dyDescent="0.3">
      <c r="A373">
        <v>371</v>
      </c>
      <c r="B373" s="12">
        <f>B372*(1+$G$1)+'FIRE Calculator'!$C$3</f>
        <v>7505237.3147750255</v>
      </c>
      <c r="C373">
        <f t="shared" si="16"/>
        <v>822857.14285714272</v>
      </c>
      <c r="D373">
        <f t="shared" si="17"/>
        <v>2857142.8571428568</v>
      </c>
      <c r="E373">
        <f t="shared" si="15"/>
        <v>371</v>
      </c>
    </row>
    <row r="374" spans="1:5" x14ac:dyDescent="0.3">
      <c r="A374">
        <v>372</v>
      </c>
      <c r="B374" s="12">
        <f>B373*(1+$G$1)+'FIRE Calculator'!$C$3</f>
        <v>7561829.9866669429</v>
      </c>
      <c r="C374">
        <f t="shared" si="16"/>
        <v>822857.14285714272</v>
      </c>
      <c r="D374">
        <f t="shared" si="17"/>
        <v>2857142.8571428568</v>
      </c>
      <c r="E374">
        <f t="shared" si="15"/>
        <v>372</v>
      </c>
    </row>
    <row r="375" spans="1:5" x14ac:dyDescent="0.3">
      <c r="A375">
        <v>373</v>
      </c>
      <c r="B375" s="12">
        <f>B374*(1+$G$1)+'FIRE Calculator'!$C$3</f>
        <v>7618830.540242509</v>
      </c>
      <c r="C375">
        <f t="shared" si="16"/>
        <v>822857.14285714272</v>
      </c>
      <c r="D375">
        <f t="shared" si="17"/>
        <v>2857142.8571428568</v>
      </c>
      <c r="E375">
        <f t="shared" si="15"/>
        <v>373</v>
      </c>
    </row>
    <row r="376" spans="1:5" x14ac:dyDescent="0.3">
      <c r="A376">
        <v>374</v>
      </c>
      <c r="B376" s="12">
        <f>B375*(1+$G$1)+'FIRE Calculator'!$C$3</f>
        <v>7676241.9152368931</v>
      </c>
      <c r="C376">
        <f t="shared" si="16"/>
        <v>822857.14285714272</v>
      </c>
      <c r="D376">
        <f t="shared" si="17"/>
        <v>2857142.8571428568</v>
      </c>
      <c r="E376">
        <f t="shared" si="15"/>
        <v>374</v>
      </c>
    </row>
    <row r="377" spans="1:5" x14ac:dyDescent="0.3">
      <c r="A377">
        <v>375</v>
      </c>
      <c r="B377" s="12">
        <f>B376*(1+$G$1)+'FIRE Calculator'!$C$3</f>
        <v>7734067.072572886</v>
      </c>
      <c r="C377">
        <f t="shared" si="16"/>
        <v>822857.14285714272</v>
      </c>
      <c r="D377">
        <f t="shared" si="17"/>
        <v>2857142.8571428568</v>
      </c>
      <c r="E377">
        <f t="shared" si="15"/>
        <v>375</v>
      </c>
    </row>
    <row r="378" spans="1:5" x14ac:dyDescent="0.3">
      <c r="A378">
        <v>376</v>
      </c>
      <c r="B378" s="12">
        <f>B377*(1+$G$1)+'FIRE Calculator'!$C$3</f>
        <v>7792308.9945136057</v>
      </c>
      <c r="C378">
        <f t="shared" si="16"/>
        <v>822857.14285714272</v>
      </c>
      <c r="D378">
        <f t="shared" si="17"/>
        <v>2857142.8571428568</v>
      </c>
      <c r="E378">
        <f t="shared" si="15"/>
        <v>376</v>
      </c>
    </row>
    <row r="379" spans="1:5" x14ac:dyDescent="0.3">
      <c r="A379">
        <v>377</v>
      </c>
      <c r="B379" s="12">
        <f>B378*(1+$G$1)+'FIRE Calculator'!$C$3</f>
        <v>7850970.6848163055</v>
      </c>
      <c r="C379">
        <f t="shared" si="16"/>
        <v>822857.14285714272</v>
      </c>
      <c r="D379">
        <f t="shared" si="17"/>
        <v>2857142.8571428568</v>
      </c>
      <c r="E379">
        <f t="shared" si="15"/>
        <v>377</v>
      </c>
    </row>
    <row r="380" spans="1:5" x14ac:dyDescent="0.3">
      <c r="A380">
        <v>378</v>
      </c>
      <c r="B380" s="12">
        <f>B379*(1+$G$1)+'FIRE Calculator'!$C$3</f>
        <v>7910055.1688872883</v>
      </c>
      <c r="C380">
        <f t="shared" si="16"/>
        <v>822857.14285714272</v>
      </c>
      <c r="D380">
        <f t="shared" si="17"/>
        <v>2857142.8571428568</v>
      </c>
      <c r="E380">
        <f t="shared" si="15"/>
        <v>378</v>
      </c>
    </row>
    <row r="381" spans="1:5" x14ac:dyDescent="0.3">
      <c r="A381">
        <v>379</v>
      </c>
      <c r="B381" s="12">
        <f>B380*(1+$G$1)+'FIRE Calculator'!$C$3</f>
        <v>7969565.4939379375</v>
      </c>
      <c r="C381">
        <f t="shared" si="16"/>
        <v>822857.14285714272</v>
      </c>
      <c r="D381">
        <f t="shared" si="17"/>
        <v>2857142.8571428568</v>
      </c>
      <c r="E381">
        <f t="shared" si="15"/>
        <v>379</v>
      </c>
    </row>
    <row r="382" spans="1:5" x14ac:dyDescent="0.3">
      <c r="A382">
        <v>380</v>
      </c>
      <c r="B382" s="12">
        <f>B381*(1+$G$1)+'FIRE Calculator'!$C$3</f>
        <v>8029504.7291418752</v>
      </c>
      <c r="C382">
        <f t="shared" si="16"/>
        <v>822857.14285714272</v>
      </c>
      <c r="D382">
        <f t="shared" si="17"/>
        <v>2857142.8571428568</v>
      </c>
      <c r="E382">
        <f t="shared" si="15"/>
        <v>380</v>
      </c>
    </row>
    <row r="383" spans="1:5" x14ac:dyDescent="0.3">
      <c r="A383">
        <v>381</v>
      </c>
      <c r="B383" s="12">
        <f>B382*(1+$G$1)+'FIRE Calculator'!$C$3</f>
        <v>8089875.9657932492</v>
      </c>
      <c r="C383">
        <f t="shared" si="16"/>
        <v>822857.14285714272</v>
      </c>
      <c r="D383">
        <f t="shared" si="17"/>
        <v>2857142.8571428568</v>
      </c>
      <c r="E383">
        <f t="shared" si="15"/>
        <v>381</v>
      </c>
    </row>
    <row r="384" spans="1:5" x14ac:dyDescent="0.3">
      <c r="A384">
        <v>382</v>
      </c>
      <c r="B384" s="12">
        <f>B383*(1+$G$1)+'FIRE Calculator'!$C$3</f>
        <v>8150682.3174661649</v>
      </c>
      <c r="C384">
        <f t="shared" si="16"/>
        <v>822857.14285714272</v>
      </c>
      <c r="D384">
        <f t="shared" si="17"/>
        <v>2857142.8571428568</v>
      </c>
      <c r="E384">
        <f t="shared" si="15"/>
        <v>382</v>
      </c>
    </row>
    <row r="385" spans="1:5" x14ac:dyDescent="0.3">
      <c r="A385">
        <v>383</v>
      </c>
      <c r="B385" s="12">
        <f>B384*(1+$G$1)+'FIRE Calculator'!$C$3</f>
        <v>8211926.9201752618</v>
      </c>
      <c r="C385">
        <f t="shared" si="16"/>
        <v>822857.14285714272</v>
      </c>
      <c r="D385">
        <f t="shared" si="17"/>
        <v>2857142.8571428568</v>
      </c>
      <c r="E385">
        <f t="shared" si="15"/>
        <v>383</v>
      </c>
    </row>
    <row r="386" spans="1:5" x14ac:dyDescent="0.3">
      <c r="A386">
        <v>384</v>
      </c>
      <c r="B386" s="12">
        <f>B385*(1+$G$1)+'FIRE Calculator'!$C$3</f>
        <v>8273612.9325374514</v>
      </c>
      <c r="C386">
        <f t="shared" si="16"/>
        <v>822857.14285714272</v>
      </c>
      <c r="D386">
        <f t="shared" si="17"/>
        <v>2857142.8571428568</v>
      </c>
      <c r="E386">
        <f t="shared" si="15"/>
        <v>384</v>
      </c>
    </row>
    <row r="387" spans="1:5" x14ac:dyDescent="0.3">
      <c r="A387">
        <v>385</v>
      </c>
      <c r="B387" s="12">
        <f>B386*(1+$G$1)+'FIRE Calculator'!$C$3</f>
        <v>8335743.5359348189</v>
      </c>
      <c r="C387">
        <f t="shared" si="16"/>
        <v>822857.14285714272</v>
      </c>
      <c r="D387">
        <f t="shared" si="17"/>
        <v>2857142.8571428568</v>
      </c>
      <c r="E387">
        <f t="shared" ref="E387:E450" si="18">A387</f>
        <v>385</v>
      </c>
    </row>
    <row r="388" spans="1:5" x14ac:dyDescent="0.3">
      <c r="A388">
        <v>386</v>
      </c>
      <c r="B388" s="12">
        <f>B387*(1+$G$1)+'FIRE Calculator'!$C$3</f>
        <v>8398321.934678698</v>
      </c>
      <c r="C388">
        <f t="shared" ref="C388:C451" si="19">C387</f>
        <v>822857.14285714272</v>
      </c>
      <c r="D388">
        <f t="shared" ref="D388:D451" si="20">D387</f>
        <v>2857142.8571428568</v>
      </c>
      <c r="E388">
        <f t="shared" si="18"/>
        <v>386</v>
      </c>
    </row>
    <row r="389" spans="1:5" x14ac:dyDescent="0.3">
      <c r="A389">
        <v>387</v>
      </c>
      <c r="B389" s="12">
        <f>B388*(1+$G$1)+'FIRE Calculator'!$C$3</f>
        <v>8461351.3561749309</v>
      </c>
      <c r="C389">
        <f t="shared" si="19"/>
        <v>822857.14285714272</v>
      </c>
      <c r="D389">
        <f t="shared" si="20"/>
        <v>2857142.8571428568</v>
      </c>
      <c r="E389">
        <f t="shared" si="18"/>
        <v>387</v>
      </c>
    </row>
    <row r="390" spans="1:5" x14ac:dyDescent="0.3">
      <c r="A390">
        <v>388</v>
      </c>
      <c r="B390" s="12">
        <f>B389*(1+$G$1)+'FIRE Calculator'!$C$3</f>
        <v>8524835.051090315</v>
      </c>
      <c r="C390">
        <f t="shared" si="19"/>
        <v>822857.14285714272</v>
      </c>
      <c r="D390">
        <f t="shared" si="20"/>
        <v>2857142.8571428568</v>
      </c>
      <c r="E390">
        <f t="shared" si="18"/>
        <v>388</v>
      </c>
    </row>
    <row r="391" spans="1:5" x14ac:dyDescent="0.3">
      <c r="A391">
        <v>389</v>
      </c>
      <c r="B391" s="12">
        <f>B390*(1+$G$1)+'FIRE Calculator'!$C$3</f>
        <v>8588776.2935202569</v>
      </c>
      <c r="C391">
        <f t="shared" si="19"/>
        <v>822857.14285714272</v>
      </c>
      <c r="D391">
        <f t="shared" si="20"/>
        <v>2857142.8571428568</v>
      </c>
      <c r="E391">
        <f t="shared" si="18"/>
        <v>389</v>
      </c>
    </row>
    <row r="392" spans="1:5" x14ac:dyDescent="0.3">
      <c r="A392">
        <v>390</v>
      </c>
      <c r="B392" s="12">
        <f>B391*(1+$G$1)+'FIRE Calculator'!$C$3</f>
        <v>8653178.3811576273</v>
      </c>
      <c r="C392">
        <f t="shared" si="19"/>
        <v>822857.14285714272</v>
      </c>
      <c r="D392">
        <f t="shared" si="20"/>
        <v>2857142.8571428568</v>
      </c>
      <c r="E392">
        <f t="shared" si="18"/>
        <v>390</v>
      </c>
    </row>
    <row r="393" spans="1:5" x14ac:dyDescent="0.3">
      <c r="A393">
        <v>391</v>
      </c>
      <c r="B393" s="12">
        <f>B392*(1+$G$1)+'FIRE Calculator'!$C$3</f>
        <v>8718044.6354628354</v>
      </c>
      <c r="C393">
        <f t="shared" si="19"/>
        <v>822857.14285714272</v>
      </c>
      <c r="D393">
        <f t="shared" si="20"/>
        <v>2857142.8571428568</v>
      </c>
      <c r="E393">
        <f t="shared" si="18"/>
        <v>391</v>
      </c>
    </row>
    <row r="394" spans="1:5" x14ac:dyDescent="0.3">
      <c r="A394">
        <v>392</v>
      </c>
      <c r="B394" s="12">
        <f>B393*(1+$G$1)+'FIRE Calculator'!$C$3</f>
        <v>8783378.4018351268</v>
      </c>
      <c r="C394">
        <f t="shared" si="19"/>
        <v>822857.14285714272</v>
      </c>
      <c r="D394">
        <f t="shared" si="20"/>
        <v>2857142.8571428568</v>
      </c>
      <c r="E394">
        <f t="shared" si="18"/>
        <v>392</v>
      </c>
    </row>
    <row r="395" spans="1:5" x14ac:dyDescent="0.3">
      <c r="A395">
        <v>393</v>
      </c>
      <c r="B395" s="12">
        <f>B394*(1+$G$1)+'FIRE Calculator'!$C$3</f>
        <v>8849183.0497851241</v>
      </c>
      <c r="C395">
        <f t="shared" si="19"/>
        <v>822857.14285714272</v>
      </c>
      <c r="D395">
        <f t="shared" si="20"/>
        <v>2857142.8571428568</v>
      </c>
      <c r="E395">
        <f t="shared" si="18"/>
        <v>393</v>
      </c>
    </row>
    <row r="396" spans="1:5" x14ac:dyDescent="0.3">
      <c r="A396">
        <v>394</v>
      </c>
      <c r="B396" s="12">
        <f>B395*(1+$G$1)+'FIRE Calculator'!$C$3</f>
        <v>8915461.9731086027</v>
      </c>
      <c r="C396">
        <f t="shared" si="19"/>
        <v>822857.14285714272</v>
      </c>
      <c r="D396">
        <f t="shared" si="20"/>
        <v>2857142.8571428568</v>
      </c>
      <c r="E396">
        <f t="shared" si="18"/>
        <v>394</v>
      </c>
    </row>
    <row r="397" spans="1:5" x14ac:dyDescent="0.3">
      <c r="A397">
        <v>395</v>
      </c>
      <c r="B397" s="12">
        <f>B396*(1+$G$1)+'FIRE Calculator'!$C$3</f>
        <v>8982218.5900615193</v>
      </c>
      <c r="C397">
        <f t="shared" si="19"/>
        <v>822857.14285714272</v>
      </c>
      <c r="D397">
        <f t="shared" si="20"/>
        <v>2857142.8571428568</v>
      </c>
      <c r="E397">
        <f t="shared" si="18"/>
        <v>395</v>
      </c>
    </row>
    <row r="398" spans="1:5" x14ac:dyDescent="0.3">
      <c r="A398">
        <v>396</v>
      </c>
      <c r="B398" s="12">
        <f>B397*(1+$G$1)+'FIRE Calculator'!$C$3</f>
        <v>9049456.3435363062</v>
      </c>
      <c r="C398">
        <f t="shared" si="19"/>
        <v>822857.14285714272</v>
      </c>
      <c r="D398">
        <f t="shared" si="20"/>
        <v>2857142.8571428568</v>
      </c>
      <c r="E398">
        <f t="shared" si="18"/>
        <v>396</v>
      </c>
    </row>
    <row r="399" spans="1:5" x14ac:dyDescent="0.3">
      <c r="A399">
        <v>397</v>
      </c>
      <c r="B399" s="12">
        <f>B398*(1+$G$1)+'FIRE Calculator'!$C$3</f>
        <v>9117178.7012394369</v>
      </c>
      <c r="C399">
        <f t="shared" si="19"/>
        <v>822857.14285714272</v>
      </c>
      <c r="D399">
        <f t="shared" si="20"/>
        <v>2857142.8571428568</v>
      </c>
      <c r="E399">
        <f t="shared" si="18"/>
        <v>397</v>
      </c>
    </row>
    <row r="400" spans="1:5" x14ac:dyDescent="0.3">
      <c r="A400">
        <v>398</v>
      </c>
      <c r="B400" s="12">
        <f>B399*(1+$G$1)+'FIRE Calculator'!$C$3</f>
        <v>9185389.1558702644</v>
      </c>
      <c r="C400">
        <f t="shared" si="19"/>
        <v>822857.14285714272</v>
      </c>
      <c r="D400">
        <f t="shared" si="20"/>
        <v>2857142.8571428568</v>
      </c>
      <c r="E400">
        <f t="shared" si="18"/>
        <v>398</v>
      </c>
    </row>
    <row r="401" spans="1:5" x14ac:dyDescent="0.3">
      <c r="A401">
        <v>399</v>
      </c>
      <c r="B401" s="12">
        <f>B400*(1+$G$1)+'FIRE Calculator'!$C$3</f>
        <v>9254091.2253011577</v>
      </c>
      <c r="C401">
        <f t="shared" si="19"/>
        <v>822857.14285714272</v>
      </c>
      <c r="D401">
        <f t="shared" si="20"/>
        <v>2857142.8571428568</v>
      </c>
      <c r="E401">
        <f t="shared" si="18"/>
        <v>399</v>
      </c>
    </row>
    <row r="402" spans="1:5" x14ac:dyDescent="0.3">
      <c r="A402">
        <v>400</v>
      </c>
      <c r="B402" s="12">
        <f>B401*(1+$G$1)+'FIRE Calculator'!$C$3</f>
        <v>9323288.4527589269</v>
      </c>
      <c r="C402">
        <f t="shared" si="19"/>
        <v>822857.14285714272</v>
      </c>
      <c r="D402">
        <f t="shared" si="20"/>
        <v>2857142.8571428568</v>
      </c>
      <c r="E402">
        <f t="shared" si="18"/>
        <v>400</v>
      </c>
    </row>
    <row r="403" spans="1:5" x14ac:dyDescent="0.3">
      <c r="A403">
        <v>401</v>
      </c>
      <c r="B403" s="12">
        <f>B402*(1+$G$1)+'FIRE Calculator'!$C$3</f>
        <v>9392984.4070075639</v>
      </c>
      <c r="C403">
        <f t="shared" si="19"/>
        <v>822857.14285714272</v>
      </c>
      <c r="D403">
        <f t="shared" si="20"/>
        <v>2857142.8571428568</v>
      </c>
      <c r="E403">
        <f t="shared" si="18"/>
        <v>401</v>
      </c>
    </row>
    <row r="404" spans="1:5" x14ac:dyDescent="0.3">
      <c r="A404">
        <v>402</v>
      </c>
      <c r="B404" s="12">
        <f>B403*(1+$G$1)+'FIRE Calculator'!$C$3</f>
        <v>9463182.6825322974</v>
      </c>
      <c r="C404">
        <f t="shared" si="19"/>
        <v>822857.14285714272</v>
      </c>
      <c r="D404">
        <f t="shared" si="20"/>
        <v>2857142.8571428568</v>
      </c>
      <c r="E404">
        <f t="shared" si="18"/>
        <v>402</v>
      </c>
    </row>
    <row r="405" spans="1:5" x14ac:dyDescent="0.3">
      <c r="A405">
        <v>403</v>
      </c>
      <c r="B405" s="12">
        <f>B404*(1+$G$1)+'FIRE Calculator'!$C$3</f>
        <v>9533886.8997249734</v>
      </c>
      <c r="C405">
        <f t="shared" si="19"/>
        <v>822857.14285714272</v>
      </c>
      <c r="D405">
        <f t="shared" si="20"/>
        <v>2857142.8571428568</v>
      </c>
      <c r="E405">
        <f t="shared" si="18"/>
        <v>403</v>
      </c>
    </row>
    <row r="406" spans="1:5" x14ac:dyDescent="0.3">
      <c r="A406">
        <v>404</v>
      </c>
      <c r="B406" s="12">
        <f>B405*(1+$G$1)+'FIRE Calculator'!$C$3</f>
        <v>9605100.7050707713</v>
      </c>
      <c r="C406">
        <f t="shared" si="19"/>
        <v>822857.14285714272</v>
      </c>
      <c r="D406">
        <f t="shared" si="20"/>
        <v>2857142.8571428568</v>
      </c>
      <c r="E406">
        <f t="shared" si="18"/>
        <v>404</v>
      </c>
    </row>
    <row r="407" spans="1:5" x14ac:dyDescent="0.3">
      <c r="A407">
        <v>405</v>
      </c>
      <c r="B407" s="12">
        <f>B406*(1+$G$1)+'FIRE Calculator'!$C$3</f>
        <v>9676827.7713362686</v>
      </c>
      <c r="C407">
        <f t="shared" si="19"/>
        <v>822857.14285714272</v>
      </c>
      <c r="D407">
        <f t="shared" si="20"/>
        <v>2857142.8571428568</v>
      </c>
      <c r="E407">
        <f t="shared" si="18"/>
        <v>405</v>
      </c>
    </row>
    <row r="408" spans="1:5" x14ac:dyDescent="0.3">
      <c r="A408">
        <v>406</v>
      </c>
      <c r="B408" s="12">
        <f>B407*(1+$G$1)+'FIRE Calculator'!$C$3</f>
        <v>9749071.7977588605</v>
      </c>
      <c r="C408">
        <f t="shared" si="19"/>
        <v>822857.14285714272</v>
      </c>
      <c r="D408">
        <f t="shared" si="20"/>
        <v>2857142.8571428568</v>
      </c>
      <c r="E408">
        <f t="shared" si="18"/>
        <v>406</v>
      </c>
    </row>
    <row r="409" spans="1:5" x14ac:dyDescent="0.3">
      <c r="A409">
        <v>407</v>
      </c>
      <c r="B409" s="12">
        <f>B408*(1+$G$1)+'FIRE Calculator'!$C$3</f>
        <v>9821836.5102375392</v>
      </c>
      <c r="C409">
        <f t="shared" si="19"/>
        <v>822857.14285714272</v>
      </c>
      <c r="D409">
        <f t="shared" si="20"/>
        <v>2857142.8571428568</v>
      </c>
      <c r="E409">
        <f t="shared" si="18"/>
        <v>407</v>
      </c>
    </row>
    <row r="410" spans="1:5" x14ac:dyDescent="0.3">
      <c r="A410">
        <v>408</v>
      </c>
      <c r="B410" s="12">
        <f>B409*(1+$G$1)+'FIRE Calculator'!$C$3</f>
        <v>9895125.6615250576</v>
      </c>
      <c r="C410">
        <f t="shared" si="19"/>
        <v>822857.14285714272</v>
      </c>
      <c r="D410">
        <f t="shared" si="20"/>
        <v>2857142.8571428568</v>
      </c>
      <c r="E410">
        <f t="shared" si="18"/>
        <v>408</v>
      </c>
    </row>
    <row r="411" spans="1:5" x14ac:dyDescent="0.3">
      <c r="A411">
        <v>409</v>
      </c>
      <c r="B411" s="12">
        <f>B410*(1+$G$1)+'FIRE Calculator'!$C$3</f>
        <v>9968943.0314214695</v>
      </c>
      <c r="C411">
        <f t="shared" si="19"/>
        <v>822857.14285714272</v>
      </c>
      <c r="D411">
        <f t="shared" si="20"/>
        <v>2857142.8571428568</v>
      </c>
      <c r="E411">
        <f t="shared" si="18"/>
        <v>409</v>
      </c>
    </row>
    <row r="412" spans="1:5" x14ac:dyDescent="0.3">
      <c r="A412">
        <v>410</v>
      </c>
      <c r="B412" s="12">
        <f>B411*(1+$G$1)+'FIRE Calculator'!$C$3</f>
        <v>10043292.426969072</v>
      </c>
      <c r="C412">
        <f t="shared" si="19"/>
        <v>822857.14285714272</v>
      </c>
      <c r="D412">
        <f t="shared" si="20"/>
        <v>2857142.8571428568</v>
      </c>
      <c r="E412">
        <f t="shared" si="18"/>
        <v>410</v>
      </c>
    </row>
    <row r="413" spans="1:5" x14ac:dyDescent="0.3">
      <c r="A413">
        <v>411</v>
      </c>
      <c r="B413" s="12">
        <f>B412*(1+$G$1)+'FIRE Calculator'!$C$3</f>
        <v>10118177.682648744</v>
      </c>
      <c r="C413">
        <f t="shared" si="19"/>
        <v>822857.14285714272</v>
      </c>
      <c r="D413">
        <f t="shared" si="20"/>
        <v>2857142.8571428568</v>
      </c>
      <c r="E413">
        <f t="shared" si="18"/>
        <v>411</v>
      </c>
    </row>
    <row r="414" spans="1:5" x14ac:dyDescent="0.3">
      <c r="A414">
        <v>412</v>
      </c>
      <c r="B414" s="12">
        <f>B413*(1+$G$1)+'FIRE Calculator'!$C$3</f>
        <v>10193602.660577713</v>
      </c>
      <c r="C414">
        <f t="shared" si="19"/>
        <v>822857.14285714272</v>
      </c>
      <c r="D414">
        <f t="shared" si="20"/>
        <v>2857142.8571428568</v>
      </c>
      <c r="E414">
        <f t="shared" si="18"/>
        <v>412</v>
      </c>
    </row>
    <row r="415" spans="1:5" x14ac:dyDescent="0.3">
      <c r="A415">
        <v>413</v>
      </c>
      <c r="B415" s="12">
        <f>B414*(1+$G$1)+'FIRE Calculator'!$C$3</f>
        <v>10269571.250708727</v>
      </c>
      <c r="C415">
        <f t="shared" si="19"/>
        <v>822857.14285714272</v>
      </c>
      <c r="D415">
        <f t="shared" si="20"/>
        <v>2857142.8571428568</v>
      </c>
      <c r="E415">
        <f t="shared" si="18"/>
        <v>413</v>
      </c>
    </row>
    <row r="416" spans="1:5" x14ac:dyDescent="0.3">
      <c r="A416">
        <v>414</v>
      </c>
      <c r="B416" s="12">
        <f>B415*(1+$G$1)+'FIRE Calculator'!$C$3</f>
        <v>10346087.371030688</v>
      </c>
      <c r="C416">
        <f t="shared" si="19"/>
        <v>822857.14285714272</v>
      </c>
      <c r="D416">
        <f t="shared" si="20"/>
        <v>2857142.8571428568</v>
      </c>
      <c r="E416">
        <f t="shared" si="18"/>
        <v>414</v>
      </c>
    </row>
    <row r="417" spans="1:5" x14ac:dyDescent="0.3">
      <c r="A417">
        <v>415</v>
      </c>
      <c r="B417" s="12">
        <f>B416*(1+$G$1)+'FIRE Calculator'!$C$3</f>
        <v>10423154.967770705</v>
      </c>
      <c r="C417">
        <f t="shared" si="19"/>
        <v>822857.14285714272</v>
      </c>
      <c r="D417">
        <f t="shared" si="20"/>
        <v>2857142.8571428568</v>
      </c>
      <c r="E417">
        <f t="shared" si="18"/>
        <v>415</v>
      </c>
    </row>
    <row r="418" spans="1:5" x14ac:dyDescent="0.3">
      <c r="A418">
        <v>416</v>
      </c>
      <c r="B418" s="12">
        <f>B417*(1+$G$1)+'FIRE Calculator'!$C$3</f>
        <v>10500778.015597625</v>
      </c>
      <c r="C418">
        <f t="shared" si="19"/>
        <v>822857.14285714272</v>
      </c>
      <c r="D418">
        <f t="shared" si="20"/>
        <v>2857142.8571428568</v>
      </c>
      <c r="E418">
        <f t="shared" si="18"/>
        <v>416</v>
      </c>
    </row>
    <row r="419" spans="1:5" x14ac:dyDescent="0.3">
      <c r="A419">
        <v>417</v>
      </c>
      <c r="B419" s="12">
        <f>B418*(1+$G$1)+'FIRE Calculator'!$C$3</f>
        <v>10578960.517827017</v>
      </c>
      <c r="C419">
        <f t="shared" si="19"/>
        <v>822857.14285714272</v>
      </c>
      <c r="D419">
        <f t="shared" si="20"/>
        <v>2857142.8571428568</v>
      </c>
      <c r="E419">
        <f t="shared" si="18"/>
        <v>417</v>
      </c>
    </row>
    <row r="420" spans="1:5" x14ac:dyDescent="0.3">
      <c r="A420">
        <v>418</v>
      </c>
      <c r="B420" s="12">
        <f>B419*(1+$G$1)+'FIRE Calculator'!$C$3</f>
        <v>10657706.506627642</v>
      </c>
      <c r="C420">
        <f t="shared" si="19"/>
        <v>822857.14285714272</v>
      </c>
      <c r="D420">
        <f t="shared" si="20"/>
        <v>2857142.8571428568</v>
      </c>
      <c r="E420">
        <f t="shared" si="18"/>
        <v>418</v>
      </c>
    </row>
    <row r="421" spans="1:5" x14ac:dyDescent="0.3">
      <c r="A421">
        <v>419</v>
      </c>
      <c r="B421" s="12">
        <f>B420*(1+$G$1)+'FIRE Calculator'!$C$3</f>
        <v>10737020.043229401</v>
      </c>
      <c r="C421">
        <f t="shared" si="19"/>
        <v>822857.14285714272</v>
      </c>
      <c r="D421">
        <f t="shared" si="20"/>
        <v>2857142.8571428568</v>
      </c>
      <c r="E421">
        <f t="shared" si="18"/>
        <v>419</v>
      </c>
    </row>
    <row r="422" spans="1:5" x14ac:dyDescent="0.3">
      <c r="A422">
        <v>420</v>
      </c>
      <c r="B422" s="12">
        <f>B421*(1+$G$1)+'FIRE Calculator'!$C$3</f>
        <v>10816905.218132796</v>
      </c>
      <c r="C422">
        <f t="shared" si="19"/>
        <v>822857.14285714272</v>
      </c>
      <c r="D422">
        <f t="shared" si="20"/>
        <v>2857142.8571428568</v>
      </c>
      <c r="E422">
        <f t="shared" si="18"/>
        <v>420</v>
      </c>
    </row>
    <row r="423" spans="1:5" x14ac:dyDescent="0.3">
      <c r="A423">
        <v>421</v>
      </c>
      <c r="B423" s="12">
        <f>B422*(1+$G$1)+'FIRE Calculator'!$C$3</f>
        <v>10897366.151319886</v>
      </c>
      <c r="C423">
        <f t="shared" si="19"/>
        <v>822857.14285714272</v>
      </c>
      <c r="D423">
        <f t="shared" si="20"/>
        <v>2857142.8571428568</v>
      </c>
      <c r="E423">
        <f t="shared" si="18"/>
        <v>421</v>
      </c>
    </row>
    <row r="424" spans="1:5" x14ac:dyDescent="0.3">
      <c r="A424">
        <v>422</v>
      </c>
      <c r="B424" s="12">
        <f>B423*(1+$G$1)+'FIRE Calculator'!$C$3</f>
        <v>10978406.992466772</v>
      </c>
      <c r="C424">
        <f t="shared" si="19"/>
        <v>822857.14285714272</v>
      </c>
      <c r="D424">
        <f t="shared" si="20"/>
        <v>2857142.8571428568</v>
      </c>
      <c r="E424">
        <f t="shared" si="18"/>
        <v>422</v>
      </c>
    </row>
    <row r="425" spans="1:5" x14ac:dyDescent="0.3">
      <c r="A425">
        <v>423</v>
      </c>
      <c r="B425" s="12">
        <f>B424*(1+$G$1)+'FIRE Calculator'!$C$3</f>
        <v>11060031.921157615</v>
      </c>
      <c r="C425">
        <f t="shared" si="19"/>
        <v>822857.14285714272</v>
      </c>
      <c r="D425">
        <f t="shared" si="20"/>
        <v>2857142.8571428568</v>
      </c>
      <c r="E425">
        <f t="shared" si="18"/>
        <v>423</v>
      </c>
    </row>
    <row r="426" spans="1:5" x14ac:dyDescent="0.3">
      <c r="A426">
        <v>424</v>
      </c>
      <c r="B426" s="12">
        <f>B425*(1+$G$1)+'FIRE Calculator'!$C$3</f>
        <v>11142245.147100192</v>
      </c>
      <c r="C426">
        <f t="shared" si="19"/>
        <v>822857.14285714272</v>
      </c>
      <c r="D426">
        <f t="shared" si="20"/>
        <v>2857142.8571428568</v>
      </c>
      <c r="E426">
        <f t="shared" si="18"/>
        <v>424</v>
      </c>
    </row>
    <row r="427" spans="1:5" x14ac:dyDescent="0.3">
      <c r="A427">
        <v>425</v>
      </c>
      <c r="B427" s="12">
        <f>B426*(1+$G$1)+'FIRE Calculator'!$C$3</f>
        <v>11225050.910342999</v>
      </c>
      <c r="C427">
        <f t="shared" si="19"/>
        <v>822857.14285714272</v>
      </c>
      <c r="D427">
        <f t="shared" si="20"/>
        <v>2857142.8571428568</v>
      </c>
      <c r="E427">
        <f t="shared" si="18"/>
        <v>425</v>
      </c>
    </row>
    <row r="428" spans="1:5" x14ac:dyDescent="0.3">
      <c r="A428">
        <v>426</v>
      </c>
      <c r="B428" s="12">
        <f>B427*(1+$G$1)+'FIRE Calculator'!$C$3</f>
        <v>11308453.481493935</v>
      </c>
      <c r="C428">
        <f t="shared" si="19"/>
        <v>822857.14285714272</v>
      </c>
      <c r="D428">
        <f t="shared" si="20"/>
        <v>2857142.8571428568</v>
      </c>
      <c r="E428">
        <f t="shared" si="18"/>
        <v>426</v>
      </c>
    </row>
    <row r="429" spans="1:5" x14ac:dyDescent="0.3">
      <c r="A429">
        <v>427</v>
      </c>
      <c r="B429" s="12">
        <f>B428*(1+$G$1)+'FIRE Calculator'!$C$3</f>
        <v>11392457.161940554</v>
      </c>
      <c r="C429">
        <f t="shared" si="19"/>
        <v>822857.14285714272</v>
      </c>
      <c r="D429">
        <f t="shared" si="20"/>
        <v>2857142.8571428568</v>
      </c>
      <c r="E429">
        <f t="shared" si="18"/>
        <v>427</v>
      </c>
    </row>
    <row r="430" spans="1:5" x14ac:dyDescent="0.3">
      <c r="A430">
        <v>428</v>
      </c>
      <c r="B430" s="12">
        <f>B429*(1+$G$1)+'FIRE Calculator'!$C$3</f>
        <v>11477066.284071896</v>
      </c>
      <c r="C430">
        <f t="shared" si="19"/>
        <v>822857.14285714272</v>
      </c>
      <c r="D430">
        <f t="shared" si="20"/>
        <v>2857142.8571428568</v>
      </c>
      <c r="E430">
        <f t="shared" si="18"/>
        <v>428</v>
      </c>
    </row>
    <row r="431" spans="1:5" x14ac:dyDescent="0.3">
      <c r="A431">
        <v>429</v>
      </c>
      <c r="B431" s="12">
        <f>B430*(1+$G$1)+'FIRE Calculator'!$C$3</f>
        <v>11562285.211501934</v>
      </c>
      <c r="C431">
        <f t="shared" si="19"/>
        <v>822857.14285714272</v>
      </c>
      <c r="D431">
        <f t="shared" si="20"/>
        <v>2857142.8571428568</v>
      </c>
      <c r="E431">
        <f t="shared" si="18"/>
        <v>429</v>
      </c>
    </row>
    <row r="432" spans="1:5" x14ac:dyDescent="0.3">
      <c r="A432">
        <v>430</v>
      </c>
      <c r="B432" s="12">
        <f>B431*(1+$G$1)+'FIRE Calculator'!$C$3</f>
        <v>11648118.339294614</v>
      </c>
      <c r="C432">
        <f t="shared" si="19"/>
        <v>822857.14285714272</v>
      </c>
      <c r="D432">
        <f t="shared" si="20"/>
        <v>2857142.8571428568</v>
      </c>
      <c r="E432">
        <f t="shared" si="18"/>
        <v>430</v>
      </c>
    </row>
    <row r="433" spans="1:5" x14ac:dyDescent="0.3">
      <c r="A433">
        <v>431</v>
      </c>
      <c r="B433" s="12">
        <f>B432*(1+$G$1)+'FIRE Calculator'!$C$3</f>
        <v>11734570.094190532</v>
      </c>
      <c r="C433">
        <f t="shared" si="19"/>
        <v>822857.14285714272</v>
      </c>
      <c r="D433">
        <f t="shared" si="20"/>
        <v>2857142.8571428568</v>
      </c>
      <c r="E433">
        <f t="shared" si="18"/>
        <v>431</v>
      </c>
    </row>
    <row r="434" spans="1:5" x14ac:dyDescent="0.3">
      <c r="A434">
        <v>432</v>
      </c>
      <c r="B434" s="12">
        <f>B433*(1+$G$1)+'FIRE Calculator'!$C$3</f>
        <v>11821644.934835233</v>
      </c>
      <c r="C434">
        <f t="shared" si="19"/>
        <v>822857.14285714272</v>
      </c>
      <c r="D434">
        <f t="shared" si="20"/>
        <v>2857142.8571428568</v>
      </c>
      <c r="E434">
        <f t="shared" si="18"/>
        <v>432</v>
      </c>
    </row>
    <row r="435" spans="1:5" x14ac:dyDescent="0.3">
      <c r="A435">
        <v>433</v>
      </c>
      <c r="B435" s="12">
        <f>B434*(1+$G$1)+'FIRE Calculator'!$C$3</f>
        <v>11909347.35200916</v>
      </c>
      <c r="C435">
        <f t="shared" si="19"/>
        <v>822857.14285714272</v>
      </c>
      <c r="D435">
        <f t="shared" si="20"/>
        <v>2857142.8571428568</v>
      </c>
      <c r="E435">
        <f t="shared" si="18"/>
        <v>433</v>
      </c>
    </row>
    <row r="436" spans="1:5" x14ac:dyDescent="0.3">
      <c r="A436">
        <v>434</v>
      </c>
      <c r="B436" s="12">
        <f>B435*(1+$G$1)+'FIRE Calculator'!$C$3</f>
        <v>11997681.868859267</v>
      </c>
      <c r="C436">
        <f t="shared" si="19"/>
        <v>822857.14285714272</v>
      </c>
      <c r="D436">
        <f t="shared" si="20"/>
        <v>2857142.8571428568</v>
      </c>
      <c r="E436">
        <f t="shared" si="18"/>
        <v>434</v>
      </c>
    </row>
    <row r="437" spans="1:5" x14ac:dyDescent="0.3">
      <c r="A437">
        <v>435</v>
      </c>
      <c r="B437" s="12">
        <f>B436*(1+$G$1)+'FIRE Calculator'!$C$3</f>
        <v>12086653.041132286</v>
      </c>
      <c r="C437">
        <f t="shared" si="19"/>
        <v>822857.14285714272</v>
      </c>
      <c r="D437">
        <f t="shared" si="20"/>
        <v>2857142.8571428568</v>
      </c>
      <c r="E437">
        <f t="shared" si="18"/>
        <v>435</v>
      </c>
    </row>
    <row r="438" spans="1:5" x14ac:dyDescent="0.3">
      <c r="A438">
        <v>436</v>
      </c>
      <c r="B438" s="12">
        <f>B437*(1+$G$1)+'FIRE Calculator'!$C$3</f>
        <v>12176265.457409693</v>
      </c>
      <c r="C438">
        <f t="shared" si="19"/>
        <v>822857.14285714272</v>
      </c>
      <c r="D438">
        <f t="shared" si="20"/>
        <v>2857142.8571428568</v>
      </c>
      <c r="E438">
        <f t="shared" si="18"/>
        <v>436</v>
      </c>
    </row>
    <row r="439" spans="1:5" x14ac:dyDescent="0.3">
      <c r="A439">
        <v>437</v>
      </c>
      <c r="B439" s="12">
        <f>B438*(1+$G$1)+'FIRE Calculator'!$C$3</f>
        <v>12266523.739344351</v>
      </c>
      <c r="C439">
        <f t="shared" si="19"/>
        <v>822857.14285714272</v>
      </c>
      <c r="D439">
        <f t="shared" si="20"/>
        <v>2857142.8571428568</v>
      </c>
      <c r="E439">
        <f t="shared" si="18"/>
        <v>437</v>
      </c>
    </row>
    <row r="440" spans="1:5" x14ac:dyDescent="0.3">
      <c r="A440">
        <v>438</v>
      </c>
      <c r="B440" s="12">
        <f>B439*(1+$G$1)+'FIRE Calculator'!$C$3</f>
        <v>12357432.541898873</v>
      </c>
      <c r="C440">
        <f t="shared" si="19"/>
        <v>822857.14285714272</v>
      </c>
      <c r="D440">
        <f t="shared" si="20"/>
        <v>2857142.8571428568</v>
      </c>
      <c r="E440">
        <f t="shared" si="18"/>
        <v>438</v>
      </c>
    </row>
    <row r="441" spans="1:5" x14ac:dyDescent="0.3">
      <c r="A441">
        <v>439</v>
      </c>
      <c r="B441" s="12">
        <f>B440*(1+$G$1)+'FIRE Calculator'!$C$3</f>
        <v>12448996.553585688</v>
      </c>
      <c r="C441">
        <f t="shared" si="19"/>
        <v>822857.14285714272</v>
      </c>
      <c r="D441">
        <f t="shared" si="20"/>
        <v>2857142.8571428568</v>
      </c>
      <c r="E441">
        <f t="shared" si="18"/>
        <v>439</v>
      </c>
    </row>
    <row r="442" spans="1:5" x14ac:dyDescent="0.3">
      <c r="A442">
        <v>440</v>
      </c>
      <c r="B442" s="12">
        <f>B441*(1+$G$1)+'FIRE Calculator'!$C$3</f>
        <v>12541220.496708851</v>
      </c>
      <c r="C442">
        <f t="shared" si="19"/>
        <v>822857.14285714272</v>
      </c>
      <c r="D442">
        <f t="shared" si="20"/>
        <v>2857142.8571428568</v>
      </c>
      <c r="E442">
        <f t="shared" si="18"/>
        <v>440</v>
      </c>
    </row>
    <row r="443" spans="1:5" x14ac:dyDescent="0.3">
      <c r="A443">
        <v>441</v>
      </c>
      <c r="B443" s="12">
        <f>B442*(1+$G$1)+'FIRE Calculator'!$C$3</f>
        <v>12634109.127607593</v>
      </c>
      <c r="C443">
        <f t="shared" si="19"/>
        <v>822857.14285714272</v>
      </c>
      <c r="D443">
        <f t="shared" si="20"/>
        <v>2857142.8571428568</v>
      </c>
      <c r="E443">
        <f t="shared" si="18"/>
        <v>441</v>
      </c>
    </row>
    <row r="444" spans="1:5" x14ac:dyDescent="0.3">
      <c r="A444">
        <v>442</v>
      </c>
      <c r="B444" s="12">
        <f>B443*(1+$G$1)+'FIRE Calculator'!$C$3</f>
        <v>12727667.236901615</v>
      </c>
      <c r="C444">
        <f t="shared" si="19"/>
        <v>822857.14285714272</v>
      </c>
      <c r="D444">
        <f t="shared" si="20"/>
        <v>2857142.8571428568</v>
      </c>
      <c r="E444">
        <f t="shared" si="18"/>
        <v>442</v>
      </c>
    </row>
    <row r="445" spans="1:5" x14ac:dyDescent="0.3">
      <c r="A445">
        <v>443</v>
      </c>
      <c r="B445" s="12">
        <f>B444*(1+$G$1)+'FIRE Calculator'!$C$3</f>
        <v>12821899.649738165</v>
      </c>
      <c r="C445">
        <f t="shared" si="19"/>
        <v>822857.14285714272</v>
      </c>
      <c r="D445">
        <f t="shared" si="20"/>
        <v>2857142.8571428568</v>
      </c>
      <c r="E445">
        <f t="shared" si="18"/>
        <v>443</v>
      </c>
    </row>
    <row r="446" spans="1:5" x14ac:dyDescent="0.3">
      <c r="A446">
        <v>444</v>
      </c>
      <c r="B446" s="12">
        <f>B445*(1+$G$1)+'FIRE Calculator'!$C$3</f>
        <v>12916811.226040889</v>
      </c>
      <c r="C446">
        <f t="shared" si="19"/>
        <v>822857.14285714272</v>
      </c>
      <c r="D446">
        <f t="shared" si="20"/>
        <v>2857142.8571428568</v>
      </c>
      <c r="E446">
        <f t="shared" si="18"/>
        <v>444</v>
      </c>
    </row>
    <row r="447" spans="1:5" x14ac:dyDescent="0.3">
      <c r="A447">
        <v>445</v>
      </c>
      <c r="B447" s="12">
        <f>B446*(1+$G$1)+'FIRE Calculator'!$C$3</f>
        <v>13012406.860760469</v>
      </c>
      <c r="C447">
        <f t="shared" si="19"/>
        <v>822857.14285714272</v>
      </c>
      <c r="D447">
        <f t="shared" si="20"/>
        <v>2857142.8571428568</v>
      </c>
      <c r="E447">
        <f t="shared" si="18"/>
        <v>445</v>
      </c>
    </row>
    <row r="448" spans="1:5" x14ac:dyDescent="0.3">
      <c r="A448">
        <v>446</v>
      </c>
      <c r="B448" s="12">
        <f>B447*(1+$G$1)+'FIRE Calculator'!$C$3</f>
        <v>13108691.484127086</v>
      </c>
      <c r="C448">
        <f t="shared" si="19"/>
        <v>822857.14285714272</v>
      </c>
      <c r="D448">
        <f t="shared" si="20"/>
        <v>2857142.8571428568</v>
      </c>
      <c r="E448">
        <f t="shared" si="18"/>
        <v>446</v>
      </c>
    </row>
    <row r="449" spans="1:5" x14ac:dyDescent="0.3">
      <c r="A449">
        <v>447</v>
      </c>
      <c r="B449" s="12">
        <f>B448*(1+$G$1)+'FIRE Calculator'!$C$3</f>
        <v>13205670.061904678</v>
      </c>
      <c r="C449">
        <f t="shared" si="19"/>
        <v>822857.14285714272</v>
      </c>
      <c r="D449">
        <f t="shared" si="20"/>
        <v>2857142.8571428568</v>
      </c>
      <c r="E449">
        <f t="shared" si="18"/>
        <v>447</v>
      </c>
    </row>
    <row r="450" spans="1:5" x14ac:dyDescent="0.3">
      <c r="A450">
        <v>448</v>
      </c>
      <c r="B450" s="12">
        <f>B449*(1+$G$1)+'FIRE Calculator'!$C$3</f>
        <v>13303347.595647052</v>
      </c>
      <c r="C450">
        <f t="shared" si="19"/>
        <v>822857.14285714272</v>
      </c>
      <c r="D450">
        <f t="shared" si="20"/>
        <v>2857142.8571428568</v>
      </c>
      <c r="E450">
        <f t="shared" si="18"/>
        <v>448</v>
      </c>
    </row>
    <row r="451" spans="1:5" x14ac:dyDescent="0.3">
      <c r="A451">
        <v>449</v>
      </c>
      <c r="B451" s="12">
        <f>B450*(1+$G$1)+'FIRE Calculator'!$C$3</f>
        <v>13401729.122955831</v>
      </c>
      <c r="C451">
        <f t="shared" si="19"/>
        <v>822857.14285714272</v>
      </c>
      <c r="D451">
        <f t="shared" si="20"/>
        <v>2857142.8571428568</v>
      </c>
      <c r="E451">
        <f t="shared" ref="E451:E482" si="21">A451</f>
        <v>449</v>
      </c>
    </row>
    <row r="452" spans="1:5" x14ac:dyDescent="0.3">
      <c r="A452">
        <v>450</v>
      </c>
      <c r="B452" s="12">
        <f>B451*(1+$G$1)+'FIRE Calculator'!$C$3</f>
        <v>13500819.717740258</v>
      </c>
      <c r="C452">
        <f t="shared" ref="C452:C482" si="22">C451</f>
        <v>822857.14285714272</v>
      </c>
      <c r="D452">
        <f t="shared" ref="D452:D482" si="23">D451</f>
        <v>2857142.8571428568</v>
      </c>
      <c r="E452">
        <f t="shared" si="21"/>
        <v>450</v>
      </c>
    </row>
    <row r="453" spans="1:5" x14ac:dyDescent="0.3">
      <c r="A453">
        <v>451</v>
      </c>
      <c r="B453" s="12">
        <f>B452*(1+$G$1)+'FIRE Calculator'!$C$3</f>
        <v>13600624.490478886</v>
      </c>
      <c r="C453">
        <f t="shared" si="22"/>
        <v>822857.14285714272</v>
      </c>
      <c r="D453">
        <f t="shared" si="23"/>
        <v>2857142.8571428568</v>
      </c>
      <c r="E453">
        <f t="shared" si="21"/>
        <v>451</v>
      </c>
    </row>
    <row r="454" spans="1:5" x14ac:dyDescent="0.3">
      <c r="A454">
        <v>452</v>
      </c>
      <c r="B454" s="12">
        <f>B453*(1+$G$1)+'FIRE Calculator'!$C$3</f>
        <v>13701148.588483134</v>
      </c>
      <c r="C454">
        <f t="shared" si="22"/>
        <v>822857.14285714272</v>
      </c>
      <c r="D454">
        <f t="shared" si="23"/>
        <v>2857142.8571428568</v>
      </c>
      <c r="E454">
        <f t="shared" si="21"/>
        <v>452</v>
      </c>
    </row>
    <row r="455" spans="1:5" x14ac:dyDescent="0.3">
      <c r="A455">
        <v>453</v>
      </c>
      <c r="B455" s="12">
        <f>B454*(1+$G$1)+'FIRE Calculator'!$C$3</f>
        <v>13802397.196162762</v>
      </c>
      <c r="C455">
        <f t="shared" si="22"/>
        <v>822857.14285714272</v>
      </c>
      <c r="D455">
        <f t="shared" si="23"/>
        <v>2857142.8571428568</v>
      </c>
      <c r="E455">
        <f t="shared" si="21"/>
        <v>453</v>
      </c>
    </row>
    <row r="456" spans="1:5" x14ac:dyDescent="0.3">
      <c r="A456">
        <v>454</v>
      </c>
      <c r="B456" s="12">
        <f>B455*(1+$G$1)+'FIRE Calculator'!$C$3</f>
        <v>13904375.535293246</v>
      </c>
      <c r="C456">
        <f t="shared" si="22"/>
        <v>822857.14285714272</v>
      </c>
      <c r="D456">
        <f t="shared" si="23"/>
        <v>2857142.8571428568</v>
      </c>
      <c r="E456">
        <f t="shared" si="21"/>
        <v>454</v>
      </c>
    </row>
    <row r="457" spans="1:5" x14ac:dyDescent="0.3">
      <c r="A457">
        <v>455</v>
      </c>
      <c r="B457" s="12">
        <f>B456*(1+$G$1)+'FIRE Calculator'!$C$3</f>
        <v>14007088.865285086</v>
      </c>
      <c r="C457">
        <f t="shared" si="22"/>
        <v>822857.14285714272</v>
      </c>
      <c r="D457">
        <f t="shared" si="23"/>
        <v>2857142.8571428568</v>
      </c>
      <c r="E457">
        <f t="shared" si="21"/>
        <v>455</v>
      </c>
    </row>
    <row r="458" spans="1:5" x14ac:dyDescent="0.3">
      <c r="A458">
        <v>456</v>
      </c>
      <c r="B458" s="12">
        <f>B457*(1+$G$1)+'FIRE Calculator'!$C$3</f>
        <v>14110542.483455054</v>
      </c>
      <c r="C458">
        <f t="shared" si="22"/>
        <v>822857.14285714272</v>
      </c>
      <c r="D458">
        <f t="shared" si="23"/>
        <v>2857142.8571428568</v>
      </c>
      <c r="E458">
        <f t="shared" si="21"/>
        <v>456</v>
      </c>
    </row>
    <row r="459" spans="1:5" x14ac:dyDescent="0.3">
      <c r="A459">
        <v>457</v>
      </c>
      <c r="B459" s="12">
        <f>B458*(1+$G$1)+'FIRE Calculator'!$C$3</f>
        <v>14214741.725299397</v>
      </c>
      <c r="C459">
        <f t="shared" si="22"/>
        <v>822857.14285714272</v>
      </c>
      <c r="D459">
        <f t="shared" si="23"/>
        <v>2857142.8571428568</v>
      </c>
      <c r="E459">
        <f t="shared" si="21"/>
        <v>457</v>
      </c>
    </row>
    <row r="460" spans="1:5" x14ac:dyDescent="0.3">
      <c r="A460">
        <v>458</v>
      </c>
      <c r="B460" s="12">
        <f>B459*(1+$G$1)+'FIRE Calculator'!$C$3</f>
        <v>14319691.96476901</v>
      </c>
      <c r="C460">
        <f t="shared" si="22"/>
        <v>822857.14285714272</v>
      </c>
      <c r="D460">
        <f t="shared" si="23"/>
        <v>2857142.8571428568</v>
      </c>
      <c r="E460">
        <f t="shared" si="21"/>
        <v>458</v>
      </c>
    </row>
    <row r="461" spans="1:5" x14ac:dyDescent="0.3">
      <c r="A461">
        <v>459</v>
      </c>
      <c r="B461" s="12">
        <f>B460*(1+$G$1)+'FIRE Calculator'!$C$3</f>
        <v>14425398.614546584</v>
      </c>
      <c r="C461">
        <f t="shared" si="22"/>
        <v>822857.14285714272</v>
      </c>
      <c r="D461">
        <f t="shared" si="23"/>
        <v>2857142.8571428568</v>
      </c>
      <c r="E461">
        <f t="shared" si="21"/>
        <v>459</v>
      </c>
    </row>
    <row r="462" spans="1:5" x14ac:dyDescent="0.3">
      <c r="A462">
        <v>460</v>
      </c>
      <c r="B462" s="12">
        <f>B461*(1+$G$1)+'FIRE Calculator'!$C$3</f>
        <v>14531867.126325771</v>
      </c>
      <c r="C462">
        <f t="shared" si="22"/>
        <v>822857.14285714272</v>
      </c>
      <c r="D462">
        <f t="shared" si="23"/>
        <v>2857142.8571428568</v>
      </c>
      <c r="E462">
        <f t="shared" si="21"/>
        <v>460</v>
      </c>
    </row>
    <row r="463" spans="1:5" x14ac:dyDescent="0.3">
      <c r="A463">
        <v>461</v>
      </c>
      <c r="B463" s="12">
        <f>B462*(1+$G$1)+'FIRE Calculator'!$C$3</f>
        <v>14639102.991092339</v>
      </c>
      <c r="C463">
        <f t="shared" si="22"/>
        <v>822857.14285714272</v>
      </c>
      <c r="D463">
        <f t="shared" si="23"/>
        <v>2857142.8571428568</v>
      </c>
      <c r="E463">
        <f t="shared" si="21"/>
        <v>461</v>
      </c>
    </row>
    <row r="464" spans="1:5" x14ac:dyDescent="0.3">
      <c r="A464">
        <v>462</v>
      </c>
      <c r="B464" s="12">
        <f>B463*(1+$G$1)+'FIRE Calculator'!$C$3</f>
        <v>14747111.739407366</v>
      </c>
      <c r="C464">
        <f t="shared" si="22"/>
        <v>822857.14285714272</v>
      </c>
      <c r="D464">
        <f t="shared" si="23"/>
        <v>2857142.8571428568</v>
      </c>
      <c r="E464">
        <f t="shared" si="21"/>
        <v>462</v>
      </c>
    </row>
    <row r="465" spans="1:5" x14ac:dyDescent="0.3">
      <c r="A465">
        <v>463</v>
      </c>
      <c r="B465" s="12">
        <f>B464*(1+$G$1)+'FIRE Calculator'!$C$3</f>
        <v>14855898.94169247</v>
      </c>
      <c r="C465">
        <f t="shared" si="22"/>
        <v>822857.14285714272</v>
      </c>
      <c r="D465">
        <f t="shared" si="23"/>
        <v>2857142.8571428568</v>
      </c>
      <c r="E465">
        <f t="shared" si="21"/>
        <v>463</v>
      </c>
    </row>
    <row r="466" spans="1:5" x14ac:dyDescent="0.3">
      <c r="A466">
        <v>464</v>
      </c>
      <c r="B466" s="12">
        <f>B465*(1+$G$1)+'FIRE Calculator'!$C$3</f>
        <v>14965470.208517101</v>
      </c>
      <c r="C466">
        <f t="shared" si="22"/>
        <v>822857.14285714272</v>
      </c>
      <c r="D466">
        <f t="shared" si="23"/>
        <v>2857142.8571428568</v>
      </c>
      <c r="E466">
        <f t="shared" si="21"/>
        <v>464</v>
      </c>
    </row>
    <row r="467" spans="1:5" x14ac:dyDescent="0.3">
      <c r="A467">
        <v>465</v>
      </c>
      <c r="B467" s="12">
        <f>B466*(1+$G$1)+'FIRE Calculator'!$C$3</f>
        <v>15075831.190887894</v>
      </c>
      <c r="C467">
        <f t="shared" si="22"/>
        <v>822857.14285714272</v>
      </c>
      <c r="D467">
        <f t="shared" si="23"/>
        <v>2857142.8571428568</v>
      </c>
      <c r="E467">
        <f t="shared" si="21"/>
        <v>465</v>
      </c>
    </row>
    <row r="468" spans="1:5" x14ac:dyDescent="0.3">
      <c r="A468">
        <v>466</v>
      </c>
      <c r="B468" s="12">
        <f>B467*(1+$G$1)+'FIRE Calculator'!$C$3</f>
        <v>15186987.580540122</v>
      </c>
      <c r="C468">
        <f t="shared" si="22"/>
        <v>822857.14285714272</v>
      </c>
      <c r="D468">
        <f t="shared" si="23"/>
        <v>2857142.8571428568</v>
      </c>
      <c r="E468">
        <f t="shared" si="21"/>
        <v>466</v>
      </c>
    </row>
    <row r="469" spans="1:5" x14ac:dyDescent="0.3">
      <c r="A469">
        <v>467</v>
      </c>
      <c r="B469" s="12">
        <f>B468*(1+$G$1)+'FIRE Calculator'!$C$3</f>
        <v>15298945.110231228</v>
      </c>
      <c r="C469">
        <f t="shared" si="22"/>
        <v>822857.14285714272</v>
      </c>
      <c r="D469">
        <f t="shared" si="23"/>
        <v>2857142.8571428568</v>
      </c>
      <c r="E469">
        <f t="shared" si="21"/>
        <v>467</v>
      </c>
    </row>
    <row r="470" spans="1:5" x14ac:dyDescent="0.3">
      <c r="A470">
        <v>468</v>
      </c>
      <c r="B470" s="12">
        <f>B469*(1+$G$1)+'FIRE Calculator'!$C$3</f>
        <v>15411709.554036494</v>
      </c>
      <c r="C470">
        <f t="shared" si="22"/>
        <v>822857.14285714272</v>
      </c>
      <c r="D470">
        <f t="shared" si="23"/>
        <v>2857142.8571428568</v>
      </c>
      <c r="E470">
        <f t="shared" si="21"/>
        <v>468</v>
      </c>
    </row>
    <row r="471" spans="1:5" x14ac:dyDescent="0.3">
      <c r="A471">
        <v>469</v>
      </c>
      <c r="B471" s="12">
        <f>B470*(1+$G$1)+'FIRE Calculator'!$C$3</f>
        <v>15525286.727646828</v>
      </c>
      <c r="C471">
        <f t="shared" si="22"/>
        <v>822857.14285714272</v>
      </c>
      <c r="D471">
        <f t="shared" si="23"/>
        <v>2857142.8571428568</v>
      </c>
      <c r="E471">
        <f t="shared" si="21"/>
        <v>469</v>
      </c>
    </row>
    <row r="472" spans="1:5" x14ac:dyDescent="0.3">
      <c r="A472">
        <v>470</v>
      </c>
      <c r="B472" s="12">
        <f>B471*(1+$G$1)+'FIRE Calculator'!$C$3</f>
        <v>15639682.488668704</v>
      </c>
      <c r="C472">
        <f t="shared" si="22"/>
        <v>822857.14285714272</v>
      </c>
      <c r="D472">
        <f t="shared" si="23"/>
        <v>2857142.8571428568</v>
      </c>
      <c r="E472">
        <f t="shared" si="21"/>
        <v>470</v>
      </c>
    </row>
    <row r="473" spans="1:5" x14ac:dyDescent="0.3">
      <c r="A473">
        <v>471</v>
      </c>
      <c r="B473" s="12">
        <f>B472*(1+$G$1)+'FIRE Calculator'!$C$3</f>
        <v>15754902.736926261</v>
      </c>
      <c r="C473">
        <f t="shared" si="22"/>
        <v>822857.14285714272</v>
      </c>
      <c r="D473">
        <f t="shared" si="23"/>
        <v>2857142.8571428568</v>
      </c>
      <c r="E473">
        <f t="shared" si="21"/>
        <v>471</v>
      </c>
    </row>
    <row r="474" spans="1:5" x14ac:dyDescent="0.3">
      <c r="A474">
        <v>472</v>
      </c>
      <c r="B474" s="12">
        <f>B473*(1+$G$1)+'FIRE Calculator'!$C$3</f>
        <v>15870953.414765576</v>
      </c>
      <c r="C474">
        <f t="shared" si="22"/>
        <v>822857.14285714272</v>
      </c>
      <c r="D474">
        <f t="shared" si="23"/>
        <v>2857142.8571428568</v>
      </c>
      <c r="E474">
        <f t="shared" si="21"/>
        <v>472</v>
      </c>
    </row>
    <row r="475" spans="1:5" x14ac:dyDescent="0.3">
      <c r="A475">
        <v>473</v>
      </c>
      <c r="B475" s="12">
        <f>B474*(1+$G$1)+'FIRE Calculator'!$C$3</f>
        <v>15987840.507361136</v>
      </c>
      <c r="C475">
        <f t="shared" si="22"/>
        <v>822857.14285714272</v>
      </c>
      <c r="D475">
        <f t="shared" si="23"/>
        <v>2857142.8571428568</v>
      </c>
      <c r="E475">
        <f t="shared" si="21"/>
        <v>473</v>
      </c>
    </row>
    <row r="476" spans="1:5" x14ac:dyDescent="0.3">
      <c r="A476">
        <v>474</v>
      </c>
      <c r="B476" s="12">
        <f>B475*(1+$G$1)+'FIRE Calculator'!$C$3</f>
        <v>16105570.043024516</v>
      </c>
      <c r="C476">
        <f t="shared" si="22"/>
        <v>822857.14285714272</v>
      </c>
      <c r="D476">
        <f t="shared" si="23"/>
        <v>2857142.8571428568</v>
      </c>
      <c r="E476">
        <f t="shared" si="21"/>
        <v>474</v>
      </c>
    </row>
    <row r="477" spans="1:5" x14ac:dyDescent="0.3">
      <c r="A477">
        <v>475</v>
      </c>
      <c r="B477" s="12">
        <f>B476*(1+$G$1)+'FIRE Calculator'!$C$3</f>
        <v>16224148.093515279</v>
      </c>
      <c r="C477">
        <f t="shared" si="22"/>
        <v>822857.14285714272</v>
      </c>
      <c r="D477">
        <f t="shared" si="23"/>
        <v>2857142.8571428568</v>
      </c>
      <c r="E477">
        <f t="shared" si="21"/>
        <v>475</v>
      </c>
    </row>
    <row r="478" spans="1:5" x14ac:dyDescent="0.3">
      <c r="A478">
        <v>476</v>
      </c>
      <c r="B478" s="12">
        <f>B477*(1+$G$1)+'FIRE Calculator'!$C$3</f>
        <v>16343580.774354126</v>
      </c>
      <c r="C478">
        <f t="shared" si="22"/>
        <v>822857.14285714272</v>
      </c>
      <c r="D478">
        <f t="shared" si="23"/>
        <v>2857142.8571428568</v>
      </c>
      <c r="E478">
        <f t="shared" si="21"/>
        <v>476</v>
      </c>
    </row>
    <row r="479" spans="1:5" x14ac:dyDescent="0.3">
      <c r="A479">
        <v>477</v>
      </c>
      <c r="B479" s="12">
        <f>B478*(1+$G$1)+'FIRE Calculator'!$C$3</f>
        <v>16463874.245138293</v>
      </c>
      <c r="C479">
        <f t="shared" si="22"/>
        <v>822857.14285714272</v>
      </c>
      <c r="D479">
        <f t="shared" si="23"/>
        <v>2857142.8571428568</v>
      </c>
      <c r="E479">
        <f t="shared" si="21"/>
        <v>477</v>
      </c>
    </row>
    <row r="480" spans="1:5" x14ac:dyDescent="0.3">
      <c r="A480">
        <v>478</v>
      </c>
      <c r="B480" s="12">
        <f>B479*(1+$G$1)+'FIRE Calculator'!$C$3</f>
        <v>16585034.70985922</v>
      </c>
      <c r="C480">
        <f t="shared" si="22"/>
        <v>822857.14285714272</v>
      </c>
      <c r="D480">
        <f t="shared" si="23"/>
        <v>2857142.8571428568</v>
      </c>
      <c r="E480">
        <f t="shared" si="21"/>
        <v>478</v>
      </c>
    </row>
    <row r="481" spans="1:5" x14ac:dyDescent="0.3">
      <c r="A481">
        <v>479</v>
      </c>
      <c r="B481" s="12">
        <f>B480*(1+$G$1)+'FIRE Calculator'!$C$3</f>
        <v>16707068.417222526</v>
      </c>
      <c r="C481">
        <f t="shared" si="22"/>
        <v>822857.14285714272</v>
      </c>
      <c r="D481">
        <f t="shared" si="23"/>
        <v>2857142.8571428568</v>
      </c>
      <c r="E481">
        <f t="shared" si="21"/>
        <v>479</v>
      </c>
    </row>
    <row r="482" spans="1:5" x14ac:dyDescent="0.3">
      <c r="A482">
        <v>480</v>
      </c>
      <c r="B482" s="12">
        <f>B481*(1+$G$1)+'FIRE Calculator'!$C$3</f>
        <v>16829981.660970267</v>
      </c>
      <c r="C482">
        <f t="shared" si="22"/>
        <v>822857.14285714272</v>
      </c>
      <c r="D482">
        <f t="shared" si="23"/>
        <v>2857142.8571428568</v>
      </c>
      <c r="E482">
        <f t="shared" si="21"/>
        <v>480</v>
      </c>
    </row>
  </sheetData>
  <sheetProtection algorithmName="SHA-512" hashValue="3LAgMbtzYqrnRj3qdjgJJh+l9I0Gx/36a1M77k8Uz1RbdI43WefMra/i/cY1iwn8LhLj7U3AMc2Bma8FbKx3eQ==" saltValue="XksL1gCYpSWY5r9s+ggs9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FIRE Calculator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Gan</dc:creator>
  <cp:lastModifiedBy>Jack Gan</cp:lastModifiedBy>
  <dcterms:created xsi:type="dcterms:W3CDTF">2020-10-14T10:16:37Z</dcterms:created>
  <dcterms:modified xsi:type="dcterms:W3CDTF">2020-10-14T12:25:51Z</dcterms:modified>
</cp:coreProperties>
</file>