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 windowHeight="0" tabRatio="1000" firstSheet="3" activeTab="8"/>
  </bookViews>
  <sheets>
    <sheet name="TIMSS School-Cutoff Dates" sheetId="3" r:id="rId1"/>
    <sheet name="PIRLS School-Cutoff Dates" sheetId="11" r:id="rId2"/>
    <sheet name="PISA School-Cutoff Dates" sheetId="10" r:id="rId3"/>
    <sheet name="Final Cutoff List" sheetId="8" r:id="rId4"/>
    <sheet name="OTHER CNT School-Cutoff Dates" sheetId="15" r:id="rId5"/>
    <sheet name="Early Tracking CUTOFF" sheetId="13" r:id="rId6"/>
    <sheet name="Early Tracking OTHER" sheetId="4" r:id="rId7"/>
    <sheet name="Retention &amp; Cut-off Strictness" sheetId="7" r:id="rId8"/>
    <sheet name="Share Ontrack" sheetId="14" r:id="rId9"/>
  </sheets>
  <definedNames>
    <definedName name="_xlnm._FilterDatabase" localSheetId="5" hidden="1">'Early Tracking CUTOFF'!$B$3:$W$54</definedName>
    <definedName name="_xlnm._FilterDatabase" localSheetId="8" hidden="1">'Share Ontrack'!$A$1:$AD$1</definedName>
  </definedNames>
  <calcPr calcId="162913"/>
</workbook>
</file>

<file path=xl/calcChain.xml><?xml version="1.0" encoding="utf-8"?>
<calcChain xmlns="http://schemas.openxmlformats.org/spreadsheetml/2006/main">
  <c r="P33" i="14" l="1"/>
  <c r="P22" i="14"/>
  <c r="P8" i="14"/>
  <c r="P15" i="14"/>
  <c r="P19" i="14"/>
  <c r="P29" i="14"/>
  <c r="P26" i="14"/>
  <c r="P40" i="14"/>
  <c r="P50" i="14"/>
  <c r="P16" i="14"/>
  <c r="P17" i="14"/>
  <c r="P18" i="14"/>
  <c r="P20" i="14"/>
  <c r="P23" i="14"/>
  <c r="P30" i="14"/>
  <c r="P35" i="14"/>
  <c r="P37" i="14"/>
  <c r="P38" i="14"/>
  <c r="P39" i="14"/>
  <c r="P42" i="14"/>
  <c r="P45" i="14"/>
  <c r="P46" i="14"/>
  <c r="P48" i="14"/>
  <c r="P49" i="14"/>
  <c r="P52" i="14"/>
  <c r="P7" i="14"/>
  <c r="P9" i="14"/>
  <c r="P10" i="14"/>
  <c r="P6" i="14"/>
  <c r="P4" i="14"/>
</calcChain>
</file>

<file path=xl/sharedStrings.xml><?xml version="1.0" encoding="utf-8"?>
<sst xmlns="http://schemas.openxmlformats.org/spreadsheetml/2006/main" count="2556" uniqueCount="1355">
  <si>
    <t>NZL</t>
  </si>
  <si>
    <t>TIMSS 1995</t>
  </si>
  <si>
    <t>TIMSS 2003</t>
  </si>
  <si>
    <t>TIMSS 2007</t>
  </si>
  <si>
    <t>TIMSS 2011</t>
  </si>
  <si>
    <t>TIMSS 2015</t>
  </si>
  <si>
    <t>TIMSS 1999</t>
  </si>
  <si>
    <t>8th Grade</t>
  </si>
  <si>
    <r>
      <t xml:space="preserve">School-Cutoff Dates </t>
    </r>
    <r>
      <rPr>
        <sz val="11"/>
        <color theme="1"/>
        <rFont val="Calibri"/>
        <family val="2"/>
        <scheme val="minor"/>
      </rPr>
      <t>in</t>
    </r>
  </si>
  <si>
    <r>
      <t xml:space="preserve">Tracking Grade </t>
    </r>
    <r>
      <rPr>
        <sz val="11"/>
        <color theme="1"/>
        <rFont val="Calibri"/>
        <family val="2"/>
        <scheme val="minor"/>
      </rPr>
      <t>in</t>
    </r>
  </si>
  <si>
    <t>Waldinger (2006)</t>
  </si>
  <si>
    <t>Ruhose / Schwerdt (2016</t>
  </si>
  <si>
    <t>OECD (2007)</t>
  </si>
  <si>
    <t>16+</t>
  </si>
  <si>
    <t>14-15</t>
  </si>
  <si>
    <t>AGE (of first selection)</t>
  </si>
  <si>
    <t>OECD (2005)</t>
  </si>
  <si>
    <t>OECD (2010)</t>
  </si>
  <si>
    <t>OECD (2013)</t>
  </si>
  <si>
    <t>OECD (2016)</t>
  </si>
  <si>
    <t>PISA 2000 Report</t>
  </si>
  <si>
    <t>PISA 2006 Report</t>
  </si>
  <si>
    <t>PISA 2009 Report</t>
  </si>
  <si>
    <t>PISA 2012 Report</t>
  </si>
  <si>
    <t>PISA 2015 Report</t>
  </si>
  <si>
    <t>Article</t>
  </si>
  <si>
    <t>UNESCO World Data on Education</t>
  </si>
  <si>
    <t>6th Edition (2006/07)</t>
  </si>
  <si>
    <t>7th Edition (2010/11)</t>
  </si>
  <si>
    <t>Grade 8 or higher</t>
  </si>
  <si>
    <t>Grade 7 or lower</t>
  </si>
  <si>
    <t>Age 15 or higher</t>
  </si>
  <si>
    <t>Age 13 or lower</t>
  </si>
  <si>
    <t>OECD Education GPS</t>
  </si>
  <si>
    <t>System Diagrams</t>
  </si>
  <si>
    <t>8/9</t>
  </si>
  <si>
    <t>Book (2000)</t>
  </si>
  <si>
    <t>Algeria (DZA)</t>
  </si>
  <si>
    <t>Armenia (ARM)</t>
  </si>
  <si>
    <t>Australia (AUS)</t>
  </si>
  <si>
    <t>Austria (AUT)</t>
  </si>
  <si>
    <t>Belgium (Flemish) (BFL)</t>
  </si>
  <si>
    <t>Bahrain (BHR)</t>
  </si>
  <si>
    <t>Canada (CAN)</t>
  </si>
  <si>
    <t>Chile (CHL)</t>
  </si>
  <si>
    <t>Colombia (COL)</t>
  </si>
  <si>
    <t>Chinese Taipei (TWN)</t>
  </si>
  <si>
    <t>Cyprus (CYP)</t>
  </si>
  <si>
    <t>Czech Republic (CZE)</t>
  </si>
  <si>
    <t>Egypt (EGY)</t>
  </si>
  <si>
    <t>El Salvador (SLV)</t>
  </si>
  <si>
    <t>England (ENG)</t>
  </si>
  <si>
    <t>Finland (FIN)</t>
  </si>
  <si>
    <t>Georgia (GEO)</t>
  </si>
  <si>
    <t>Greece (GRC)</t>
  </si>
  <si>
    <t>Hong Kong (HKG)</t>
  </si>
  <si>
    <t>Hungary (HUN)</t>
  </si>
  <si>
    <t>Iceland (ISL)</t>
  </si>
  <si>
    <t>Iran (IRN)</t>
  </si>
  <si>
    <t>Ireland (IRL)</t>
  </si>
  <si>
    <t>Israel (ISR)</t>
  </si>
  <si>
    <t>Italy (ITA)</t>
  </si>
  <si>
    <t>Japan (JPN)</t>
  </si>
  <si>
    <t>Kazakhstan (KAZ)</t>
  </si>
  <si>
    <t>United States (USA)</t>
  </si>
  <si>
    <t>United Arab Emirates (ARE)</t>
  </si>
  <si>
    <t>Ukraine (UKR)</t>
  </si>
  <si>
    <t>Turkey (TUR)</t>
  </si>
  <si>
    <t>Tunisia (TUN)</t>
  </si>
  <si>
    <t>Thailand (THA)</t>
  </si>
  <si>
    <t>Sweden (SWE)</t>
  </si>
  <si>
    <t>Slovenia (SVN)</t>
  </si>
  <si>
    <t>Singapore (SGP)</t>
  </si>
  <si>
    <t>Scotland (SCO)</t>
  </si>
  <si>
    <t>Russia (RUS)</t>
  </si>
  <si>
    <t>Korea (KOR)</t>
  </si>
  <si>
    <t>Kuwait (KWT)</t>
  </si>
  <si>
    <t>Netherlands (NLD)</t>
  </si>
  <si>
    <t>Morocco (MAR)</t>
  </si>
  <si>
    <t>Latvia (LVA)</t>
  </si>
  <si>
    <t>Lithuania (LTU)</t>
  </si>
  <si>
    <t>Malta (MLT)</t>
  </si>
  <si>
    <t>Mongolia (MNG)</t>
  </si>
  <si>
    <t>New Zealand (NZL)</t>
  </si>
  <si>
    <t>Norway (NOR)</t>
  </si>
  <si>
    <t>Oman (OMN)</t>
  </si>
  <si>
    <t>Philippines (PHL)</t>
  </si>
  <si>
    <t>Portugal (PRT)</t>
  </si>
  <si>
    <t>Qatar (QAT)</t>
  </si>
  <si>
    <t>Romania (ROU)</t>
  </si>
  <si>
    <t>Saudi Arabia (SAU)</t>
  </si>
  <si>
    <t>09/84 - 08/85
(78.48%)</t>
  </si>
  <si>
    <t>01/84 - 12/84
(68.88%)</t>
  </si>
  <si>
    <t>01/85 - 12/85
(87.21%)</t>
  </si>
  <si>
    <t>not discernible</t>
  </si>
  <si>
    <t>01/92 - 12/92
(82.82%)</t>
  </si>
  <si>
    <t>06/92 - 05/93
(69.74%)</t>
  </si>
  <si>
    <t>01/93 - 12/93
(83.3%)</t>
  </si>
  <si>
    <t>09/92 - 08/93
(96.65%)</t>
  </si>
  <si>
    <t>01/93 - 12/93
(96.74%)</t>
  </si>
  <si>
    <t>09/92 - 08/93
(98.97%)</t>
  </si>
  <si>
    <t>01/93 - 12/93
(81.85%)</t>
  </si>
  <si>
    <t>06/92 - 05/93
(76.77%)</t>
  </si>
  <si>
    <t>10/92 - 09/93
(74.72%)</t>
  </si>
  <si>
    <t>01/93 - 12/93
(94.63%)</t>
  </si>
  <si>
    <t>04/92 - 03/93
(97.85%)</t>
  </si>
  <si>
    <t>01/92 - 12/92
(81.34%)</t>
  </si>
  <si>
    <t>01/92 - 12/92
(82.94%)</t>
  </si>
  <si>
    <t>10/92 - 09/93
(74.56%)</t>
  </si>
  <si>
    <t>05/92 - 04/93
(91.18%)</t>
  </si>
  <si>
    <t>01/93 - 12/93
(98.96%)</t>
  </si>
  <si>
    <t>01/92-12/92
(55.31%)</t>
  </si>
  <si>
    <t>03/93 - 02/94
(93.85%)</t>
  </si>
  <si>
    <t>01/92 - 12/92
(96.26%)</t>
  </si>
  <si>
    <t>01/93 - 12/93
(91.66%)</t>
  </si>
  <si>
    <t>01/93 - 12/93
(65.78%)</t>
  </si>
  <si>
    <t>03/85 - 02/86
(93.54%)</t>
  </si>
  <si>
    <t>09/84 - 08/85
(81.27%)</t>
  </si>
  <si>
    <t>09/84 - 08/85
(99.05%)</t>
  </si>
  <si>
    <t>04/85 - 03/86
(98.49%)</t>
  </si>
  <si>
    <t>01/85 - 12/85
(80.72%)</t>
  </si>
  <si>
    <t>06/84 - 05/85
(81.08%)</t>
  </si>
  <si>
    <t>01/85 - 12/85
(98.77%)</t>
  </si>
  <si>
    <t>10/84 - 09/85
(66.28%)</t>
  </si>
  <si>
    <t>06/84 - 05/85
(73.91%)</t>
  </si>
  <si>
    <t>01/85 - 12/85
(83.13%)</t>
  </si>
  <si>
    <t>04/84 - 03/85
(99.11%)</t>
  </si>
  <si>
    <t>03/84 - 02/85
(86.17%)</t>
  </si>
  <si>
    <t>04/84 - 03/85
(68.97%)</t>
  </si>
  <si>
    <t>09/84 - 08/85
(69.19%)</t>
  </si>
  <si>
    <t>10/84 - 09/85
(80.36%)</t>
  </si>
  <si>
    <t>05/84 - 04/85
(87.92%)</t>
  </si>
  <si>
    <t>01/85 - 12/85
(97.87%)</t>
  </si>
  <si>
    <t>01/85 - 12/85
(70.62%)</t>
  </si>
  <si>
    <t>03/85 - 02/86
(94.40%)</t>
  </si>
  <si>
    <t>01/84 - 12/84
(95.75%)</t>
  </si>
  <si>
    <t>01/84 - 12/84
(87.80%)</t>
  </si>
  <si>
    <t>01/84 - 12/84
(75.5%)</t>
  </si>
  <si>
    <t>09/84 - 08/85
(76.57%)</t>
  </si>
  <si>
    <t>09/92 - 08/93 (USA)
(77.44%)
06/93 - 05/94 (UIN)
(82.17%)</t>
  </si>
  <si>
    <t>01/93 - 12/93 (COT)
(91.87%)
10/92 - 09/93 (CQU)
(89.57%)</t>
  </si>
  <si>
    <t>01/97 - 12/97
(71.12%)</t>
  </si>
  <si>
    <t>05/96 - 04/97
(80.45%)</t>
  </si>
  <si>
    <t>04/96 - 03/97
(74.65%)</t>
  </si>
  <si>
    <t>01/97 - 12/97 (CAB)
(86.08%)
01/97 - 12/97 (CBC)
(96.22%)
01/97 - 12/97 (COT)
(96.46%)
10/96 - 09/97 (CQU)
(92.77%)</t>
  </si>
  <si>
    <t>09/96 - 08/97
(98.40%)</t>
  </si>
  <si>
    <t>09/96 - 08/97
(77.10%)</t>
  </si>
  <si>
    <t>09/96 - 08/97
(99.36%)</t>
  </si>
  <si>
    <t>10/96 - 09/97
(75.09%)</t>
  </si>
  <si>
    <t>01/97 - 12/97
(81. 49%)</t>
  </si>
  <si>
    <t>06/96 - 05/97
(70.85%)</t>
  </si>
  <si>
    <t>10/96 - 09/97
(85.52%)</t>
  </si>
  <si>
    <t>01/97 - 12/97
(90.65%)</t>
  </si>
  <si>
    <t>04/96 - 03/97
(99.80%)</t>
  </si>
  <si>
    <t>03/97 - 02/98
(86.28%)</t>
  </si>
  <si>
    <t>01/96 - 12/96
(79.30%)</t>
  </si>
  <si>
    <t>01/97 - 12/97
(56.47%)</t>
  </si>
  <si>
    <t>05/96 - 04/97
(89.80%)</t>
  </si>
  <si>
    <t>01/97 - 12/97
(99.29%)</t>
  </si>
  <si>
    <t>03/97 - 02/98
(74.34%)</t>
  </si>
  <si>
    <t>01/96 - 12/96
(77.31%)</t>
  </si>
  <si>
    <t>03/97 - 02/98
(91.37%)</t>
  </si>
  <si>
    <t>01/96 - 12/96
(94.96%)</t>
  </si>
  <si>
    <t>01/97 - 12/97
(96.76%)</t>
  </si>
  <si>
    <t>01/96 - 12/96
(95.98%)</t>
  </si>
  <si>
    <t>10/96 - 09/97
(75.99%)</t>
  </si>
  <si>
    <t>01/97 - 12/97
(76.87%)</t>
  </si>
  <si>
    <t>01/01 - 12/01
(77.97%)</t>
  </si>
  <si>
    <t>05/00 - 04/01
(76.44%)</t>
  </si>
  <si>
    <t>01/01 - 12/01
(78.68%)</t>
  </si>
  <si>
    <t>01/01 - 12/01 (CAB)
(86.28%)
01/01 - 12/01 (COT)
(98.69%)
10/00 - 09/01 (CQU)
(90.48%)</t>
  </si>
  <si>
    <t>07/00 - 06/01
(78.04%)</t>
  </si>
  <si>
    <t>09/00 - 08/01
(98.62%)</t>
  </si>
  <si>
    <t>09/00 - 08/01
(97.38%)</t>
  </si>
  <si>
    <t>01/00 - 12/00
(94.23%)</t>
  </si>
  <si>
    <t>01/01 - 12/01
(82.78%)</t>
  </si>
  <si>
    <t>01/01 - 12/01
(81.37%)</t>
  </si>
  <si>
    <t>06/00 - 05/01
(70.23%)</t>
  </si>
  <si>
    <t>10/00 - 09/01
(88.50%)</t>
  </si>
  <si>
    <t>06/00 - 05/01
(78.24%)</t>
  </si>
  <si>
    <t>01/01 - 12/01
(88.12%)</t>
  </si>
  <si>
    <t>04/00 - 03/01
(99.86%)</t>
  </si>
  <si>
    <t>04/01 - 03/02
(90.90%)</t>
  </si>
  <si>
    <t>01/00 - 12/00
(91.11%)</t>
  </si>
  <si>
    <t>01/01 - 12/01
(93.37%)</t>
  </si>
  <si>
    <t>09/00 - 08/01
(80.91%)</t>
  </si>
  <si>
    <t>01/01 - 12/01
(75.41%)</t>
  </si>
  <si>
    <t>01/01 - 12/01
(76.81%)</t>
  </si>
  <si>
    <t>05/00 - 04/01
(74.18%)</t>
  </si>
  <si>
    <t>01/00 - 12/00
(95.5%)</t>
  </si>
  <si>
    <t>01/01 - 12/01
(94.97%)</t>
  </si>
  <si>
    <t>01/00 - 12/00
(94.80%)</t>
  </si>
  <si>
    <t>01/01 - 12/01
(75.99%)</t>
  </si>
  <si>
    <t>01/00 - 12/00
(80.97%)</t>
  </si>
  <si>
    <t>01/00 - 12/00
(77.21%)</t>
  </si>
  <si>
    <t>01/01 - 12/01
(67.55%)</t>
  </si>
  <si>
    <t>01/01 - 12/01
(78.13%)</t>
  </si>
  <si>
    <t>01/01 - 12/01
(99.30%)</t>
  </si>
  <si>
    <t>05/01 - 04/02
(90.29%)</t>
  </si>
  <si>
    <t>8-9</t>
  </si>
  <si>
    <t>TIMSS 1995
(Lower Grade)</t>
  </si>
  <si>
    <t>TIMSS 1995
(Upper Grade)</t>
  </si>
  <si>
    <t>01/85 - 12/85
(69.23%)</t>
  </si>
  <si>
    <t>09/85 - 08/86
(78.21%)</t>
  </si>
  <si>
    <t>01/86 - 12/86
(87.03%)</t>
  </si>
  <si>
    <t>03/86 - 02/87
(93.23%)</t>
  </si>
  <si>
    <t>09/85 - 08/86
(80.96%)</t>
  </si>
  <si>
    <t>09/85 - 08/86
(97.45%)</t>
  </si>
  <si>
    <t>04/86 - 03/87
(95.20%)</t>
  </si>
  <si>
    <t>01/86 - 12/86
(83.66%)</t>
  </si>
  <si>
    <t>06/85 - 05/86
(79.41%)</t>
  </si>
  <si>
    <t>01/86 - 12/86
(98.05%)</t>
  </si>
  <si>
    <t>06/85 - 05/86
(73.39%)</t>
  </si>
  <si>
    <t>09/85 - 08/86
(78.67%)</t>
  </si>
  <si>
    <t>01/85 - 12/85
(71.63%)</t>
  </si>
  <si>
    <t>01/85 - 12/85
(88.15%)</t>
  </si>
  <si>
    <t>01/85 - 12/85
(96.62%)</t>
  </si>
  <si>
    <t>03/86 - 02/87
(95.69%)</t>
  </si>
  <si>
    <t>01/86 - 12/86
(87.80%)</t>
  </si>
  <si>
    <t>01/86 - 12/86
(98.14%)</t>
  </si>
  <si>
    <t>05/85 - 04/86
(87.80%)</t>
  </si>
  <si>
    <t>10/85 - 09/86
(81.03%)</t>
  </si>
  <si>
    <t>04/85 - 03/86
(67.26%)</t>
  </si>
  <si>
    <t>03/85 - 02/86
(83.87%)</t>
  </si>
  <si>
    <t>04/85 - 03/86
(98.68%)</t>
  </si>
  <si>
    <t>January 1</t>
  </si>
  <si>
    <t>September 1</t>
  </si>
  <si>
    <t>April 1</t>
  </si>
  <si>
    <t>May 1</t>
  </si>
  <si>
    <t>March 1</t>
  </si>
  <si>
    <t xml:space="preserve">September 1 </t>
  </si>
  <si>
    <t>June 1</t>
  </si>
  <si>
    <t>October 1</t>
  </si>
  <si>
    <t>09/81 - 08/82
(80.10%)</t>
  </si>
  <si>
    <t>01/81 - 12/81
(71.49%)</t>
  </si>
  <si>
    <t>01/82 - 12/82
(82.25%)</t>
  </si>
  <si>
    <t>03/82 - 02/83
(90.87%)</t>
  </si>
  <si>
    <t>09/81 - 08/82
(80.45%)</t>
  </si>
  <si>
    <t>09/81 - 08/82
(97.72%)</t>
  </si>
  <si>
    <t>04/82 - 03/83
(86.65%)</t>
  </si>
  <si>
    <t>01/82 - 12/82
(76.46%)</t>
  </si>
  <si>
    <t>06/81 - 05/82
(77.50%)</t>
  </si>
  <si>
    <t>01/82 - 12/82
(98.82%)</t>
  </si>
  <si>
    <t>not reliable</t>
  </si>
  <si>
    <t>06/81 - 05/82
(70.35%)</t>
  </si>
  <si>
    <t>04/81 - 03/82
(99.16%)</t>
  </si>
  <si>
    <t>03/81 - 02/82
(94.32%)</t>
  </si>
  <si>
    <t>09/81 - 08/82
(80.80%)</t>
  </si>
  <si>
    <t>10/81 - 09/82
(75.46%)</t>
  </si>
  <si>
    <t>05/81 - 04/82
(83.97%)</t>
  </si>
  <si>
    <t>01/82 - 12/82
(95.54%)</t>
  </si>
  <si>
    <t>01/82 - 12/82
(65.09%)</t>
  </si>
  <si>
    <t>03/82 - 02/83
(94.16%)</t>
  </si>
  <si>
    <t>01/81 - 12/81
(96.10%)</t>
  </si>
  <si>
    <t>02/81 - 01/82
(87.83%)</t>
  </si>
  <si>
    <t>01/81 - 12/81
(71.00%)</t>
  </si>
  <si>
    <t>09/81 - 08/82
(72.01%)</t>
  </si>
  <si>
    <t>01/80 - 12/80
(70.37%)</t>
  </si>
  <si>
    <t>01/81 - 12/81
(82.28%)</t>
  </si>
  <si>
    <t>03/81 - 02/82
(94.47%)</t>
  </si>
  <si>
    <t>09/80 - 08/81
(97.69%)</t>
  </si>
  <si>
    <t>04/81 - 03/82
(86.00%)</t>
  </si>
  <si>
    <t>01/81 - 12/81
(74.93%)</t>
  </si>
  <si>
    <t>09/80 - 08/81
(82.93%)</t>
  </si>
  <si>
    <t>01/81 - 12/81
(98.25%)</t>
  </si>
  <si>
    <t>05/80 - 04/81
(71.79%%)</t>
  </si>
  <si>
    <t>12/80 - 11/81
(85.87%)</t>
  </si>
  <si>
    <t>04/80 - 03/81
(99.63%)</t>
  </si>
  <si>
    <t>03/80 - 02/81
(93.84%)</t>
  </si>
  <si>
    <t>01/80 - 12/80
(47.43%)</t>
  </si>
  <si>
    <t>09/80 - 08/81
(83.22%)</t>
  </si>
  <si>
    <t>10/80 - 09/81
(69.96%)</t>
  </si>
  <si>
    <t>05/80 - 04/81
(86.80%)</t>
  </si>
  <si>
    <t>01/81 - 12/81
(96.08%)</t>
  </si>
  <si>
    <t>01/81 - 12/81
(59.57%)</t>
  </si>
  <si>
    <t>03/81 - 02/82
(95.03%)</t>
  </si>
  <si>
    <t>01/80 - 12/80
(78.56%)</t>
  </si>
  <si>
    <t>02/80 - 01/81
(85.04%)</t>
  </si>
  <si>
    <t>01/80 - 12-80
(70.33%)</t>
  </si>
  <si>
    <t>09/80 - 08/81
(71.86%)</t>
  </si>
  <si>
    <t>01/84 - 12/84
(71.42%)</t>
  </si>
  <si>
    <t>09/80 - 08/81
(85.48%)</t>
  </si>
  <si>
    <t>01/85 - 12/85
(86.48%)</t>
  </si>
  <si>
    <t>03/85 - 02/86
(90.09%)</t>
  </si>
  <si>
    <t>09/84 - 08/85
(81.95%)</t>
  </si>
  <si>
    <t>09/84 - 08/85
(98.60%)</t>
  </si>
  <si>
    <t>01/85 - 12/86
(75.30%)</t>
  </si>
  <si>
    <t>06/84 - 05/85
(81.25%)</t>
  </si>
  <si>
    <t>12/84 - 11/85
(83.29%)</t>
  </si>
  <si>
    <t>04/84 - 03/85
(99.38%)</t>
  </si>
  <si>
    <t>03/84 - 02/85
(96.25%)</t>
  </si>
  <si>
    <t>09/84 - 08/85
(69.13%)</t>
  </si>
  <si>
    <t>10/84 - 09/85
(76.58%)</t>
  </si>
  <si>
    <t>05/84 - 04/85
(85.41%)</t>
  </si>
  <si>
    <t>01/84 - 12/84
(91.97%)</t>
  </si>
  <si>
    <t>02/84 - 01-85
(87.70%)</t>
  </si>
  <si>
    <t>01/84 - 12-84
(76.62%)</t>
  </si>
  <si>
    <t>09/84 - 08/85
(73.94%)</t>
  </si>
  <si>
    <t>01/88 - 12/88
(80.08%)</t>
  </si>
  <si>
    <t>06/88 - 05/89
(68.51%)</t>
  </si>
  <si>
    <t>01/89 - 12/89
(79.86%)</t>
  </si>
  <si>
    <t>09/88 - 08/89
(95.44%)</t>
  </si>
  <si>
    <t>03/89 - 02/90
(91.66%)</t>
  </si>
  <si>
    <t>09/88 - 08/89
(98.65%)</t>
  </si>
  <si>
    <t>01/89 - 12/89
(72.61%)</t>
  </si>
  <si>
    <t>06/88 - 05/89
(81.13%)</t>
  </si>
  <si>
    <t>01/89 - 12/89
(87.05%)</t>
  </si>
  <si>
    <t>04/88 - 03/89
(99.20%)</t>
  </si>
  <si>
    <t>01/88 - 12/88
(79.44%)</t>
  </si>
  <si>
    <t>10/88 - 09/89
(75.55%)</t>
  </si>
  <si>
    <t>05/88 - 04/89
(87.00%)</t>
  </si>
  <si>
    <t>01/89 - 12/89
(97.96%)</t>
  </si>
  <si>
    <t>10/88 - 09/89
(75.42%)</t>
  </si>
  <si>
    <t>03/89 - 02/90
(94.31%)</t>
  </si>
  <si>
    <t>01/88 - 12/88
(93.95%)</t>
  </si>
  <si>
    <t>01/89 - 12/89
(86.98%)</t>
  </si>
  <si>
    <t>09/88 - 08/89 (USA)
(77.23%)
06/89 - 05/93 (UIN)
(80.02%)</t>
  </si>
  <si>
    <t>01/92 - 12/92
(84.92%)</t>
  </si>
  <si>
    <t>05/92 - 04/93
(68.96%)</t>
  </si>
  <si>
    <t>01/93 - 12/93 (CBC)
(92.67%)
01/93 - 12/93(COT)
(95.82%)
10/92 - 09/93 (CQU)
(80.31%)</t>
  </si>
  <si>
    <t>09/92 - 08/93
(96.34%)</t>
  </si>
  <si>
    <t>01/93 - 12/93
(94.18%)</t>
  </si>
  <si>
    <t>09/92 - 08/93
(76.08%)</t>
  </si>
  <si>
    <t>09/92 - 08/93
(98.79%)</t>
  </si>
  <si>
    <t>11/92 - 10/93
(73.38%)</t>
  </si>
  <si>
    <t>01/93 - 12/93
(73.09%)</t>
  </si>
  <si>
    <t>06/92 - 05/93
(75.33%)</t>
  </si>
  <si>
    <t>10/92 - 09/93
(78.64%)</t>
  </si>
  <si>
    <t>01/93 - 12/93
(88.27%)</t>
  </si>
  <si>
    <t>04/92 - 03/93
(99.86%)</t>
  </si>
  <si>
    <t>03/93 - 02/94
(76.30%)</t>
  </si>
  <si>
    <t>01/92 - 12/92
(82.63%)</t>
  </si>
  <si>
    <t>01/92 - 12/92
(63.95%)</t>
  </si>
  <si>
    <t>01/93 - 12/93
(42.33%)</t>
  </si>
  <si>
    <t>01/93 - 12/93
(99.00%)</t>
  </si>
  <si>
    <t>01/93 - 12/93
(63.87%)</t>
  </si>
  <si>
    <t>03/93 - 02/94
(92.61%)</t>
  </si>
  <si>
    <t>01/92 - 12/92
(92.39%)</t>
  </si>
  <si>
    <t>01/93 - 12/93
(90.57%)</t>
  </si>
  <si>
    <t>01/92 - 12/92
(94.17%)</t>
  </si>
  <si>
    <t>03/93 - 02/94
(53.75%)</t>
  </si>
  <si>
    <t>11/92 - 10/93
(73.05%)</t>
  </si>
  <si>
    <t>09/92 - 08/93 (USA)
(76.73%)
09/92 - 08/93 (UMA)
(82.39%)
09/92 - 08/93 (UMN)
(84.75%)</t>
  </si>
  <si>
    <t>01/96 - 12/96
(94.40%)</t>
  </si>
  <si>
    <t>11/96 - 10/97
(77.05%)</t>
  </si>
  <si>
    <t>01/97 - 12/97
(73.48%)</t>
  </si>
  <si>
    <t>06/96 - 05-97
(70.30%)</t>
  </si>
  <si>
    <t>10/96 - 09-97
(83.47%)</t>
  </si>
  <si>
    <t>01/97 - 12/97
(80.88%)</t>
  </si>
  <si>
    <t>04/96 - 03/97
(99.32%)</t>
  </si>
  <si>
    <t>03/96 - 02/97
(92.47%)</t>
  </si>
  <si>
    <t>01/96 - 12/96
(77.98%)</t>
  </si>
  <si>
    <t>01/97 - 12/97
(52.21%)</t>
  </si>
  <si>
    <t>05/96 - 04/97
(88.41%)</t>
  </si>
  <si>
    <t>01/97 - 12/97
(98.08%)</t>
  </si>
  <si>
    <t>11/96 - 10/97
(72.74%)</t>
  </si>
  <si>
    <t>01/96 - 12/96
(70.54%)</t>
  </si>
  <si>
    <t>01/96 - 12/96
(75.39%)</t>
  </si>
  <si>
    <t>01/97 - 12/97
(68.74%)</t>
  </si>
  <si>
    <t>01/96 - 12/96
(91.29%)</t>
  </si>
  <si>
    <t>01/97 - 12/97
(94.81%)</t>
  </si>
  <si>
    <t>01/96 - 12/96
(94.34%)</t>
  </si>
  <si>
    <t>06/96 - 05/97
(78.18%)</t>
  </si>
  <si>
    <t>01/97 - 12/97
(62.46%)</t>
  </si>
  <si>
    <t>01/97 - 12/97
(76.01%)</t>
  </si>
  <si>
    <t>09/96 - 08/97
(77.35%)</t>
  </si>
  <si>
    <t xml:space="preserve">09/96 - 08/97
(78.07%)
</t>
  </si>
  <si>
    <t>05/96 - 04/97
(74.46%)</t>
  </si>
  <si>
    <t>05/96 - 04/97
(73.41%)</t>
  </si>
  <si>
    <t>02/97 - 01/98
(75.36%)</t>
  </si>
  <si>
    <t>09/96 - 08/97
(99.20%)</t>
  </si>
  <si>
    <t>09/96 - 08/97
(98.20%)</t>
  </si>
  <si>
    <t>06/96 - 05/97
(76.52%)</t>
  </si>
  <si>
    <t>01/97 - 12/97 (CAB)
(88.58%)
01/97 - 12/97(COT)
(96.72%)
10/96 - 09/97 (CQU)
(83.10%)</t>
  </si>
  <si>
    <r>
      <t>Bedard / Dhuey 
(</t>
    </r>
    <r>
      <rPr>
        <b/>
        <i/>
        <sz val="11"/>
        <color theme="1"/>
        <rFont val="Calibri"/>
        <family val="2"/>
        <scheme val="minor"/>
      </rPr>
      <t>1987 - 1991</t>
    </r>
    <r>
      <rPr>
        <b/>
        <sz val="11"/>
        <color theme="1"/>
        <rFont val="Calibri"/>
        <family val="2"/>
        <scheme val="minor"/>
      </rPr>
      <t>)</t>
    </r>
  </si>
  <si>
    <r>
      <t>Gerritsen / Webbink
(</t>
    </r>
    <r>
      <rPr>
        <b/>
        <i/>
        <sz val="11"/>
        <color theme="1"/>
        <rFont val="Calibri"/>
        <family val="2"/>
        <scheme val="minor"/>
      </rPr>
      <t>1987 - 1991</t>
    </r>
    <r>
      <rPr>
        <b/>
        <sz val="11"/>
        <color theme="1"/>
        <rFont val="Calibri"/>
        <family val="2"/>
        <scheme val="minor"/>
      </rPr>
      <t xml:space="preserve">) </t>
    </r>
  </si>
  <si>
    <t xml:space="preserve">Retention </t>
  </si>
  <si>
    <t>Cutoff (Parental Discretion)</t>
  </si>
  <si>
    <t>COUNTRY</t>
  </si>
  <si>
    <t>Yes</t>
  </si>
  <si>
    <t>No</t>
  </si>
  <si>
    <t>Yes (4+)</t>
  </si>
  <si>
    <t>Yes (5+)</t>
  </si>
  <si>
    <t>No (since 2001)</t>
  </si>
  <si>
    <t>School</t>
  </si>
  <si>
    <t>State</t>
  </si>
  <si>
    <t>AB, BC: District;
ON: School;
QU: Yes</t>
  </si>
  <si>
    <t>Yes (7+)</t>
  </si>
  <si>
    <t>Yes (6+)</t>
  </si>
  <si>
    <t>No (State)</t>
  </si>
  <si>
    <t>Yes (2+)</t>
  </si>
  <si>
    <t>No (Parents)</t>
  </si>
  <si>
    <t>ON: Yes</t>
  </si>
  <si>
    <t>STATE</t>
  </si>
  <si>
    <t>July 1</t>
  </si>
  <si>
    <t>September 22</t>
  </si>
  <si>
    <t>multiple years</t>
  </si>
  <si>
    <t>March 15</t>
  </si>
  <si>
    <t>September 15</t>
  </si>
  <si>
    <t>September 21</t>
  </si>
  <si>
    <t>January 1
(but most enter September)</t>
  </si>
  <si>
    <t>May 16</t>
  </si>
  <si>
    <t>SCHOOL START</t>
  </si>
  <si>
    <t>Yes (n/a)</t>
  </si>
  <si>
    <t>Yes (January / February
born start now one year later)</t>
  </si>
  <si>
    <t>Yes ( 2010 recommend cutoff
SCHOOLSTART)</t>
  </si>
  <si>
    <t>Yes (cutoff changed to 01.01)</t>
  </si>
  <si>
    <t>Yes (full year pre-primary)</t>
  </si>
  <si>
    <t>Yes (earlier absolute age; 
same cut-off)</t>
  </si>
  <si>
    <t>Yes (Change with 2013 
Cutoff 01.06 to 01.09)</t>
  </si>
  <si>
    <t>Yes (no cutoff change but
one full year older)</t>
  </si>
  <si>
    <t>Yes (state-dependent)</t>
  </si>
  <si>
    <t>Yes (no cutoff change,
 but one year younger)</t>
  </si>
  <si>
    <t>Yes (Early admission allowed
with 01.03 and 01.05 in 2003)</t>
  </si>
  <si>
    <t>Yes (One year postponement
abandoned 2012)</t>
  </si>
  <si>
    <t>Yes (no cutoff change;
one full year younger)</t>
  </si>
  <si>
    <t>Yes (longer intake window)</t>
  </si>
  <si>
    <t>September 20</t>
  </si>
  <si>
    <t>Start on birthday</t>
  </si>
  <si>
    <t>/</t>
  </si>
  <si>
    <t>February 1</t>
  </si>
  <si>
    <t>August 1</t>
  </si>
  <si>
    <t>November 1</t>
  </si>
  <si>
    <t>December 1</t>
  </si>
  <si>
    <t>IRN, KWT</t>
  </si>
  <si>
    <t>September 1
January 1</t>
  </si>
  <si>
    <t>Announcement</t>
  </si>
  <si>
    <t>March 15
March 1</t>
  </si>
  <si>
    <t>School Start</t>
  </si>
  <si>
    <t>May 1
May 16</t>
  </si>
  <si>
    <t>01/88 - 11/88
(77.74%)</t>
  </si>
  <si>
    <t>Brunello et al (1929 - 2000)</t>
  </si>
  <si>
    <t>10 (since 1929)</t>
  </si>
  <si>
    <t>12 (since 1985)</t>
  </si>
  <si>
    <t>12 (since 1929)</t>
  </si>
  <si>
    <t>11 (since 1990)</t>
  </si>
  <si>
    <t>16 (since 1966)</t>
  </si>
  <si>
    <t>16 (since 1972)</t>
  </si>
  <si>
    <t>10 (since 1989)</t>
  </si>
  <si>
    <t>15 (since 2000, before 12)</t>
  </si>
  <si>
    <t>15 (since 1976)</t>
  </si>
  <si>
    <t>14 (since 1963)</t>
  </si>
  <si>
    <t>16 (since 1991, before 15)</t>
  </si>
  <si>
    <t>16 (since 1969)</t>
  </si>
  <si>
    <t>15 (since 1950)</t>
  </si>
  <si>
    <t>16 (since 1962)</t>
  </si>
  <si>
    <t>Yes (Cutoff change from 01.09 to 01.01; 
private even earlier)</t>
  </si>
  <si>
    <t>see McEwan &amp; Shapiro (2009) for an explanation:
April 1 is official, but effectively it is July 1</t>
  </si>
  <si>
    <t>05/04 - 04/05
(81.10%)</t>
  </si>
  <si>
    <t>01/05 - 12/05
(84.48%)</t>
  </si>
  <si>
    <t>05/04 - 04/05
(74.79%)</t>
  </si>
  <si>
    <t>09/04 - 08/05
(98.93%)</t>
  </si>
  <si>
    <t>09/04 - 08/05
(99.70%)</t>
  </si>
  <si>
    <t>01/05 - 12/05
(79.20%)</t>
  </si>
  <si>
    <t>01/05 - 12/05
(89.55%)</t>
  </si>
  <si>
    <t>06/04 - 05/05
(71.41%)</t>
  </si>
  <si>
    <t>10/04 - 09/05
(89.82%)</t>
  </si>
  <si>
    <t>05/04 - 04/05
(81.47%)</t>
  </si>
  <si>
    <t>01/05 - 12/05
(90.00%)</t>
  </si>
  <si>
    <t>04/04 - 03/05
(99.77%)</t>
  </si>
  <si>
    <t>01/04 - 12/04
(97.80%)</t>
  </si>
  <si>
    <t>03/05 - 02/06
(85.88%)</t>
  </si>
  <si>
    <t>01/04 - 12/04
(85.98%)</t>
  </si>
  <si>
    <t>05/04 - 04/05
(92.71%)</t>
  </si>
  <si>
    <t>01/04 - 12/04 (NOR)
(99.15%)
01/05 - 12/05 (NO4)
(99.73%)</t>
  </si>
  <si>
    <t>01/05 - 12/05
(75.39%)</t>
  </si>
  <si>
    <t>01/05 - 12/05
(66.90%)</t>
  </si>
  <si>
    <t>01/04 - 12/04
(83.58%)</t>
  </si>
  <si>
    <t>02/05 - 01/06
(79.21%)</t>
  </si>
  <si>
    <t>01/04 - 12/04
(96.53%)</t>
  </si>
  <si>
    <t>01/05 - 12/05
(94.13%)</t>
  </si>
  <si>
    <t>01/04 - 12/04
(97.27%)</t>
  </si>
  <si>
    <r>
      <t xml:space="preserve">01/05 - 12/05
(90.31%)
</t>
    </r>
    <r>
      <rPr>
        <i/>
        <sz val="11"/>
        <color theme="1"/>
        <rFont val="Calibri"/>
        <family val="2"/>
        <scheme val="minor"/>
      </rPr>
      <t>not trustworthy</t>
    </r>
  </si>
  <si>
    <t>09/04 - 08/05
(81.05%)</t>
  </si>
  <si>
    <t>09/00 - 08/01
(98.69%)</t>
  </si>
  <si>
    <t>09/00 - 08/01
(99.65%)</t>
  </si>
  <si>
    <t>01/01 - 12/01
(82.04%)</t>
  </si>
  <si>
    <t>01/01 - 12/01
(73.50%)</t>
  </si>
  <si>
    <t>06/00 - 05/01
(70.66%)</t>
  </si>
  <si>
    <t>10/00 - 09/01
(91.47%)</t>
  </si>
  <si>
    <t>05/00 - 04/01
(77.91%)</t>
  </si>
  <si>
    <t>01/01 - 12/01
(82.35%)</t>
  </si>
  <si>
    <t>04/00 - 03/01
(99.85%)</t>
  </si>
  <si>
    <t>01/00 - 12/00
(92.42%)</t>
  </si>
  <si>
    <t>03/01 - 02/02
(77.73%)</t>
  </si>
  <si>
    <t>01/00 - 12/00
(82.81%)</t>
  </si>
  <si>
    <t>01/01 - 12/01
(98.93%)</t>
  </si>
  <si>
    <t>05/00 - 04/01
(88.65%)</t>
  </si>
  <si>
    <t>01/00 - 12/00 (NOR)
(98.57%)
01/01 - 12/01 (NO8)
(98.81%)</t>
  </si>
  <si>
    <t>11/00 - 10/01
(63.24%)</t>
  </si>
  <si>
    <t>01/00 - 12/00
(81.1%)</t>
  </si>
  <si>
    <t>01/01 - 12/01
(74.78%)</t>
  </si>
  <si>
    <t>01/00 - 12/00
(93.28%)</t>
  </si>
  <si>
    <t>01/01 - 12/01
(93.14%)</t>
  </si>
  <si>
    <t>01/00 - 12/00
(94.49%)</t>
  </si>
  <si>
    <t>05/00 - 04/01
(69.69%)</t>
  </si>
  <si>
    <r>
      <t xml:space="preserve">01/01 - 12/01
(79.91%)
</t>
    </r>
    <r>
      <rPr>
        <i/>
        <sz val="11"/>
        <color theme="1"/>
        <rFont val="Calibri"/>
        <family val="2"/>
        <scheme val="minor"/>
      </rPr>
      <t>not reliable</t>
    </r>
  </si>
  <si>
    <t>09/00 - 08/01
(78.48%)</t>
  </si>
  <si>
    <t>05/00 - 04/01
(75.02%)</t>
  </si>
  <si>
    <t>02/01 - 01/02
(78.71%)</t>
  </si>
  <si>
    <t>06/00 - 05/01
(72.65%)</t>
  </si>
  <si>
    <t>01/00 - 12/00
(91.90%)</t>
  </si>
  <si>
    <t>Belgium (French) (BFR)</t>
  </si>
  <si>
    <t>Argentina (ARG)</t>
  </si>
  <si>
    <t>Bulgaria (BGR)</t>
  </si>
  <si>
    <t>Croatia (HRV)</t>
  </si>
  <si>
    <t>Denmark (DNK)</t>
  </si>
  <si>
    <t>France (FRA)</t>
  </si>
  <si>
    <t>Germany (DEU)</t>
  </si>
  <si>
    <t>Indonesia (IDN)</t>
  </si>
  <si>
    <t>Luxembourg (LUX)</t>
  </si>
  <si>
    <t>Macedonia (MKD)</t>
  </si>
  <si>
    <t>Macao (MAC)</t>
  </si>
  <si>
    <t>Northern Ireland (NIR)</t>
  </si>
  <si>
    <t>Spain (ESP)</t>
  </si>
  <si>
    <t>Slovakia (SVK)</t>
  </si>
  <si>
    <t>Trinidad and Tobago (TTO)</t>
  </si>
  <si>
    <t>Moldova (MDA)</t>
  </si>
  <si>
    <t>Serbia (SRB)</t>
  </si>
  <si>
    <t>Poland (POL)</t>
  </si>
  <si>
    <t>GRADE (after which selection occurs)</t>
  </si>
  <si>
    <t>Final  Verdict
(GRADE)</t>
  </si>
  <si>
    <t>Final Verdict 
(AGE)</t>
  </si>
  <si>
    <t>No Timss-Timms</t>
  </si>
  <si>
    <t>7-8</t>
  </si>
  <si>
    <t>6-8</t>
  </si>
  <si>
    <t>16 (since 1975)</t>
  </si>
  <si>
    <t>16 (since 1990)</t>
  </si>
  <si>
    <t>15 (since 1975)</t>
  </si>
  <si>
    <t>16 (since 1999, before 14)</t>
  </si>
  <si>
    <t>10 (since 1990)</t>
  </si>
  <si>
    <t>16 (since 1971)</t>
  </si>
  <si>
    <t>11 (since 1929)</t>
  </si>
  <si>
    <t>&lt;14</t>
  </si>
  <si>
    <t>PISA 2003</t>
  </si>
  <si>
    <t>PISA 2009</t>
  </si>
  <si>
    <t>PISA 2012</t>
  </si>
  <si>
    <t>PISA 2015</t>
  </si>
  <si>
    <t>Chinese Taipei (TWN / TAP)</t>
  </si>
  <si>
    <t>PISA 2006
*</t>
  </si>
  <si>
    <t>Romania (ROU / ROM)</t>
  </si>
  <si>
    <t>PISA 2000
*</t>
  </si>
  <si>
    <t>01/92 - 12/92
(82.34%)</t>
  </si>
  <si>
    <t>12/95 - 11/96
(83.31%</t>
  </si>
  <si>
    <t>07/96 - 06/97
(77.64%)</t>
  </si>
  <si>
    <t>09/96 - 08/97
(82.24%)</t>
  </si>
  <si>
    <t>04/00 - 03/01
(91.12%)</t>
  </si>
  <si>
    <t>01/00 - 12/00
(82.39%)</t>
  </si>
  <si>
    <t>08/00 - 07-01
(74.19%)</t>
  </si>
  <si>
    <t>07/00 - 06/01
(97.57%)</t>
  </si>
  <si>
    <t>01/01 - 12/01
(97.71%)</t>
  </si>
  <si>
    <t>03/00 - 02/01
(90.95%)</t>
  </si>
  <si>
    <t>09/00 - 08/01
(78.56%)</t>
  </si>
  <si>
    <t>01/01 - 12/01
(90.81%)</t>
  </si>
  <si>
    <t>01/82 - 12/82
(68.74%)</t>
  </si>
  <si>
    <t>01/81 - 12/81
(65.70%)</t>
  </si>
  <si>
    <t>01/82 - 12/82
(87.04%)</t>
  </si>
  <si>
    <t>01/81 - 12/81
(85.86%)</t>
  </si>
  <si>
    <t>01/82 - 12/82
(60.03%)</t>
  </si>
  <si>
    <t>01/81 - 12/81
(60.05%)</t>
  </si>
  <si>
    <t>07/80 - 06/81
(70.15%)</t>
  </si>
  <si>
    <t>06/81 - 05/82
(73.54%)</t>
  </si>
  <si>
    <t>09/81 - 08/82
(91.55%)</t>
  </si>
  <si>
    <t>09/80 - 08/81
(94.61%)</t>
  </si>
  <si>
    <t>01/81 - 12/81
(71.44%)</t>
  </si>
  <si>
    <t>01/82 - 12/82
(74.63%)</t>
  </si>
  <si>
    <t>03/84 - 02/85
(69.91%)</t>
  </si>
  <si>
    <t>05/84 - 04/86
(79.21%)</t>
  </si>
  <si>
    <t>09/84 - 08/85
(64.66%)</t>
  </si>
  <si>
    <t>09/84 - 08/85
(90.84%)</t>
  </si>
  <si>
    <t>04/96 - 03/97
(81.17%)</t>
  </si>
  <si>
    <t>01/92 - 12/92
(90.12%)</t>
  </si>
  <si>
    <t>01/88 - 12/88
(87.78%)</t>
  </si>
  <si>
    <t>04/88 - 03/89
(80.84%)</t>
  </si>
  <si>
    <t>01/88 - 12/88
(77.07%)</t>
  </si>
  <si>
    <t>09/88 - 08/89
(88.07%)</t>
  </si>
  <si>
    <t>Martins / Coutinho Pereira
(2017)</t>
  </si>
  <si>
    <t xml:space="preserve">January1 </t>
  </si>
  <si>
    <t>01/04 - 12/04
(90.14%)</t>
  </si>
  <si>
    <t>04/04 - 03/05
(91.47%)</t>
  </si>
  <si>
    <t>01/04 - 12/04
(85.55%)</t>
  </si>
  <si>
    <t>01/05 - 12/05
(88.75%)</t>
  </si>
  <si>
    <t>09/04 - 08/05
(74.75%)</t>
  </si>
  <si>
    <t>07/04 - 06/05
(98.53%)</t>
  </si>
  <si>
    <t>01/04 - 12/04
(79.86%)</t>
  </si>
  <si>
    <t>03/04 - 02/05
(95.25%)</t>
  </si>
  <si>
    <t>09/04 - 08/05
(81.04%)</t>
  </si>
  <si>
    <t>01/05 - 12/05
(93.93%)</t>
  </si>
  <si>
    <t>STATE (July 1 - October 1)</t>
  </si>
  <si>
    <t>Yes(Changes vary by state)</t>
  </si>
  <si>
    <t>unclear</t>
  </si>
  <si>
    <t>January 1 (since 2007)
June 1 (til 2007)</t>
  </si>
  <si>
    <t>Yes (see box)</t>
  </si>
  <si>
    <t>Yes (no direct 
effect on cutoff)</t>
  </si>
  <si>
    <r>
      <t>11(05/87 - 06/87)</t>
    </r>
    <r>
      <rPr>
        <b/>
        <sz val="11"/>
        <color theme="1"/>
        <rFont val="Calibri"/>
        <family val="2"/>
        <scheme val="minor"/>
      </rPr>
      <t xml:space="preserve">
10</t>
    </r>
    <r>
      <rPr>
        <sz val="11"/>
        <color theme="1"/>
        <rFont val="Calibri"/>
        <family val="2"/>
        <scheme val="minor"/>
      </rPr>
      <t xml:space="preserve"> (07/87 - 04/88)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</si>
  <si>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- 08/87)
9 (09/87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</si>
  <si>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(01/87 - 12/87)
</t>
    </r>
    <r>
      <rPr>
        <i/>
        <sz val="10"/>
        <color theme="1"/>
        <rFont val="Calibri"/>
        <family val="2"/>
        <scheme val="minor"/>
      </rPr>
      <t>12 month sample</t>
    </r>
    <r>
      <rPr>
        <sz val="10"/>
        <color theme="1"/>
        <rFont val="Calibri"/>
        <family val="2"/>
        <scheme val="minor"/>
      </rPr>
      <t xml:space="preserve"> </t>
    </r>
  </si>
  <si>
    <r>
      <rPr>
        <b/>
        <sz val="11"/>
        <color theme="1"/>
        <rFont val="Calibri"/>
        <family val="2"/>
        <scheme val="minor"/>
      </rPr>
      <t>10</t>
    </r>
    <r>
      <rPr>
        <sz val="11"/>
        <color theme="1"/>
        <rFont val="Calibri"/>
        <family val="2"/>
        <scheme val="minor"/>
      </rPr>
      <t xml:space="preserve"> (01/87 - 12/87) 
</t>
    </r>
    <r>
      <rPr>
        <i/>
        <sz val="10"/>
        <color theme="1"/>
        <rFont val="Calibri"/>
        <family val="2"/>
        <scheme val="minor"/>
      </rPr>
      <t>12 month sample</t>
    </r>
  </si>
  <si>
    <r>
      <rPr>
        <b/>
        <sz val="11"/>
        <color theme="1"/>
        <rFont val="Calibri"/>
        <family val="2"/>
        <scheme val="minor"/>
      </rPr>
      <t>11</t>
    </r>
    <r>
      <rPr>
        <sz val="11"/>
        <color theme="1"/>
        <rFont val="Calibri"/>
        <family val="2"/>
        <scheme val="minor"/>
      </rPr>
      <t xml:space="preserve"> (01/87 - 08/87)
10 (09/87 - 01/88)
</t>
    </r>
    <r>
      <rPr>
        <i/>
        <sz val="10"/>
        <color theme="1"/>
        <rFont val="Calibri"/>
        <family val="2"/>
        <scheme val="minor"/>
      </rPr>
      <t>13 month sample</t>
    </r>
  </si>
  <si>
    <r>
      <rPr>
        <b/>
        <sz val="11"/>
        <color theme="1"/>
        <rFont val="Calibri"/>
        <family val="2"/>
        <scheme val="minor"/>
      </rPr>
      <t>9</t>
    </r>
    <r>
      <rPr>
        <sz val="11"/>
        <color theme="1"/>
        <rFont val="Calibri"/>
        <family val="2"/>
        <scheme val="minor"/>
      </rPr>
      <t xml:space="preserve"> (02/87 - 12/87)
8 (01/88)
</t>
    </r>
    <r>
      <rPr>
        <i/>
        <sz val="10"/>
        <color theme="1"/>
        <rFont val="Calibri"/>
        <family val="2"/>
        <scheme val="minor"/>
      </rPr>
      <t>12 month sample</t>
    </r>
  </si>
  <si>
    <r>
      <t xml:space="preserve">11 (01/87 - 03/87)
</t>
    </r>
    <r>
      <rPr>
        <b/>
        <sz val="11"/>
        <color theme="1"/>
        <rFont val="Calibri"/>
        <family val="2"/>
        <scheme val="minor"/>
      </rPr>
      <t xml:space="preserve">10 </t>
    </r>
    <r>
      <rPr>
        <sz val="11"/>
        <color theme="1"/>
        <rFont val="Calibri"/>
        <family val="2"/>
        <scheme val="minor"/>
      </rPr>
      <t xml:space="preserve">(04/87 - 12/87)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</si>
  <si>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(03/87 - 12/87)
9 (01/88 - 02/88)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</si>
  <si>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(01/87 - 12/87)
</t>
    </r>
    <r>
      <rPr>
        <i/>
        <sz val="10"/>
        <color theme="1"/>
        <rFont val="Calibri"/>
        <family val="2"/>
        <scheme val="minor"/>
      </rPr>
      <t>12 month sample</t>
    </r>
  </si>
  <si>
    <r>
      <t xml:space="preserve">10/11 (01/87 - 05/87)
</t>
    </r>
    <r>
      <rPr>
        <b/>
        <sz val="11"/>
        <color theme="1"/>
        <rFont val="Calibri"/>
        <family val="2"/>
        <scheme val="minor"/>
      </rPr>
      <t>9</t>
    </r>
    <r>
      <rPr>
        <sz val="11"/>
        <color theme="1"/>
        <rFont val="Calibri"/>
        <family val="2"/>
        <scheme val="minor"/>
      </rPr>
      <t xml:space="preserve"> (06/87 - 12/87)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</si>
  <si>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(03/87 - 02/88)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</si>
  <si>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(01/87 - 11/87)
8 (12 / 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</si>
  <si>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(01/87 - 09/87)
9 (10/87 - 12/87)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</si>
  <si>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(05/87 - 04/88)
</t>
    </r>
    <r>
      <rPr>
        <i/>
        <sz val="10"/>
        <color theme="1"/>
        <rFont val="Calibri"/>
        <family val="2"/>
        <scheme val="minor"/>
      </rPr>
      <t>12 month sample</t>
    </r>
  </si>
  <si>
    <r>
      <t xml:space="preserve">12 (01/87 -02/87)
</t>
    </r>
    <r>
      <rPr>
        <b/>
        <sz val="11"/>
        <color theme="1"/>
        <rFont val="Calibri"/>
        <family val="2"/>
        <scheme val="minor"/>
      </rPr>
      <t xml:space="preserve">11 </t>
    </r>
    <r>
      <rPr>
        <sz val="11"/>
        <color theme="1"/>
        <rFont val="Calibri"/>
        <family val="2"/>
        <scheme val="minor"/>
      </rPr>
      <t xml:space="preserve">(03/87 - 12/87)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</si>
  <si>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</si>
  <si>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(06/87 - 12/87)
9 (01/88 - 05/88)
</t>
    </r>
    <r>
      <rPr>
        <i/>
        <sz val="10"/>
        <color theme="1"/>
        <rFont val="Calibri"/>
        <family val="2"/>
        <scheme val="minor"/>
      </rPr>
      <t>12 month sample</t>
    </r>
  </si>
  <si>
    <r>
      <t>11 (01/87)</t>
    </r>
    <r>
      <rPr>
        <b/>
        <sz val="11"/>
        <color theme="1"/>
        <rFont val="Calibri"/>
        <family val="2"/>
        <scheme val="minor"/>
      </rPr>
      <t xml:space="preserve">
10</t>
    </r>
    <r>
      <rPr>
        <sz val="11"/>
        <color theme="1"/>
        <rFont val="Calibri"/>
        <family val="2"/>
        <scheme val="minor"/>
      </rPr>
      <t xml:space="preserve"> (02/87 - 12/87)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</si>
  <si>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/11 (01/87 - 08/87)
</t>
    </r>
    <r>
      <rPr>
        <b/>
        <sz val="11"/>
        <color theme="1"/>
        <rFont val="Calibri"/>
        <family val="2"/>
        <scheme val="minor"/>
      </rPr>
      <t>10</t>
    </r>
    <r>
      <rPr>
        <sz val="11"/>
        <color theme="1"/>
        <rFont val="Calibri"/>
        <family val="2"/>
        <scheme val="minor"/>
      </rPr>
      <t xml:space="preserve"> (09/87 - 12/87)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</si>
  <si>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(01/87 - 09/87)
9 (10/87 - 12/87)
</t>
    </r>
    <r>
      <rPr>
        <b/>
        <sz val="11"/>
        <color theme="1"/>
        <rFont val="Calibri"/>
        <family val="2"/>
        <scheme val="minor"/>
      </rPr>
      <t>10</t>
    </r>
    <r>
      <rPr>
        <sz val="11"/>
        <color theme="1"/>
        <rFont val="Calibri"/>
        <family val="2"/>
        <scheme val="minor"/>
      </rPr>
      <t xml:space="preserve"> (01/88 - 03/88)
</t>
    </r>
    <r>
      <rPr>
        <i/>
        <sz val="10"/>
        <color theme="1"/>
        <rFont val="Calibri"/>
        <family val="2"/>
        <scheme val="minor"/>
      </rPr>
      <t>15 month sample</t>
    </r>
  </si>
  <si>
    <r>
      <rPr>
        <b/>
        <sz val="11"/>
        <color theme="1"/>
        <rFont val="Calibri"/>
        <family val="2"/>
        <scheme val="minor"/>
      </rPr>
      <t>9</t>
    </r>
    <r>
      <rPr>
        <sz val="11"/>
        <color theme="1"/>
        <rFont val="Calibri"/>
        <family val="2"/>
        <scheme val="minor"/>
      </rPr>
      <t xml:space="preserve"> (01/87 - 12/87) 
</t>
    </r>
    <r>
      <rPr>
        <i/>
        <sz val="10"/>
        <color theme="1"/>
        <rFont val="Calibri"/>
        <family val="2"/>
        <scheme val="minor"/>
      </rPr>
      <t>12 month sample</t>
    </r>
  </si>
  <si>
    <r>
      <t xml:space="preserve">10 (02/87 - 08/87)
</t>
    </r>
    <r>
      <rPr>
        <b/>
        <sz val="11"/>
        <color theme="1"/>
        <rFont val="Calibri"/>
        <family val="2"/>
        <scheme val="minor"/>
      </rPr>
      <t>9</t>
    </r>
    <r>
      <rPr>
        <sz val="11"/>
        <color theme="1"/>
        <rFont val="Calibri"/>
        <family val="2"/>
        <scheme val="minor"/>
      </rPr>
      <t xml:space="preserve"> (09/87 - 01/88)
</t>
    </r>
    <r>
      <rPr>
        <i/>
        <sz val="10"/>
        <color theme="1"/>
        <rFont val="Calibri"/>
        <family val="2"/>
        <scheme val="minor"/>
      </rPr>
      <t>12 month sample</t>
    </r>
  </si>
  <si>
    <r>
      <t xml:space="preserve">10 (03/87 - 10/87)
</t>
    </r>
    <r>
      <rPr>
        <b/>
        <sz val="11"/>
        <color theme="1"/>
        <rFont val="Calibri"/>
        <family val="2"/>
        <scheme val="minor"/>
      </rPr>
      <t>9</t>
    </r>
    <r>
      <rPr>
        <sz val="11"/>
        <color theme="1"/>
        <rFont val="Calibri"/>
        <family val="2"/>
        <scheme val="minor"/>
      </rPr>
      <t xml:space="preserve"> (11/87 - 02/88)
</t>
    </r>
    <r>
      <rPr>
        <i/>
        <sz val="10"/>
        <color theme="1"/>
        <rFont val="Calibri"/>
        <family val="2"/>
        <scheme val="minor"/>
      </rPr>
      <t>12 month sample</t>
    </r>
  </si>
  <si>
    <r>
      <t xml:space="preserve">12 (01/87 - 06/87)
</t>
    </r>
    <r>
      <rPr>
        <b/>
        <sz val="11"/>
        <color theme="1"/>
        <rFont val="Calibri"/>
        <family val="2"/>
        <scheme val="minor"/>
      </rPr>
      <t>11</t>
    </r>
    <r>
      <rPr>
        <sz val="11"/>
        <color theme="1"/>
        <rFont val="Calibri"/>
        <family val="2"/>
        <scheme val="minor"/>
      </rPr>
      <t xml:space="preserve"> (07/87 - 12/87)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</si>
  <si>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(01/87 - 08/87)
9 (09/87 - 12/88)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</si>
  <si>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(04/93 -03/94)
</t>
    </r>
    <r>
      <rPr>
        <i/>
        <sz val="10"/>
        <color theme="1"/>
        <rFont val="Calibri"/>
        <family val="2"/>
        <scheme val="minor"/>
      </rPr>
      <t>13 month sample</t>
    </r>
  </si>
  <si>
    <r>
      <rPr>
        <b/>
        <sz val="11"/>
        <color theme="1"/>
        <rFont val="Calibri"/>
        <family val="2"/>
        <scheme val="minor"/>
      </rPr>
      <t>9</t>
    </r>
    <r>
      <rPr>
        <sz val="11"/>
        <color theme="1"/>
        <rFont val="Calibri"/>
        <family val="2"/>
        <scheme val="minor"/>
      </rPr>
      <t xml:space="preserve"> (01/93 - 12/93)
</t>
    </r>
    <r>
      <rPr>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</si>
  <si>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(03/93 - 02/94)</t>
    </r>
    <r>
      <rPr>
        <b/>
        <sz val="11"/>
        <color theme="1"/>
        <rFont val="Calibri"/>
        <family val="2"/>
        <scheme val="minor"/>
      </rPr>
      <t xml:space="preserve">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</si>
  <si>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(01/93 - 11/93)
8 (12/93)
</t>
    </r>
    <r>
      <rPr>
        <i/>
        <sz val="10"/>
        <color theme="1"/>
        <rFont val="Calibri"/>
        <family val="2"/>
        <scheme val="minor"/>
      </rPr>
      <t>12 month sample</t>
    </r>
  </si>
  <si>
    <r>
      <rPr>
        <b/>
        <sz val="11"/>
        <color theme="1"/>
        <rFont val="Calibri"/>
        <family val="2"/>
        <scheme val="minor"/>
      </rPr>
      <t xml:space="preserve">9 </t>
    </r>
    <r>
      <rPr>
        <sz val="11"/>
        <color theme="1"/>
        <rFont val="Calibri"/>
        <family val="2"/>
        <scheme val="minor"/>
      </rPr>
      <t xml:space="preserve">(01/93 - 12/93)
</t>
    </r>
    <r>
      <rPr>
        <i/>
        <sz val="10"/>
        <color theme="1"/>
        <rFont val="Calibri"/>
        <family val="2"/>
        <scheme val="minor"/>
      </rPr>
      <t>12 month sample</t>
    </r>
  </si>
  <si>
    <r>
      <rPr>
        <b/>
        <sz val="11"/>
        <color theme="1"/>
        <rFont val="Calibri"/>
        <family val="2"/>
        <scheme val="minor"/>
      </rPr>
      <t>11</t>
    </r>
    <r>
      <rPr>
        <sz val="11"/>
        <color theme="1"/>
        <rFont val="Calibri"/>
        <family val="2"/>
        <scheme val="minor"/>
      </rPr>
      <t xml:space="preserve"> (01/94 - 12/94)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</si>
  <si>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(01/93 - 09/93)
9 (10/93 - 12/93)
</t>
    </r>
    <r>
      <rPr>
        <sz val="10"/>
        <color theme="1"/>
        <rFont val="Calibri"/>
        <family val="2"/>
        <scheme val="minor"/>
      </rPr>
      <t>12 month sample</t>
    </r>
  </si>
  <si>
    <r>
      <rPr>
        <b/>
        <sz val="11"/>
        <color theme="1"/>
        <rFont val="Calibri"/>
        <family val="2"/>
        <scheme val="minor"/>
      </rPr>
      <t xml:space="preserve">11 </t>
    </r>
    <r>
      <rPr>
        <sz val="11"/>
        <color theme="1"/>
        <rFont val="Calibri"/>
        <family val="2"/>
        <scheme val="minor"/>
      </rPr>
      <t xml:space="preserve">(05/93 - 04/94)
</t>
    </r>
    <r>
      <rPr>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</si>
  <si>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(01/93 - 12/93)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</si>
  <si>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(02/93 - 12/93)
9 (01/94)
</t>
    </r>
    <r>
      <rPr>
        <i/>
        <sz val="10"/>
        <color theme="1"/>
        <rFont val="Calibri"/>
        <family val="2"/>
        <scheme val="minor"/>
      </rPr>
      <t>12 month sample</t>
    </r>
  </si>
  <si>
    <r>
      <t xml:space="preserve">11 (01/93 - 02/93)
</t>
    </r>
    <r>
      <rPr>
        <b/>
        <sz val="11"/>
        <color theme="1"/>
        <rFont val="Calibri"/>
        <family val="2"/>
        <scheme val="minor"/>
      </rPr>
      <t>10</t>
    </r>
    <r>
      <rPr>
        <sz val="11"/>
        <color theme="1"/>
        <rFont val="Calibri"/>
        <family val="2"/>
        <scheme val="minor"/>
      </rPr>
      <t xml:space="preserve"> (03/93 - 12/93)
</t>
    </r>
    <r>
      <rPr>
        <i/>
        <sz val="10"/>
        <color theme="1"/>
        <rFont val="Calibri"/>
        <family val="2"/>
        <scheme val="minor"/>
      </rPr>
      <t>12 month sample</t>
    </r>
  </si>
  <si>
    <r>
      <t xml:space="preserve">11 (01/93 - 02/93)
</t>
    </r>
    <r>
      <rPr>
        <b/>
        <sz val="11"/>
        <color theme="1"/>
        <rFont val="Calibri"/>
        <family val="2"/>
        <scheme val="minor"/>
      </rPr>
      <t xml:space="preserve">10 </t>
    </r>
    <r>
      <rPr>
        <sz val="11"/>
        <color theme="1"/>
        <rFont val="Calibri"/>
        <family val="2"/>
        <scheme val="minor"/>
      </rPr>
      <t xml:space="preserve">(03/93 - 12/93)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</si>
  <si>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(05/93 - 12/93)
9 (01/94 - 04/94)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</si>
  <si>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(01/93 - 12/93)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</si>
  <si>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(01/93 - 12/93)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</si>
  <si>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(06/93 - 04/94)
9 (05/94)
</t>
    </r>
    <r>
      <rPr>
        <i/>
        <sz val="10"/>
        <color theme="1"/>
        <rFont val="Calibri"/>
        <family val="2"/>
        <scheme val="minor"/>
      </rPr>
      <t>12 month sample</t>
    </r>
  </si>
  <si>
    <r>
      <t xml:space="preserve">11 (07/93 - 08/93)
</t>
    </r>
    <r>
      <rPr>
        <b/>
        <sz val="11"/>
        <color theme="1"/>
        <rFont val="Calibri"/>
        <family val="2"/>
        <scheme val="minor"/>
      </rPr>
      <t xml:space="preserve">10 </t>
    </r>
    <r>
      <rPr>
        <sz val="11"/>
        <color theme="1"/>
        <rFont val="Calibri"/>
        <family val="2"/>
        <scheme val="minor"/>
      </rPr>
      <t xml:space="preserve">(09/93 - 06/94)
</t>
    </r>
    <r>
      <rPr>
        <sz val="10"/>
        <color theme="1"/>
        <rFont val="Calibri"/>
        <family val="2"/>
        <scheme val="minor"/>
      </rPr>
      <t>12 month sample</t>
    </r>
  </si>
  <si>
    <r>
      <t xml:space="preserve">11 (06/93)
</t>
    </r>
    <r>
      <rPr>
        <b/>
        <sz val="11"/>
        <color theme="1"/>
        <rFont val="Calibri"/>
        <family val="2"/>
        <scheme val="minor"/>
      </rPr>
      <t>10</t>
    </r>
    <r>
      <rPr>
        <sz val="11"/>
        <color theme="1"/>
        <rFont val="Calibri"/>
        <family val="2"/>
        <scheme val="minor"/>
      </rPr>
      <t xml:space="preserve"> (07/93 - 05/94)
</t>
    </r>
    <r>
      <rPr>
        <i/>
        <sz val="10"/>
        <color theme="1"/>
        <rFont val="Calibri"/>
        <family val="2"/>
        <scheme val="minor"/>
      </rPr>
      <t>12 month sample</t>
    </r>
  </si>
  <si>
    <r>
      <t xml:space="preserve">10 (01/93 - 03/93)
</t>
    </r>
    <r>
      <rPr>
        <b/>
        <sz val="11"/>
        <color theme="1"/>
        <rFont val="Calibri"/>
        <family val="2"/>
        <scheme val="minor"/>
      </rPr>
      <t xml:space="preserve">9 </t>
    </r>
    <r>
      <rPr>
        <sz val="11"/>
        <color theme="1"/>
        <rFont val="Calibri"/>
        <family val="2"/>
        <scheme val="minor"/>
      </rPr>
      <t xml:space="preserve">(04/93 - 12/93)
</t>
    </r>
    <r>
      <rPr>
        <i/>
        <sz val="10"/>
        <color theme="1"/>
        <rFont val="Calibri"/>
        <family val="2"/>
        <scheme val="minor"/>
      </rPr>
      <t>12 month sample</t>
    </r>
  </si>
  <si>
    <r>
      <t xml:space="preserve">10 (01/93 - 06/93)
</t>
    </r>
    <r>
      <rPr>
        <b/>
        <sz val="11"/>
        <color theme="1"/>
        <rFont val="Calibri"/>
        <family val="2"/>
        <scheme val="minor"/>
      </rPr>
      <t>9</t>
    </r>
    <r>
      <rPr>
        <sz val="11"/>
        <color theme="1"/>
        <rFont val="Calibri"/>
        <family val="2"/>
        <scheme val="minor"/>
      </rPr>
      <t xml:space="preserve"> (07/93 - 12/93)
</t>
    </r>
    <r>
      <rPr>
        <i/>
        <sz val="10"/>
        <color theme="1"/>
        <rFont val="Calibri"/>
        <family val="2"/>
        <scheme val="minor"/>
      </rPr>
      <t>12 month sample</t>
    </r>
  </si>
  <si>
    <r>
      <t xml:space="preserve">10 (01/93 - 08/93)
</t>
    </r>
    <r>
      <rPr>
        <b/>
        <sz val="11"/>
        <color theme="1"/>
        <rFont val="Calibri"/>
        <family val="2"/>
        <scheme val="minor"/>
      </rPr>
      <t>9</t>
    </r>
    <r>
      <rPr>
        <sz val="11"/>
        <color theme="1"/>
        <rFont val="Calibri"/>
        <family val="2"/>
        <scheme val="minor"/>
      </rPr>
      <t xml:space="preserve">/10 (09/93 - 10/93)
</t>
    </r>
    <r>
      <rPr>
        <b/>
        <sz val="11"/>
        <color theme="1"/>
        <rFont val="Calibri"/>
        <family val="2"/>
        <scheme val="minor"/>
      </rPr>
      <t xml:space="preserve">9 </t>
    </r>
    <r>
      <rPr>
        <sz val="11"/>
        <color theme="1"/>
        <rFont val="Calibri"/>
        <family val="2"/>
        <scheme val="minor"/>
      </rPr>
      <t xml:space="preserve">(11/93-12/93)
</t>
    </r>
    <r>
      <rPr>
        <i/>
        <sz val="11"/>
        <color theme="1"/>
        <rFont val="Calibri"/>
        <family val="2"/>
        <scheme val="minor"/>
      </rPr>
      <t xml:space="preserve">12 month sample </t>
    </r>
  </si>
  <si>
    <r>
      <t xml:space="preserve">10 (01/93 - 08/93)
</t>
    </r>
    <r>
      <rPr>
        <b/>
        <sz val="11"/>
        <color theme="1"/>
        <rFont val="Calibri"/>
        <family val="2"/>
        <scheme val="minor"/>
      </rPr>
      <t>9</t>
    </r>
    <r>
      <rPr>
        <sz val="11"/>
        <color theme="1"/>
        <rFont val="Calibri"/>
        <family val="2"/>
        <scheme val="minor"/>
      </rPr>
      <t xml:space="preserve"> (09/93 - 12/93)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</si>
  <si>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(01/93 - 09/93)
9 (10/93 - 12/93)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</si>
  <si>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(01/94 - 12/94)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</si>
  <si>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(01/93 - 12/93)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</si>
  <si>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(01/93 - 08/93)
9 (09/93 - 12/93)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</si>
  <si>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(05/93 - 04/94)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</si>
  <si>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(01/93 - 08/83)
9 (09/93 - 12/93)
</t>
    </r>
    <r>
      <rPr>
        <i/>
        <sz val="10"/>
        <color theme="1"/>
        <rFont val="Calibri"/>
        <family val="2"/>
        <scheme val="minor"/>
      </rPr>
      <t>12 month sample</t>
    </r>
  </si>
  <si>
    <r>
      <t xml:space="preserve">11 (05/93)
</t>
    </r>
    <r>
      <rPr>
        <b/>
        <sz val="11"/>
        <color theme="1"/>
        <rFont val="Calibri"/>
        <family val="2"/>
        <scheme val="minor"/>
      </rPr>
      <t xml:space="preserve">10 </t>
    </r>
    <r>
      <rPr>
        <sz val="11"/>
        <color theme="1"/>
        <rFont val="Calibri"/>
        <family val="2"/>
        <scheme val="minor"/>
      </rPr>
      <t xml:space="preserve">(06/93 - 04/94)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</si>
  <si>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(01/93 - 08/93)
9 (09/93 - 12/93)
</t>
    </r>
    <r>
      <rPr>
        <i/>
        <sz val="10"/>
        <color theme="1"/>
        <rFont val="Calibri"/>
        <family val="2"/>
        <scheme val="minor"/>
      </rPr>
      <t>12 month sample</t>
    </r>
  </si>
  <si>
    <r>
      <t xml:space="preserve">11 (01/93 - 04/93)
</t>
    </r>
    <r>
      <rPr>
        <b/>
        <sz val="11"/>
        <color theme="1"/>
        <rFont val="Calibri"/>
        <family val="2"/>
        <scheme val="minor"/>
      </rPr>
      <t>10</t>
    </r>
    <r>
      <rPr>
        <sz val="11"/>
        <color theme="1"/>
        <rFont val="Calibri"/>
        <family val="2"/>
        <scheme val="minor"/>
      </rPr>
      <t xml:space="preserve"> (05/93 - 12/93) 
</t>
    </r>
    <r>
      <rPr>
        <i/>
        <sz val="10"/>
        <color theme="1"/>
        <rFont val="Calibri"/>
        <family val="2"/>
        <scheme val="minor"/>
      </rPr>
      <t>12 month sample</t>
    </r>
  </si>
  <si>
    <r>
      <t xml:space="preserve">10 (01/93 - 06/93)
</t>
    </r>
    <r>
      <rPr>
        <b/>
        <sz val="11"/>
        <color theme="1"/>
        <rFont val="Calibri"/>
        <family val="2"/>
        <scheme val="minor"/>
      </rPr>
      <t>9</t>
    </r>
    <r>
      <rPr>
        <sz val="11"/>
        <color theme="1"/>
        <rFont val="Calibri"/>
        <family val="2"/>
        <scheme val="minor"/>
      </rPr>
      <t xml:space="preserve"> 10 (07/93)
</t>
    </r>
    <r>
      <rPr>
        <b/>
        <sz val="11"/>
        <color theme="1"/>
        <rFont val="Calibri"/>
        <family val="2"/>
        <scheme val="minor"/>
      </rPr>
      <t xml:space="preserve">9 </t>
    </r>
    <r>
      <rPr>
        <sz val="11"/>
        <color theme="1"/>
        <rFont val="Calibri"/>
        <family val="2"/>
        <scheme val="minor"/>
      </rPr>
      <t xml:space="preserve">(08/93 - 12/93)
</t>
    </r>
    <r>
      <rPr>
        <i/>
        <sz val="10"/>
        <color theme="1"/>
        <rFont val="Calibri"/>
        <family val="2"/>
        <scheme val="minor"/>
      </rPr>
      <t>12 month sample</t>
    </r>
  </si>
  <si>
    <r>
      <rPr>
        <b/>
        <sz val="11"/>
        <color theme="1"/>
        <rFont val="Calibri"/>
        <family val="2"/>
        <scheme val="minor"/>
      </rPr>
      <t xml:space="preserve">9 </t>
    </r>
    <r>
      <rPr>
        <sz val="11"/>
        <color theme="1"/>
        <rFont val="Calibri"/>
        <family val="2"/>
        <scheme val="minor"/>
      </rPr>
      <t xml:space="preserve">(02/93 - 12/93)
8 (01/94)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</si>
  <si>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(01/94 - 10/94)
9 (11/94 - 12/94)
</t>
    </r>
    <r>
      <rPr>
        <i/>
        <sz val="10"/>
        <color theme="1"/>
        <rFont val="Calibri"/>
        <family val="2"/>
        <scheme val="minor"/>
      </rPr>
      <t>12 month sample</t>
    </r>
  </si>
  <si>
    <r>
      <t xml:space="preserve">10 (01/93 - 04/93)
</t>
    </r>
    <r>
      <rPr>
        <b/>
        <sz val="11"/>
        <color theme="1"/>
        <rFont val="Calibri"/>
        <family val="2"/>
        <scheme val="minor"/>
      </rPr>
      <t xml:space="preserve">9 </t>
    </r>
    <r>
      <rPr>
        <sz val="11"/>
        <color theme="1"/>
        <rFont val="Calibri"/>
        <family val="2"/>
        <scheme val="minor"/>
      </rPr>
      <t xml:space="preserve">(05/93 - 12/93)
</t>
    </r>
    <r>
      <rPr>
        <i/>
        <sz val="10"/>
        <color theme="1"/>
        <rFont val="Calibri"/>
        <family val="2"/>
        <scheme val="minor"/>
      </rPr>
      <t>12 month sample</t>
    </r>
  </si>
  <si>
    <r>
      <t xml:space="preserve">10/11 (01/93)
10 (02/93 - 05/93)
</t>
    </r>
    <r>
      <rPr>
        <b/>
        <sz val="11"/>
        <color theme="1"/>
        <rFont val="Calibri"/>
        <family val="2"/>
        <scheme val="minor"/>
      </rPr>
      <t>9</t>
    </r>
    <r>
      <rPr>
        <sz val="11"/>
        <color theme="1"/>
        <rFont val="Calibri"/>
        <family val="2"/>
        <scheme val="minor"/>
      </rPr>
      <t xml:space="preserve"> (06/93 - 12/93)
</t>
    </r>
    <r>
      <rPr>
        <i/>
        <sz val="10"/>
        <color theme="1"/>
        <rFont val="Calibri"/>
        <family val="2"/>
        <scheme val="minor"/>
      </rPr>
      <t>12 month sample</t>
    </r>
  </si>
  <si>
    <r>
      <t xml:space="preserve">12 (01/93 -02/93)
</t>
    </r>
    <r>
      <rPr>
        <b/>
        <sz val="11"/>
        <color theme="1"/>
        <rFont val="Calibri"/>
        <family val="2"/>
        <scheme val="minor"/>
      </rPr>
      <t xml:space="preserve">11 </t>
    </r>
    <r>
      <rPr>
        <sz val="11"/>
        <color theme="1"/>
        <rFont val="Calibri"/>
        <family val="2"/>
        <scheme val="minor"/>
      </rPr>
      <t xml:space="preserve">(03/93 - 12/93)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</si>
  <si>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(01/96 - 11/96)
9 (12/93)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</si>
  <si>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(01/93 - 11/93)
9 (12/93)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</si>
  <si>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(01/96 - 12/96)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</si>
  <si>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(04/96 - 03/97)
10 (04/97)
</t>
    </r>
    <r>
      <rPr>
        <i/>
        <sz val="10"/>
        <color theme="1"/>
        <rFont val="Calibri"/>
        <family val="2"/>
        <scheme val="minor"/>
      </rPr>
      <t>13 month sample</t>
    </r>
  </si>
  <si>
    <r>
      <t xml:space="preserve">10 (01/96)
</t>
    </r>
    <r>
      <rPr>
        <b/>
        <sz val="11"/>
        <color theme="1"/>
        <rFont val="Calibri"/>
        <family val="2"/>
        <scheme val="minor"/>
      </rPr>
      <t>9</t>
    </r>
    <r>
      <rPr>
        <sz val="11"/>
        <color theme="1"/>
        <rFont val="Calibri"/>
        <family val="2"/>
        <scheme val="minor"/>
      </rPr>
      <t xml:space="preserve"> 10 (02/96 - 03/96)
</t>
    </r>
    <r>
      <rPr>
        <b/>
        <sz val="11"/>
        <color theme="1"/>
        <rFont val="Calibri"/>
        <family val="2"/>
        <scheme val="minor"/>
      </rPr>
      <t>9</t>
    </r>
    <r>
      <rPr>
        <sz val="11"/>
        <color theme="1"/>
        <rFont val="Calibri"/>
        <family val="2"/>
        <scheme val="minor"/>
      </rPr>
      <t xml:space="preserve"> (04/96 - 12/96)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</si>
  <si>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(03/96 - 02/97)</t>
    </r>
    <r>
      <rPr>
        <b/>
        <sz val="11"/>
        <color theme="1"/>
        <rFont val="Calibri"/>
        <family val="2"/>
        <scheme val="minor"/>
      </rPr>
      <t xml:space="preserve">
</t>
    </r>
    <r>
      <rPr>
        <i/>
        <sz val="10"/>
        <color theme="1"/>
        <rFont val="Calibri"/>
        <family val="2"/>
        <scheme val="minor"/>
      </rPr>
      <t>12 month sample</t>
    </r>
  </si>
  <si>
    <r>
      <rPr>
        <b/>
        <sz val="11"/>
        <color theme="1"/>
        <rFont val="Calibri"/>
        <family val="2"/>
        <scheme val="minor"/>
      </rPr>
      <t xml:space="preserve">9 </t>
    </r>
    <r>
      <rPr>
        <sz val="11"/>
        <color theme="1"/>
        <rFont val="Calibri"/>
        <family val="2"/>
        <scheme val="minor"/>
      </rPr>
      <t xml:space="preserve">(01/96 - 12/96)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</si>
  <si>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(01/96 - 12/96)
</t>
    </r>
    <r>
      <rPr>
        <i/>
        <sz val="10"/>
        <color theme="1"/>
        <rFont val="Calibri"/>
        <family val="2"/>
        <scheme val="minor"/>
      </rPr>
      <t>12 month sample</t>
    </r>
  </si>
  <si>
    <r>
      <t xml:space="preserve">10 (01/96 - 09/96)
</t>
    </r>
    <r>
      <rPr>
        <b/>
        <sz val="11"/>
        <color theme="1"/>
        <rFont val="Calibri"/>
        <family val="2"/>
        <scheme val="minor"/>
      </rPr>
      <t>9</t>
    </r>
    <r>
      <rPr>
        <sz val="11"/>
        <color theme="1"/>
        <rFont val="Calibri"/>
        <family val="2"/>
        <scheme val="minor"/>
      </rPr>
      <t xml:space="preserve"> (10/96 - 12/96)
</t>
    </r>
    <r>
      <rPr>
        <sz val="10"/>
        <color theme="1"/>
        <rFont val="Calibri"/>
        <family val="2"/>
        <scheme val="minor"/>
      </rPr>
      <t>12 month sample</t>
    </r>
  </si>
  <si>
    <r>
      <rPr>
        <b/>
        <sz val="11"/>
        <color theme="1"/>
        <rFont val="Calibri"/>
        <family val="2"/>
        <scheme val="minor"/>
      </rPr>
      <t xml:space="preserve">11 </t>
    </r>
    <r>
      <rPr>
        <sz val="11"/>
        <color theme="1"/>
        <rFont val="Calibri"/>
        <family val="2"/>
        <scheme val="minor"/>
      </rPr>
      <t xml:space="preserve">(05/96 - 04/97)
</t>
    </r>
    <r>
      <rPr>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</si>
  <si>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(01/96 - 12/96)
</t>
    </r>
    <r>
      <rPr>
        <i/>
        <sz val="10"/>
        <color theme="1"/>
        <rFont val="Calibri"/>
        <family val="2"/>
        <scheme val="minor"/>
      </rPr>
      <t>12 month sample</t>
    </r>
  </si>
  <si>
    <r>
      <t xml:space="preserve">11 (01/96 - 02/96)
</t>
    </r>
    <r>
      <rPr>
        <b/>
        <sz val="11"/>
        <color theme="1"/>
        <rFont val="Calibri"/>
        <family val="2"/>
        <scheme val="minor"/>
      </rPr>
      <t>10</t>
    </r>
    <r>
      <rPr>
        <sz val="11"/>
        <color theme="1"/>
        <rFont val="Calibri"/>
        <family val="2"/>
        <scheme val="minor"/>
      </rPr>
      <t xml:space="preserve"> (03/96 - 12/96)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</si>
  <si>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(06/96 - 04/97)
9 </t>
    </r>
    <r>
      <rPr>
        <b/>
        <sz val="11"/>
        <color theme="1"/>
        <rFont val="Calibri"/>
        <family val="2"/>
        <scheme val="minor"/>
      </rPr>
      <t>10</t>
    </r>
    <r>
      <rPr>
        <sz val="11"/>
        <color theme="1"/>
        <rFont val="Calibri"/>
        <family val="2"/>
        <scheme val="minor"/>
      </rPr>
      <t xml:space="preserve">(05/97)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</si>
  <si>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11 (01/96 - 02/96)
</t>
    </r>
    <r>
      <rPr>
        <b/>
        <sz val="11"/>
        <color theme="1"/>
        <rFont val="Calibri"/>
        <family val="2"/>
        <scheme val="minor"/>
      </rPr>
      <t>10</t>
    </r>
    <r>
      <rPr>
        <sz val="11"/>
        <color theme="1"/>
        <rFont val="Calibri"/>
        <family val="2"/>
        <scheme val="minor"/>
      </rPr>
      <t xml:space="preserve"> (03/96 - 12/96)
</t>
    </r>
    <r>
      <rPr>
        <i/>
        <sz val="10"/>
        <color theme="1"/>
        <rFont val="Calibri"/>
        <family val="2"/>
        <scheme val="minor"/>
      </rPr>
      <t>12 month sample</t>
    </r>
  </si>
  <si>
    <r>
      <t xml:space="preserve">11 (07/96 - 08/96)
</t>
    </r>
    <r>
      <rPr>
        <b/>
        <sz val="11"/>
        <color theme="1"/>
        <rFont val="Calibri"/>
        <family val="2"/>
        <scheme val="minor"/>
      </rPr>
      <t xml:space="preserve">10 </t>
    </r>
    <r>
      <rPr>
        <sz val="11"/>
        <color theme="1"/>
        <rFont val="Calibri"/>
        <family val="2"/>
        <scheme val="minor"/>
      </rPr>
      <t xml:space="preserve">(09/96 - 06/97)
</t>
    </r>
    <r>
      <rPr>
        <sz val="10"/>
        <color theme="1"/>
        <rFont val="Calibri"/>
        <family val="2"/>
        <scheme val="minor"/>
      </rPr>
      <t>12 month sample</t>
    </r>
  </si>
  <si>
    <r>
      <t xml:space="preserve">11 (06/96)
</t>
    </r>
    <r>
      <rPr>
        <b/>
        <sz val="11"/>
        <color theme="1"/>
        <rFont val="Calibri"/>
        <family val="2"/>
        <scheme val="minor"/>
      </rPr>
      <t>10</t>
    </r>
    <r>
      <rPr>
        <sz val="11"/>
        <color theme="1"/>
        <rFont val="Calibri"/>
        <family val="2"/>
        <scheme val="minor"/>
      </rPr>
      <t xml:space="preserve"> (07/96 - 05/97)
</t>
    </r>
    <r>
      <rPr>
        <i/>
        <sz val="10"/>
        <color theme="1"/>
        <rFont val="Calibri"/>
        <family val="2"/>
        <scheme val="minor"/>
      </rPr>
      <t>12 month sample</t>
    </r>
  </si>
  <si>
    <r>
      <t xml:space="preserve">10 (01/96 - 03/96)
</t>
    </r>
    <r>
      <rPr>
        <b/>
        <sz val="11"/>
        <color theme="1"/>
        <rFont val="Calibri"/>
        <family val="2"/>
        <scheme val="minor"/>
      </rPr>
      <t xml:space="preserve">9 </t>
    </r>
    <r>
      <rPr>
        <sz val="11"/>
        <color theme="1"/>
        <rFont val="Calibri"/>
        <family val="2"/>
        <scheme val="minor"/>
      </rPr>
      <t xml:space="preserve">(04/96 - 12/96)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</si>
  <si>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(01/96 - 11/96)
8 (12/96)
</t>
    </r>
    <r>
      <rPr>
        <i/>
        <sz val="10"/>
        <color theme="1"/>
        <rFont val="Calibri"/>
        <family val="2"/>
        <scheme val="minor"/>
      </rPr>
      <t>12 month sample</t>
    </r>
  </si>
  <si>
    <r>
      <t xml:space="preserve">10 (01/96 - 06/96)
</t>
    </r>
    <r>
      <rPr>
        <b/>
        <sz val="11"/>
        <color theme="1"/>
        <rFont val="Calibri"/>
        <family val="2"/>
        <scheme val="minor"/>
      </rPr>
      <t>9</t>
    </r>
    <r>
      <rPr>
        <sz val="11"/>
        <color theme="1"/>
        <rFont val="Calibri"/>
        <family val="2"/>
        <scheme val="minor"/>
      </rPr>
      <t xml:space="preserve"> (07/96 - 12/96)
</t>
    </r>
    <r>
      <rPr>
        <i/>
        <sz val="10"/>
        <color theme="1"/>
        <rFont val="Calibri"/>
        <family val="2"/>
        <scheme val="minor"/>
      </rPr>
      <t>12 month sample</t>
    </r>
  </si>
  <si>
    <r>
      <t xml:space="preserve">10 (01/96 - 07/96)
10 </t>
    </r>
    <r>
      <rPr>
        <b/>
        <sz val="11"/>
        <color theme="1"/>
        <rFont val="Calibri"/>
        <family val="2"/>
        <scheme val="minor"/>
      </rPr>
      <t>9</t>
    </r>
    <r>
      <rPr>
        <sz val="11"/>
        <color theme="1"/>
        <rFont val="Calibri"/>
        <family val="2"/>
        <scheme val="minor"/>
      </rPr>
      <t xml:space="preserve"> (08/96 - 09/96)
</t>
    </r>
    <r>
      <rPr>
        <b/>
        <sz val="11"/>
        <color theme="1"/>
        <rFont val="Calibri"/>
        <family val="2"/>
        <scheme val="minor"/>
      </rPr>
      <t xml:space="preserve">9 </t>
    </r>
    <r>
      <rPr>
        <sz val="11"/>
        <color theme="1"/>
        <rFont val="Calibri"/>
        <family val="2"/>
        <scheme val="minor"/>
      </rPr>
      <t xml:space="preserve">(10/96 - 12/96)
</t>
    </r>
    <r>
      <rPr>
        <i/>
        <sz val="10"/>
        <color theme="1"/>
        <rFont val="Calibri"/>
        <family val="2"/>
        <scheme val="minor"/>
      </rPr>
      <t>12 month sample</t>
    </r>
  </si>
  <si>
    <r>
      <t xml:space="preserve">10 (01/96 - 08/96)
</t>
    </r>
    <r>
      <rPr>
        <b/>
        <sz val="11"/>
        <color theme="1"/>
        <rFont val="Calibri"/>
        <family val="2"/>
        <scheme val="minor"/>
      </rPr>
      <t>9</t>
    </r>
    <r>
      <rPr>
        <sz val="11"/>
        <color theme="1"/>
        <rFont val="Calibri"/>
        <family val="2"/>
        <scheme val="minor"/>
      </rPr>
      <t xml:space="preserve"> (09/96 - 12/96)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</si>
  <si>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(01/96 - 10/96)
9 (11/96 - 12/96)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</si>
  <si>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(01/96 - 12/96)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</si>
  <si>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(01/96 - 08/96)
9 (09/96 - 12/96)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</si>
  <si>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(01/96 - 08/96)
9 (09/96 - 12/96)
</t>
    </r>
    <r>
      <rPr>
        <i/>
        <sz val="10"/>
        <color theme="1"/>
        <rFont val="Calibri"/>
        <family val="2"/>
        <scheme val="minor"/>
      </rPr>
      <t>12 month sample</t>
    </r>
  </si>
  <si>
    <r>
      <t xml:space="preserve">11 (01/96 - 04/96)
</t>
    </r>
    <r>
      <rPr>
        <b/>
        <sz val="11"/>
        <color theme="1"/>
        <rFont val="Calibri"/>
        <family val="2"/>
        <scheme val="minor"/>
      </rPr>
      <t>10</t>
    </r>
    <r>
      <rPr>
        <sz val="11"/>
        <color theme="1"/>
        <rFont val="Calibri"/>
        <family val="2"/>
        <scheme val="minor"/>
      </rPr>
      <t xml:space="preserve"> (05/96 - 12/96) 
</t>
    </r>
    <r>
      <rPr>
        <i/>
        <sz val="10"/>
        <color theme="1"/>
        <rFont val="Calibri"/>
        <family val="2"/>
        <scheme val="minor"/>
      </rPr>
      <t>12 month sample</t>
    </r>
  </si>
  <si>
    <r>
      <t xml:space="preserve">10 (01/96 - 06/96)
</t>
    </r>
    <r>
      <rPr>
        <b/>
        <sz val="11"/>
        <color theme="1"/>
        <rFont val="Calibri"/>
        <family val="2"/>
        <scheme val="minor"/>
      </rPr>
      <t>9</t>
    </r>
    <r>
      <rPr>
        <sz val="11"/>
        <color theme="1"/>
        <rFont val="Calibri"/>
        <family val="2"/>
        <scheme val="minor"/>
      </rPr>
      <t xml:space="preserve"> 10 (07/96)
</t>
    </r>
    <r>
      <rPr>
        <b/>
        <sz val="11"/>
        <color theme="1"/>
        <rFont val="Calibri"/>
        <family val="2"/>
        <scheme val="minor"/>
      </rPr>
      <t xml:space="preserve">9 </t>
    </r>
    <r>
      <rPr>
        <sz val="11"/>
        <color theme="1"/>
        <rFont val="Calibri"/>
        <family val="2"/>
        <scheme val="minor"/>
      </rPr>
      <t xml:space="preserve">(08/96 - 12/96)
</t>
    </r>
    <r>
      <rPr>
        <i/>
        <sz val="10"/>
        <color theme="1"/>
        <rFont val="Calibri"/>
        <family val="2"/>
        <scheme val="minor"/>
      </rPr>
      <t>12 month sample</t>
    </r>
  </si>
  <si>
    <r>
      <rPr>
        <b/>
        <sz val="11"/>
        <color theme="1"/>
        <rFont val="Calibri"/>
        <family val="2"/>
        <scheme val="minor"/>
      </rPr>
      <t xml:space="preserve">9 </t>
    </r>
    <r>
      <rPr>
        <sz val="11"/>
        <color theme="1"/>
        <rFont val="Calibri"/>
        <family val="2"/>
        <scheme val="minor"/>
      </rPr>
      <t xml:space="preserve">(02/96 - 12/96)
8 (01/97)
</t>
    </r>
    <r>
      <rPr>
        <i/>
        <sz val="10"/>
        <color theme="1"/>
        <rFont val="Calibri"/>
        <family val="2"/>
        <scheme val="minor"/>
      </rPr>
      <t>12 month sample</t>
    </r>
  </si>
  <si>
    <r>
      <t xml:space="preserve">10 (02/96 - 05/96)
</t>
    </r>
    <r>
      <rPr>
        <b/>
        <sz val="11"/>
        <color theme="1"/>
        <rFont val="Calibri"/>
        <family val="2"/>
        <scheme val="minor"/>
      </rPr>
      <t>9</t>
    </r>
    <r>
      <rPr>
        <sz val="11"/>
        <color theme="1"/>
        <rFont val="Calibri"/>
        <family val="2"/>
        <scheme val="minor"/>
      </rPr>
      <t xml:space="preserve"> (06/96 - 12/96)
</t>
    </r>
    <r>
      <rPr>
        <i/>
        <sz val="10"/>
        <color theme="1"/>
        <rFont val="Calibri"/>
        <family val="2"/>
        <scheme val="minor"/>
      </rPr>
      <t>12 month sample</t>
    </r>
  </si>
  <si>
    <r>
      <t xml:space="preserve">12 (01/96 -02/96)
</t>
    </r>
    <r>
      <rPr>
        <b/>
        <sz val="11"/>
        <color theme="1"/>
        <rFont val="Calibri"/>
        <family val="2"/>
        <scheme val="minor"/>
      </rPr>
      <t xml:space="preserve">11 </t>
    </r>
    <r>
      <rPr>
        <sz val="11"/>
        <color theme="1"/>
        <rFont val="Calibri"/>
        <family val="2"/>
        <scheme val="minor"/>
      </rPr>
      <t xml:space="preserve">(03/96 - 12/96)
</t>
    </r>
    <r>
      <rPr>
        <i/>
        <sz val="10"/>
        <color theme="1"/>
        <rFont val="Calibri"/>
        <family val="2"/>
        <scheme val="minor"/>
      </rPr>
      <t>12 month sample</t>
    </r>
  </si>
  <si>
    <r>
      <t xml:space="preserve">12 (09/96 - 06/97)
</t>
    </r>
    <r>
      <rPr>
        <b/>
        <sz val="11"/>
        <color theme="1"/>
        <rFont val="Calibri"/>
        <family val="2"/>
        <scheme val="minor"/>
      </rPr>
      <t>11</t>
    </r>
    <r>
      <rPr>
        <sz val="11"/>
        <color theme="1"/>
        <rFont val="Calibri"/>
        <family val="2"/>
        <scheme val="minor"/>
      </rPr>
      <t xml:space="preserve"> (07/97 -08/997
</t>
    </r>
    <r>
      <rPr>
        <i/>
        <sz val="10"/>
        <color theme="1"/>
        <rFont val="Calibri"/>
        <family val="2"/>
        <scheme val="minor"/>
      </rPr>
      <t>12 month sample</t>
    </r>
  </si>
  <si>
    <r>
      <rPr>
        <b/>
        <sz val="11"/>
        <color theme="1"/>
        <rFont val="Calibri"/>
        <family val="2"/>
        <scheme val="minor"/>
      </rPr>
      <t>11</t>
    </r>
    <r>
      <rPr>
        <sz val="11"/>
        <color theme="1"/>
        <rFont val="Calibri"/>
        <family val="2"/>
        <scheme val="minor"/>
      </rPr>
      <t xml:space="preserve"> (09/96 - 08/97)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</si>
  <si>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</si>
  <si>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(04/99 - 03/00)
10 (04/00)
</t>
    </r>
    <r>
      <rPr>
        <i/>
        <sz val="10"/>
        <color theme="1"/>
        <rFont val="Calibri"/>
        <family val="2"/>
        <scheme val="minor"/>
      </rPr>
      <t>13 month sample</t>
    </r>
  </si>
  <si>
    <r>
      <rPr>
        <b/>
        <sz val="11"/>
        <color theme="1"/>
        <rFont val="Calibri"/>
        <family val="2"/>
        <scheme val="minor"/>
      </rPr>
      <t xml:space="preserve">10 </t>
    </r>
    <r>
      <rPr>
        <sz val="11"/>
        <color theme="1"/>
        <rFont val="Calibri"/>
        <family val="2"/>
        <scheme val="minor"/>
      </rPr>
      <t>(03/99 - 02/00)</t>
    </r>
    <r>
      <rPr>
        <b/>
        <sz val="11"/>
        <color theme="1"/>
        <rFont val="Calibri"/>
        <family val="2"/>
        <scheme val="minor"/>
      </rPr>
      <t xml:space="preserve">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</si>
  <si>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(01/99 - 12/99)
</t>
    </r>
    <r>
      <rPr>
        <i/>
        <sz val="10"/>
        <color theme="1"/>
        <rFont val="Calibri"/>
        <family val="2"/>
        <scheme val="minor"/>
      </rPr>
      <t>12 month sample</t>
    </r>
  </si>
  <si>
    <r>
      <rPr>
        <b/>
        <sz val="11"/>
        <color theme="1"/>
        <rFont val="Calibri"/>
        <family val="2"/>
        <scheme val="minor"/>
      </rPr>
      <t xml:space="preserve">9 </t>
    </r>
    <r>
      <rPr>
        <sz val="11"/>
        <color theme="1"/>
        <rFont val="Calibri"/>
        <family val="2"/>
        <scheme val="minor"/>
      </rPr>
      <t xml:space="preserve">(01/99 - 12/99)
</t>
    </r>
    <r>
      <rPr>
        <i/>
        <sz val="10"/>
        <color theme="1"/>
        <rFont val="Calibri"/>
        <family val="2"/>
        <scheme val="minor"/>
      </rPr>
      <t>12 month sample</t>
    </r>
  </si>
  <si>
    <r>
      <rPr>
        <b/>
        <sz val="11"/>
        <color theme="1"/>
        <rFont val="Calibri"/>
        <family val="2"/>
        <scheme val="minor"/>
      </rPr>
      <t xml:space="preserve">11 </t>
    </r>
    <r>
      <rPr>
        <sz val="11"/>
        <color theme="1"/>
        <rFont val="Calibri"/>
        <family val="2"/>
        <scheme val="minor"/>
      </rPr>
      <t xml:space="preserve">(01/99 - 12/99)
</t>
    </r>
    <r>
      <rPr>
        <i/>
        <sz val="10"/>
        <color theme="1"/>
        <rFont val="Calibri"/>
        <family val="2"/>
        <scheme val="minor"/>
      </rPr>
      <t>12 month sample</t>
    </r>
  </si>
  <si>
    <r>
      <rPr>
        <b/>
        <sz val="11"/>
        <color theme="1"/>
        <rFont val="Calibri"/>
        <family val="2"/>
        <scheme val="minor"/>
      </rPr>
      <t xml:space="preserve">11 </t>
    </r>
    <r>
      <rPr>
        <sz val="11"/>
        <color theme="1"/>
        <rFont val="Calibri"/>
        <family val="2"/>
        <scheme val="minor"/>
      </rPr>
      <t xml:space="preserve">(05/99 - 04/00)
</t>
    </r>
    <r>
      <rPr>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</si>
  <si>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</si>
  <si>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(02/96 - 12/96)
9 (01/97)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</si>
  <si>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11 (01/99 - 02/99)
</t>
    </r>
    <r>
      <rPr>
        <b/>
        <sz val="11"/>
        <color theme="1"/>
        <rFont val="Calibri"/>
        <family val="2"/>
        <scheme val="minor"/>
      </rPr>
      <t>10</t>
    </r>
    <r>
      <rPr>
        <sz val="11"/>
        <color theme="1"/>
        <rFont val="Calibri"/>
        <family val="2"/>
        <scheme val="minor"/>
      </rPr>
      <t xml:space="preserve"> (03/99 - 12/99)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</si>
  <si>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(01/99 - 12/00)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</si>
  <si>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(06/99 - 04/97)
9 </t>
    </r>
    <r>
      <rPr>
        <b/>
        <sz val="11"/>
        <color theme="1"/>
        <rFont val="Calibri"/>
        <family val="2"/>
        <scheme val="minor"/>
      </rPr>
      <t>10</t>
    </r>
    <r>
      <rPr>
        <sz val="11"/>
        <color theme="1"/>
        <rFont val="Calibri"/>
        <family val="2"/>
        <scheme val="minor"/>
      </rPr>
      <t xml:space="preserve">(01/00 - 04/00)
9 (05/00)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</si>
  <si>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(01/99 - 11/99)
9 (12 /09)
</t>
    </r>
    <r>
      <rPr>
        <sz val="10"/>
        <color theme="1"/>
        <rFont val="Calibri"/>
        <family val="2"/>
        <scheme val="minor"/>
      </rPr>
      <t>12 month sample</t>
    </r>
  </si>
  <si>
    <r>
      <t xml:space="preserve">11 (01/99 - 03/99)
</t>
    </r>
    <r>
      <rPr>
        <b/>
        <sz val="11"/>
        <color theme="1"/>
        <rFont val="Calibri"/>
        <family val="2"/>
        <scheme val="minor"/>
      </rPr>
      <t>10</t>
    </r>
    <r>
      <rPr>
        <sz val="11"/>
        <color theme="1"/>
        <rFont val="Calibri"/>
        <family val="2"/>
        <scheme val="minor"/>
      </rPr>
      <t xml:space="preserve"> 11 (04/99)
</t>
    </r>
    <r>
      <rPr>
        <b/>
        <sz val="11"/>
        <color theme="1"/>
        <rFont val="Calibri"/>
        <family val="2"/>
        <scheme val="minor"/>
      </rPr>
      <t>10</t>
    </r>
    <r>
      <rPr>
        <sz val="11"/>
        <color theme="1"/>
        <rFont val="Calibri"/>
        <family val="2"/>
        <scheme val="minor"/>
      </rPr>
      <t xml:space="preserve"> (05/99 - 12/99)
</t>
    </r>
    <r>
      <rPr>
        <i/>
        <sz val="10"/>
        <color theme="1"/>
        <rFont val="Calibri"/>
        <family val="2"/>
        <scheme val="minor"/>
      </rPr>
      <t>12 month sample</t>
    </r>
  </si>
  <si>
    <r>
      <t xml:space="preserve">11 (07/99 - 08/99)
</t>
    </r>
    <r>
      <rPr>
        <b/>
        <sz val="11"/>
        <color theme="1"/>
        <rFont val="Calibri"/>
        <family val="2"/>
        <scheme val="minor"/>
      </rPr>
      <t xml:space="preserve">10 </t>
    </r>
    <r>
      <rPr>
        <sz val="11"/>
        <color theme="1"/>
        <rFont val="Calibri"/>
        <family val="2"/>
        <scheme val="minor"/>
      </rPr>
      <t xml:space="preserve">(09/99 - 06/00)
</t>
    </r>
    <r>
      <rPr>
        <sz val="10"/>
        <color theme="1"/>
        <rFont val="Calibri"/>
        <family val="2"/>
        <scheme val="minor"/>
      </rPr>
      <t>12 month sample</t>
    </r>
  </si>
  <si>
    <r>
      <t xml:space="preserve">10 (01/99 - 03/99)
</t>
    </r>
    <r>
      <rPr>
        <b/>
        <sz val="11"/>
        <color theme="1"/>
        <rFont val="Calibri"/>
        <family val="2"/>
        <scheme val="minor"/>
      </rPr>
      <t xml:space="preserve">9 </t>
    </r>
    <r>
      <rPr>
        <sz val="11"/>
        <color theme="1"/>
        <rFont val="Calibri"/>
        <family val="2"/>
        <scheme val="minor"/>
      </rPr>
      <t xml:space="preserve">(04/99 - 12/99)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</si>
  <si>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(01/99 - 11/99)
8 (12/99)
</t>
    </r>
    <r>
      <rPr>
        <i/>
        <sz val="10"/>
        <color theme="1"/>
        <rFont val="Calibri"/>
        <family val="2"/>
        <scheme val="minor"/>
      </rPr>
      <t>12 month sample</t>
    </r>
  </si>
  <si>
    <r>
      <t xml:space="preserve">10 (01/99 - 06/99)
</t>
    </r>
    <r>
      <rPr>
        <b/>
        <sz val="11"/>
        <color theme="1"/>
        <rFont val="Calibri"/>
        <family val="2"/>
        <scheme val="minor"/>
      </rPr>
      <t>9</t>
    </r>
    <r>
      <rPr>
        <sz val="11"/>
        <color theme="1"/>
        <rFont val="Calibri"/>
        <family val="2"/>
        <scheme val="minor"/>
      </rPr>
      <t xml:space="preserve"> 10 (07/99)
</t>
    </r>
    <r>
      <rPr>
        <b/>
        <sz val="11"/>
        <color theme="1"/>
        <rFont val="Calibri"/>
        <family val="2"/>
        <scheme val="minor"/>
      </rPr>
      <t xml:space="preserve">9 </t>
    </r>
    <r>
      <rPr>
        <sz val="11"/>
        <color theme="1"/>
        <rFont val="Calibri"/>
        <family val="2"/>
        <scheme val="minor"/>
      </rPr>
      <t xml:space="preserve">(08/99 - 12/99)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</si>
  <si>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(01/99 - 08/99)
</t>
    </r>
    <r>
      <rPr>
        <b/>
        <sz val="11"/>
        <color theme="1"/>
        <rFont val="Calibri"/>
        <family val="2"/>
        <scheme val="minor"/>
      </rPr>
      <t>10</t>
    </r>
    <r>
      <rPr>
        <sz val="11"/>
        <color theme="1"/>
        <rFont val="Calibri"/>
        <family val="2"/>
        <scheme val="minor"/>
      </rPr>
      <t xml:space="preserve"> 9 (09/96 - 10/96)
9 (11/99 - 12/99)
</t>
    </r>
    <r>
      <rPr>
        <i/>
        <sz val="10"/>
        <color theme="1"/>
        <rFont val="Calibri"/>
        <family val="2"/>
        <scheme val="minor"/>
      </rPr>
      <t>12 month sample</t>
    </r>
  </si>
  <si>
    <r>
      <t xml:space="preserve">10 (01/99 - 08/99)
</t>
    </r>
    <r>
      <rPr>
        <b/>
        <sz val="11"/>
        <color theme="1"/>
        <rFont val="Calibri"/>
        <family val="2"/>
        <scheme val="minor"/>
      </rPr>
      <t>9</t>
    </r>
    <r>
      <rPr>
        <sz val="11"/>
        <color theme="1"/>
        <rFont val="Calibri"/>
        <family val="2"/>
        <scheme val="minor"/>
      </rPr>
      <t xml:space="preserve"> (09/99 - 12/99)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</si>
  <si>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(01/99 - 10/99)
9 10 (11/99)
9 (12/99)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</si>
  <si>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</si>
  <si>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(01/99 - 08/99)
9 (09/99 - 12/99)
</t>
    </r>
    <r>
      <rPr>
        <i/>
        <sz val="10"/>
        <color theme="1"/>
        <rFont val="Calibri"/>
        <family val="2"/>
        <scheme val="minor"/>
      </rPr>
      <t>12 month sample</t>
    </r>
  </si>
  <si>
    <r>
      <t xml:space="preserve">10 (01/99 - 12/99)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</si>
  <si>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(05/99 - 04/00)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</si>
  <si>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11 (05/96 )</t>
    </r>
    <r>
      <rPr>
        <b/>
        <sz val="11"/>
        <color theme="1"/>
        <rFont val="Calibri"/>
        <family val="2"/>
        <scheme val="minor"/>
      </rPr>
      <t xml:space="preserve">
10</t>
    </r>
    <r>
      <rPr>
        <sz val="11"/>
        <color theme="1"/>
        <rFont val="Calibri"/>
        <family val="2"/>
        <scheme val="minor"/>
      </rPr>
      <t xml:space="preserve"> (06/96 - 04/97)
</t>
    </r>
    <r>
      <rPr>
        <i/>
        <sz val="10"/>
        <color theme="1"/>
        <rFont val="Calibri"/>
        <family val="2"/>
        <scheme val="minor"/>
      </rPr>
      <t>12 month sample</t>
    </r>
  </si>
  <si>
    <r>
      <t xml:space="preserve">11 (08/99) 
</t>
    </r>
    <r>
      <rPr>
        <b/>
        <sz val="11"/>
        <color theme="1"/>
        <rFont val="Calibri"/>
        <family val="2"/>
        <scheme val="minor"/>
      </rPr>
      <t>10</t>
    </r>
    <r>
      <rPr>
        <sz val="11"/>
        <color theme="1"/>
        <rFont val="Calibri"/>
        <family val="2"/>
        <scheme val="minor"/>
      </rPr>
      <t xml:space="preserve"> (09/99 - 07/00)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</si>
  <si>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(01/99 - 08/99)
9 (09/99 - 12/99)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</si>
  <si>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(06/99 - 04/00)
9 </t>
    </r>
    <r>
      <rPr>
        <b/>
        <sz val="11"/>
        <color theme="1"/>
        <rFont val="Calibri"/>
        <family val="2"/>
        <scheme val="minor"/>
      </rPr>
      <t>10</t>
    </r>
    <r>
      <rPr>
        <sz val="11"/>
        <color theme="1"/>
        <rFont val="Calibri"/>
        <family val="2"/>
        <scheme val="minor"/>
      </rPr>
      <t xml:space="preserve"> (05/00)
</t>
    </r>
    <r>
      <rPr>
        <i/>
        <sz val="10"/>
        <color theme="1"/>
        <rFont val="Calibri"/>
        <family val="2"/>
        <scheme val="minor"/>
      </rPr>
      <t>12 month sample</t>
    </r>
  </si>
  <si>
    <r>
      <t xml:space="preserve">11 (01/99 - 04/99)
</t>
    </r>
    <r>
      <rPr>
        <b/>
        <sz val="11"/>
        <color theme="1"/>
        <rFont val="Calibri"/>
        <family val="2"/>
        <scheme val="minor"/>
      </rPr>
      <t>10</t>
    </r>
    <r>
      <rPr>
        <sz val="11"/>
        <color theme="1"/>
        <rFont val="Calibri"/>
        <family val="2"/>
        <scheme val="minor"/>
      </rPr>
      <t xml:space="preserve"> (05/99 - 12/99) 
</t>
    </r>
    <r>
      <rPr>
        <i/>
        <sz val="10"/>
        <color theme="1"/>
        <rFont val="Calibri"/>
        <family val="2"/>
        <scheme val="minor"/>
      </rPr>
      <t>12 month sample</t>
    </r>
  </si>
  <si>
    <r>
      <t xml:space="preserve">10 (01/99 - 07/99)
</t>
    </r>
    <r>
      <rPr>
        <b/>
        <sz val="11"/>
        <color theme="1"/>
        <rFont val="Calibri"/>
        <family val="2"/>
        <scheme val="minor"/>
      </rPr>
      <t>9</t>
    </r>
    <r>
      <rPr>
        <sz val="11"/>
        <color theme="1"/>
        <rFont val="Calibri"/>
        <family val="2"/>
        <scheme val="minor"/>
      </rPr>
      <t xml:space="preserve"> 10 (08/99)
</t>
    </r>
    <r>
      <rPr>
        <b/>
        <sz val="11"/>
        <color theme="1"/>
        <rFont val="Calibri"/>
        <family val="2"/>
        <scheme val="minor"/>
      </rPr>
      <t xml:space="preserve">9 </t>
    </r>
    <r>
      <rPr>
        <sz val="11"/>
        <color theme="1"/>
        <rFont val="Calibri"/>
        <family val="2"/>
        <scheme val="minor"/>
      </rPr>
      <t xml:space="preserve">(09/99 - 12/99)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</si>
  <si>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(01/99 - 11/99)
9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</si>
  <si>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(02/99 - 12/99)
9 (01/00)
</t>
    </r>
    <r>
      <rPr>
        <i/>
        <sz val="10"/>
        <color theme="1"/>
        <rFont val="Calibri"/>
        <family val="2"/>
        <scheme val="minor"/>
      </rPr>
      <t>12 month sample</t>
    </r>
  </si>
  <si>
    <r>
      <t xml:space="preserve">9 10 (01/99)
</t>
    </r>
    <r>
      <rPr>
        <b/>
        <sz val="11"/>
        <color theme="1"/>
        <rFont val="Calibri"/>
        <family val="2"/>
        <scheme val="minor"/>
      </rPr>
      <t xml:space="preserve">9 </t>
    </r>
    <r>
      <rPr>
        <sz val="11"/>
        <color theme="1"/>
        <rFont val="Calibri"/>
        <family val="2"/>
        <scheme val="minor"/>
      </rPr>
      <t xml:space="preserve">(02/99 - 12/99)
</t>
    </r>
    <r>
      <rPr>
        <i/>
        <sz val="10"/>
        <color theme="1"/>
        <rFont val="Calibri"/>
        <family val="2"/>
        <scheme val="minor"/>
      </rPr>
      <t>12 month sample</t>
    </r>
  </si>
  <si>
    <r>
      <rPr>
        <sz val="11"/>
        <color theme="1"/>
        <rFont val="Calibri"/>
        <family val="2"/>
        <scheme val="minor"/>
      </rPr>
      <t xml:space="preserve">10 (01/99 - 05/99)
</t>
    </r>
    <r>
      <rPr>
        <b/>
        <sz val="11"/>
        <color theme="1"/>
        <rFont val="Calibri"/>
        <family val="2"/>
        <scheme val="minor"/>
      </rPr>
      <t>9</t>
    </r>
    <r>
      <rPr>
        <sz val="11"/>
        <color theme="1"/>
        <rFont val="Calibri"/>
        <family val="2"/>
        <scheme val="minor"/>
      </rPr>
      <t xml:space="preserve"> 10 (05/99)
</t>
    </r>
    <r>
      <rPr>
        <b/>
        <sz val="11"/>
        <color theme="1"/>
        <rFont val="Calibri"/>
        <family val="2"/>
        <scheme val="minor"/>
      </rPr>
      <t>9</t>
    </r>
    <r>
      <rPr>
        <sz val="11"/>
        <color theme="1"/>
        <rFont val="Calibri"/>
        <family val="2"/>
        <scheme val="minor"/>
      </rPr>
      <t xml:space="preserve"> (06/99 - 12/99)
</t>
    </r>
    <r>
      <rPr>
        <i/>
        <sz val="10"/>
        <color theme="1"/>
        <rFont val="Calibri"/>
        <family val="2"/>
        <scheme val="minor"/>
      </rPr>
      <t>12 month sample</t>
    </r>
  </si>
  <si>
    <r>
      <rPr>
        <b/>
        <sz val="11"/>
        <color theme="1"/>
        <rFont val="Calibri"/>
        <family val="2"/>
        <scheme val="minor"/>
      </rPr>
      <t xml:space="preserve">11 </t>
    </r>
    <r>
      <rPr>
        <sz val="11"/>
        <color theme="1"/>
        <rFont val="Calibri"/>
        <family val="2"/>
        <scheme val="minor"/>
      </rPr>
      <t xml:space="preserve">(09/99 - 06/00)
10 (07/00 - 08/00)
</t>
    </r>
    <r>
      <rPr>
        <i/>
        <sz val="10"/>
        <color theme="1"/>
        <rFont val="Calibri"/>
        <family val="2"/>
        <scheme val="minor"/>
      </rPr>
      <t>12 month sample</t>
    </r>
  </si>
  <si>
    <r>
      <rPr>
        <b/>
        <sz val="11"/>
        <color theme="1"/>
        <rFont val="Calibri"/>
        <family val="2"/>
        <scheme val="minor"/>
      </rPr>
      <t>11</t>
    </r>
    <r>
      <rPr>
        <sz val="11"/>
        <color theme="1"/>
        <rFont val="Calibri"/>
        <family val="2"/>
        <scheme val="minor"/>
      </rPr>
      <t xml:space="preserve"> (09/99 - 08/00)
</t>
    </r>
    <r>
      <rPr>
        <i/>
        <sz val="10"/>
        <color theme="1"/>
        <rFont val="Calibri"/>
        <family val="2"/>
        <scheme val="minor"/>
      </rPr>
      <t>12 month sample</t>
    </r>
  </si>
  <si>
    <r>
      <t xml:space="preserve">12 (01/99 - 02/99)
</t>
    </r>
    <r>
      <rPr>
        <b/>
        <sz val="11"/>
        <color theme="1"/>
        <rFont val="Calibri"/>
        <family val="2"/>
        <scheme val="minor"/>
      </rPr>
      <t>11</t>
    </r>
    <r>
      <rPr>
        <sz val="11"/>
        <color theme="1"/>
        <rFont val="Calibri"/>
        <family val="2"/>
        <scheme val="minor"/>
      </rPr>
      <t xml:space="preserve"> (03/99 - 12/99)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</si>
  <si>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(01/87 - 08/87)
9 (09/87 - 12/87)
</t>
    </r>
    <r>
      <rPr>
        <i/>
        <sz val="10"/>
        <color theme="1"/>
        <rFont val="Calibri"/>
        <family val="2"/>
        <scheme val="minor"/>
      </rPr>
      <t>12 month sample</t>
    </r>
  </si>
  <si>
    <t>Ápril 1</t>
  </si>
  <si>
    <t>Óctober 1</t>
  </si>
  <si>
    <r>
      <rPr>
        <b/>
        <sz val="11"/>
        <color theme="1"/>
        <rFont val="Calibri"/>
        <family val="2"/>
        <scheme val="minor"/>
      </rPr>
      <t>10</t>
    </r>
    <r>
      <rPr>
        <sz val="11"/>
        <color theme="1"/>
        <rFont val="Calibri"/>
        <family val="2"/>
        <scheme val="minor"/>
      </rPr>
      <t xml:space="preserve"> (02/96 - 11/96)
</t>
    </r>
    <r>
      <rPr>
        <b/>
        <sz val="11"/>
        <color theme="1"/>
        <rFont val="Calibri"/>
        <family val="2"/>
        <scheme val="minor"/>
      </rPr>
      <t>10</t>
    </r>
    <r>
      <rPr>
        <sz val="11"/>
        <color theme="1"/>
        <rFont val="Calibri"/>
        <family val="2"/>
        <scheme val="minor"/>
      </rPr>
      <t xml:space="preserve">/9 (12/96)
9 (01/97)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</si>
  <si>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(01/99 - 09/99)
9 (10/99 - 12/99)
</t>
    </r>
    <r>
      <rPr>
        <i/>
        <sz val="10"/>
        <color theme="1"/>
        <rFont val="Calibri"/>
        <family val="2"/>
        <scheme val="minor"/>
      </rPr>
      <t>12 month sample</t>
    </r>
  </si>
  <si>
    <t>PIRLS 2011</t>
  </si>
  <si>
    <t>PIRLS 2016</t>
  </si>
  <si>
    <t>PIRLS 2006</t>
  </si>
  <si>
    <t>PIRLS 2001</t>
  </si>
  <si>
    <t>03/91 - 02/92
(93.84%)</t>
  </si>
  <si>
    <t>09/90 - 08/91
(77.84%)</t>
  </si>
  <si>
    <t>09/90 - 08/91
(99.27%)</t>
  </si>
  <si>
    <t>01/91 - 12/91
(94.62%)</t>
  </si>
  <si>
    <t>01/91 - 12/91
(77.40%)</t>
  </si>
  <si>
    <t>06/90 - 05/91
(79.68%)</t>
  </si>
  <si>
    <t>01/91 - 12/91
(99.24%)</t>
  </si>
  <si>
    <t>10/90 - 09/91
(82.57%)</t>
  </si>
  <si>
    <t>12/90 - 11/91
(87.31%)</t>
  </si>
  <si>
    <t>01/91 - 12/91
(92.81%)</t>
  </si>
  <si>
    <t>03/91 - 02/92
(77.80%)</t>
  </si>
  <si>
    <t>12/89 - 11/90
(81.44%)</t>
  </si>
  <si>
    <t>01/90 - 12/90
(81.68%)</t>
  </si>
  <si>
    <t>10/90 - 09/91
(78.36%)</t>
  </si>
  <si>
    <t>05/91 - 04/92
(88.06%)</t>
  </si>
  <si>
    <t>01/91 - 12/91
(98.98%)</t>
  </si>
  <si>
    <t>01/90 - 12/90
(81.19%)</t>
  </si>
  <si>
    <t>10/90 - 09/91
(69.02%)</t>
  </si>
  <si>
    <t>03/91 - 02/92
(95.10%)</t>
  </si>
  <si>
    <t>01/91 - 12/91
(96.27%)</t>
  </si>
  <si>
    <t>01/91 - 12/91
(90.62%)</t>
  </si>
  <si>
    <t>01/90 - 12/90
(95.62%)</t>
  </si>
  <si>
    <t>07/91 - 06/92
(77.44%)</t>
  </si>
  <si>
    <t>01/90 - 12/90
(86.58%)</t>
  </si>
  <si>
    <t>01/91 - 12/91
(80.41%)</t>
  </si>
  <si>
    <t>07/90 - 06/91
(78.64%)</t>
  </si>
  <si>
    <t>04/90 - 03/91
(82.19%)</t>
  </si>
  <si>
    <t>01/90 - 12/90
(79.70%)</t>
  </si>
  <si>
    <t>09/90 - 08/91
(84.54%)</t>
  </si>
  <si>
    <t>09/95 - 08/96
(98.76%)</t>
  </si>
  <si>
    <t>12/95 - 11/96
(76.62%)</t>
  </si>
  <si>
    <t>01/96 - 12/96
(84.74%)</t>
  </si>
  <si>
    <t>04/95 - 03/96
(77.68%)</t>
  </si>
  <si>
    <t>01/96 - 12/96
(99.59%)</t>
  </si>
  <si>
    <t>10/95 - 09/96
(85.16%)</t>
  </si>
  <si>
    <t>12/95 - 11/96
(89.24%)</t>
  </si>
  <si>
    <t>01/96 - 12/96
(93.55%)</t>
  </si>
  <si>
    <t>03/96 - 02/97
(84.19%)</t>
  </si>
  <si>
    <t>01/95 - 12/95
(81.30%)</t>
  </si>
  <si>
    <t>01/95 - 12/95
(84.58%)</t>
  </si>
  <si>
    <t>10/95 - 09/96
(75.92%)</t>
  </si>
  <si>
    <t>05/95 - 04/96
(89.22%)</t>
  </si>
  <si>
    <t>01/96 - 12/96
(99.35%)</t>
  </si>
  <si>
    <t>03/96 - 02/97
(73.88%)</t>
  </si>
  <si>
    <t>01/95 - 12/95
(81.53%)</t>
  </si>
  <si>
    <t>01/95 - 12/95
(78.02%)</t>
  </si>
  <si>
    <t>03/96 - 02/97
(93.28%)</t>
  </si>
  <si>
    <t>01/95 - 12/95
(95.49%)</t>
  </si>
  <si>
    <t>01/96 - 12/96
(95.91%)</t>
  </si>
  <si>
    <t>01/95 - 12/95
(95.38%)</t>
  </si>
  <si>
    <t>09/95 -08/96
(76.30%)</t>
  </si>
  <si>
    <t>01/96 - 12/96
(80.01%)</t>
  </si>
  <si>
    <t>01/95 - 12/95
(90.15%)</t>
  </si>
  <si>
    <t>12/94 - 11/95
(84.18%)</t>
  </si>
  <si>
    <t>01/96 - 12/96
(81.78%)</t>
  </si>
  <si>
    <t>07/95 - 06/96
(77.43%)</t>
  </si>
  <si>
    <t>09/94 - 08/95
(74.83%)</t>
  </si>
  <si>
    <t>04/95 - 03/96
(80.85%)</t>
  </si>
  <si>
    <t>01/95 - 12/95
(81.81%)</t>
  </si>
  <si>
    <t>01/96 - 12/96
(98.19%)</t>
  </si>
  <si>
    <t>09/95 - 08/96
(83.11%)</t>
  </si>
  <si>
    <t>01/96 - 12/96
(92.18%)</t>
  </si>
  <si>
    <t>01/96 - 12/96
(63.81%)</t>
  </si>
  <si>
    <t>09/95 - 08/96
(81.35%)</t>
  </si>
  <si>
    <t>01/96 - 12/96
(84.70%)</t>
  </si>
  <si>
    <t>01/96 - 12/96 (COT)
(95.58%)
10/95 - 09/96 (CQU)
(92.29%)</t>
  </si>
  <si>
    <t>09/95 - 08/96
(97.00%)</t>
  </si>
  <si>
    <t>January 1 (ONT)
October 1 (QUE)</t>
  </si>
  <si>
    <t>September 1
(two year)</t>
  </si>
  <si>
    <t>/
wider intake</t>
  </si>
  <si>
    <t>STATE dependent</t>
  </si>
  <si>
    <t>Yes (State)</t>
  </si>
  <si>
    <t>Yes (not relevant)</t>
  </si>
  <si>
    <t>September 22/23</t>
  </si>
  <si>
    <t>Yes (extended age
window for early)</t>
  </si>
  <si>
    <t>Yes (cutoff change)</t>
  </si>
  <si>
    <t>Yes (younger
starting age)</t>
  </si>
  <si>
    <t>2001-2002</t>
  </si>
  <si>
    <t>2002-2011</t>
  </si>
  <si>
    <t>2007-2016</t>
  </si>
  <si>
    <t>Yes (since mid-200s
a lot of changes)</t>
  </si>
  <si>
    <t>10/00 - 09/01
(88.52%)</t>
  </si>
  <si>
    <t>06/00 - 05/01
(78.60%)</t>
  </si>
  <si>
    <t>12/00 - 11/01
(89.25%)</t>
  </si>
  <si>
    <t>01/01 - 12/01
(88.14%)</t>
  </si>
  <si>
    <t>03/99 - 02/00
(75.21%)</t>
  </si>
  <si>
    <t>01/00 - 12/00
(91.05%)</t>
  </si>
  <si>
    <t>01/01 - 12/01
(93.36%)</t>
  </si>
  <si>
    <t>10/00 - 09/01
(76.75%)</t>
  </si>
  <si>
    <t>05/00 - 04/01
(90.01%)</t>
  </si>
  <si>
    <t>01/01 - 12/01
(99.28%)</t>
  </si>
  <si>
    <t>12/00 - 11/01
(79.73%)</t>
  </si>
  <si>
    <t>01/01 - 12/01
(86.51%)</t>
  </si>
  <si>
    <t>01/01 - 12/01
(67.59%)</t>
  </si>
  <si>
    <t>01/00 - 12/00
(77.25%)</t>
  </si>
  <si>
    <t>02/01 - 01/02
(76.55%)</t>
  </si>
  <si>
    <t>01/00 - 12/00
(94.93%)</t>
  </si>
  <si>
    <t>01/01 - 12/01
(95.02%)</t>
  </si>
  <si>
    <t>01/00 - 12/00
(95.46%)</t>
  </si>
  <si>
    <t>09/00 - 08/01
(81.52%)</t>
  </si>
  <si>
    <t>01/01 - 12/01
(80.01%)</t>
  </si>
  <si>
    <t>01/00 - 12/00
(91.95%)</t>
  </si>
  <si>
    <t>04/00 - 03/01
(91.25%)</t>
  </si>
  <si>
    <t>12/99 - 11/00
(85.22%)</t>
  </si>
  <si>
    <t>01/01 - 12/01
(87.23%)</t>
  </si>
  <si>
    <t>07/00 - 06/01
(81.34%)</t>
  </si>
  <si>
    <t>07/00 - 06/01
(97.49%)</t>
  </si>
  <si>
    <t>01/01 - 12/01
(97.78%)</t>
  </si>
  <si>
    <t>09/00 - 08/01
(78.54%)</t>
  </si>
  <si>
    <t>01/01 - 12/01
(90.38%)</t>
  </si>
  <si>
    <t>01/01 - 12/01
(60.89%)</t>
  </si>
  <si>
    <t>05/00 - 04/01
(76.30%)</t>
  </si>
  <si>
    <t>09/00 - 08/01
(82.25%)</t>
  </si>
  <si>
    <t>09/00 - 08/01
(98.56%)</t>
  </si>
  <si>
    <t>09/00 - 08/01
(76.72%)</t>
  </si>
  <si>
    <t>09/00 - 08/01
(97.48%)</t>
  </si>
  <si>
    <t>01/00 - 12/00
(94.40%)</t>
  </si>
  <si>
    <t>12/00 - 11/01
(83.92%)</t>
  </si>
  <si>
    <t>01/01 - 12/01
(81.39%)</t>
  </si>
  <si>
    <t>03/00 - 02/01
(75.13%)</t>
  </si>
  <si>
    <t>Yes (longer 
window early acc)</t>
  </si>
  <si>
    <t>Yes (since 2003. it's
September 1)</t>
  </si>
  <si>
    <t>January 1
(school dependent)</t>
  </si>
  <si>
    <t>State Variation</t>
  </si>
  <si>
    <t>Mid-month</t>
  </si>
  <si>
    <t>Not discernible</t>
  </si>
  <si>
    <t>School Variation</t>
  </si>
  <si>
    <t>CHL, OMN, QAT</t>
  </si>
  <si>
    <t>AUS, USA</t>
  </si>
  <si>
    <t>ISR</t>
  </si>
  <si>
    <t>ARG, DEU</t>
  </si>
  <si>
    <t>COL</t>
  </si>
  <si>
    <t>AUT, TWN, CZE, ENG, LUX, SVK</t>
  </si>
  <si>
    <t xml:space="preserve">NIR </t>
  </si>
  <si>
    <r>
      <t xml:space="preserve">10 (02/87 - 06/87)
</t>
    </r>
    <r>
      <rPr>
        <b/>
        <sz val="11"/>
        <color theme="1"/>
        <rFont val="Calibri"/>
        <family val="2"/>
        <scheme val="minor"/>
      </rPr>
      <t xml:space="preserve">9 </t>
    </r>
    <r>
      <rPr>
        <sz val="11"/>
        <color theme="1"/>
        <rFont val="Calibri"/>
        <family val="2"/>
        <scheme val="minor"/>
      </rPr>
      <t xml:space="preserve">(07/87 - 01/88)
</t>
    </r>
    <r>
      <rPr>
        <i/>
        <sz val="10"/>
        <color theme="1"/>
        <rFont val="Calibri"/>
        <family val="2"/>
        <scheme val="minor"/>
      </rPr>
      <t>12 month sample</t>
    </r>
  </si>
  <si>
    <t>09/80 - 08/81
(79.87%)</t>
  </si>
  <si>
    <r>
      <t xml:space="preserve">10 (01/87 - 05/87)
</t>
    </r>
    <r>
      <rPr>
        <b/>
        <sz val="11"/>
        <color theme="1"/>
        <rFont val="Calibri"/>
        <family val="2"/>
        <scheme val="minor"/>
      </rPr>
      <t>9</t>
    </r>
    <r>
      <rPr>
        <sz val="11"/>
        <color theme="1"/>
        <rFont val="Calibri"/>
        <family val="2"/>
        <scheme val="minor"/>
      </rPr>
      <t xml:space="preserve"> (06/87 - 12/87)
</t>
    </r>
    <r>
      <rPr>
        <i/>
        <sz val="10"/>
        <color theme="1"/>
        <rFont val="Calibri"/>
        <family val="2"/>
        <scheme val="minor"/>
      </rPr>
      <t>12 month sample</t>
    </r>
  </si>
  <si>
    <t>10 (01/84 - 08/94)
9 (09/84 - 12/84)</t>
  </si>
  <si>
    <r>
      <t xml:space="preserve">11 (01/90 - 03/90)
</t>
    </r>
    <r>
      <rPr>
        <b/>
        <sz val="11"/>
        <color theme="1"/>
        <rFont val="Calibri"/>
        <family val="2"/>
        <scheme val="minor"/>
      </rPr>
      <t xml:space="preserve">10 </t>
    </r>
    <r>
      <rPr>
        <sz val="11"/>
        <color theme="1"/>
        <rFont val="Calibri"/>
        <family val="2"/>
        <scheme val="minor"/>
      </rPr>
      <t xml:space="preserve">(04/90 - 12/90)
</t>
    </r>
    <r>
      <rPr>
        <i/>
        <sz val="10"/>
        <color theme="1"/>
        <rFont val="Calibri"/>
        <family val="2"/>
        <scheme val="minor"/>
      </rPr>
      <t>12 month sample</t>
    </r>
  </si>
  <si>
    <r>
      <t xml:space="preserve">11 (01/84 - 03/84)
</t>
    </r>
    <r>
      <rPr>
        <b/>
        <sz val="11"/>
        <color theme="1"/>
        <rFont val="Calibri"/>
        <family val="2"/>
        <scheme val="minor"/>
      </rPr>
      <t xml:space="preserve">10 </t>
    </r>
    <r>
      <rPr>
        <sz val="11"/>
        <color theme="1"/>
        <rFont val="Calibri"/>
        <family val="2"/>
        <scheme val="minor"/>
      </rPr>
      <t xml:space="preserve">(04/84 - 12/84)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</si>
  <si>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(07/85 - 06/86)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</si>
  <si>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(01/84 - 08/84)
9 (09/84 - 12/84)</t>
    </r>
  </si>
  <si>
    <r>
      <rPr>
        <b/>
        <sz val="11"/>
        <color theme="1"/>
        <rFont val="Calibri"/>
        <family val="2"/>
        <scheme val="minor"/>
      </rPr>
      <t>10</t>
    </r>
    <r>
      <rPr>
        <sz val="11"/>
        <color theme="1"/>
        <rFont val="Calibri"/>
        <family val="2"/>
        <scheme val="minor"/>
      </rPr>
      <t xml:space="preserve"> (01/84 - 12/84)</t>
    </r>
  </si>
  <si>
    <r>
      <t xml:space="preserve">10 (02/84 - 05/84)
</t>
    </r>
    <r>
      <rPr>
        <b/>
        <sz val="11"/>
        <color theme="1"/>
        <rFont val="Calibri"/>
        <family val="2"/>
        <scheme val="minor"/>
      </rPr>
      <t xml:space="preserve">9 </t>
    </r>
    <r>
      <rPr>
        <sz val="11"/>
        <color theme="1"/>
        <rFont val="Calibri"/>
        <family val="2"/>
        <scheme val="minor"/>
      </rPr>
      <t>(06/84 - 01/85)</t>
    </r>
  </si>
  <si>
    <r>
      <rPr>
        <b/>
        <sz val="11"/>
        <color theme="1"/>
        <rFont val="Calibri"/>
        <family val="2"/>
        <scheme val="minor"/>
      </rPr>
      <t>10</t>
    </r>
    <r>
      <rPr>
        <sz val="11"/>
        <color theme="1"/>
        <rFont val="Calibri"/>
        <family val="2"/>
        <scheme val="minor"/>
      </rPr>
      <t xml:space="preserve"> (10/85 - 12/85)
9 (01/86 - 09/86)</t>
    </r>
  </si>
  <si>
    <r>
      <t xml:space="preserve">10 (01/84 - 05/84)
</t>
    </r>
    <r>
      <rPr>
        <b/>
        <sz val="11"/>
        <color theme="1"/>
        <rFont val="Calibri"/>
        <family val="2"/>
        <scheme val="minor"/>
      </rPr>
      <t>9</t>
    </r>
    <r>
      <rPr>
        <sz val="11"/>
        <color theme="1"/>
        <rFont val="Calibri"/>
        <family val="2"/>
        <scheme val="minor"/>
      </rPr>
      <t xml:space="preserve"> (06/84 - 12/84)</t>
    </r>
  </si>
  <si>
    <r>
      <rPr>
        <b/>
        <sz val="11"/>
        <color theme="1"/>
        <rFont val="Calibri"/>
        <family val="2"/>
        <scheme val="minor"/>
      </rPr>
      <t>10</t>
    </r>
    <r>
      <rPr>
        <sz val="11"/>
        <color theme="1"/>
        <rFont val="Calibri"/>
        <family val="2"/>
        <scheme val="minor"/>
      </rPr>
      <t xml:space="preserve"> (11/85 - 10/86)</t>
    </r>
  </si>
  <si>
    <r>
      <rPr>
        <b/>
        <sz val="11"/>
        <color theme="1"/>
        <rFont val="Calibri"/>
        <family val="2"/>
        <scheme val="minor"/>
      </rPr>
      <t>10</t>
    </r>
    <r>
      <rPr>
        <sz val="11"/>
        <color theme="1"/>
        <rFont val="Calibri"/>
        <family val="2"/>
        <scheme val="minor"/>
      </rPr>
      <t xml:space="preserve"> (01/84 - 12/84)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</si>
  <si>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(04/84 - 03/85)
</t>
    </r>
    <r>
      <rPr>
        <i/>
        <sz val="10"/>
        <color theme="1"/>
        <rFont val="Calibri"/>
        <family val="2"/>
        <scheme val="minor"/>
      </rPr>
      <t>13 month sample</t>
    </r>
  </si>
  <si>
    <r>
      <rPr>
        <b/>
        <sz val="11"/>
        <color theme="1"/>
        <rFont val="Calibri"/>
        <family val="2"/>
        <scheme val="minor"/>
      </rPr>
      <t>10</t>
    </r>
    <r>
      <rPr>
        <sz val="11"/>
        <color theme="1"/>
        <rFont val="Calibri"/>
        <family val="2"/>
        <scheme val="minor"/>
      </rPr>
      <t xml:space="preserve"> (03/84 - 02/85)
</t>
    </r>
    <r>
      <rPr>
        <i/>
        <sz val="10"/>
        <color theme="1"/>
        <rFont val="Calibri"/>
        <family val="2"/>
        <scheme val="minor"/>
      </rPr>
      <t>12 month sample</t>
    </r>
  </si>
  <si>
    <t>10 (12/85 - 03/86)
9 (04/86 - 11/86)</t>
  </si>
  <si>
    <r>
      <rPr>
        <b/>
        <sz val="11"/>
        <color theme="1"/>
        <rFont val="Calibri"/>
        <family val="2"/>
        <scheme val="minor"/>
      </rPr>
      <t>10</t>
    </r>
    <r>
      <rPr>
        <sz val="11"/>
        <color theme="1"/>
        <rFont val="Calibri"/>
        <family val="2"/>
        <scheme val="minor"/>
      </rPr>
      <t xml:space="preserve"> (01/84 - 09/84)
9 (10/84 - 12/84)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</si>
  <si>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(05/84 - 04/85)
</t>
    </r>
    <r>
      <rPr>
        <i/>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</si>
  <si>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(01/84 - 12/84)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</si>
  <si>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(09/85 - 12/85)
9 (01/86 - 08/86)
</t>
    </r>
    <r>
      <rPr>
        <i/>
        <sz val="10"/>
        <color theme="1"/>
        <rFont val="Calibri"/>
        <family val="2"/>
        <scheme val="minor"/>
      </rPr>
      <t>12 month sample</t>
    </r>
  </si>
  <si>
    <t>10 (10/86 - 12/86)
9 (01/87 - 09/87)</t>
  </si>
  <si>
    <r>
      <t xml:space="preserve">11 (06/90)
</t>
    </r>
    <r>
      <rPr>
        <b/>
        <sz val="11"/>
        <color theme="1"/>
        <rFont val="Calibri"/>
        <family val="2"/>
        <scheme val="minor"/>
      </rPr>
      <t>10</t>
    </r>
    <r>
      <rPr>
        <sz val="11"/>
        <color theme="1"/>
        <rFont val="Calibri"/>
        <family val="2"/>
        <scheme val="minor"/>
      </rPr>
      <t xml:space="preserve"> (07/90 - 05/91)
</t>
    </r>
    <r>
      <rPr>
        <i/>
        <sz val="10"/>
        <color theme="1"/>
        <rFont val="Calibri"/>
        <family val="2"/>
        <scheme val="minor"/>
      </rPr>
      <t>12 month sample</t>
    </r>
  </si>
  <si>
    <r>
      <t xml:space="preserve">10 (01/90 - 08/90)
9 (09/90 - 12/90)
</t>
    </r>
    <r>
      <rPr>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</si>
  <si>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(01/90 - 08/90)
9 (09/90 - 12/90)
</t>
    </r>
    <r>
      <rPr>
        <i/>
        <sz val="10"/>
        <color theme="1"/>
        <rFont val="Calibri"/>
        <family val="2"/>
        <scheme val="minor"/>
      </rPr>
      <t>12 month sample</t>
    </r>
  </si>
  <si>
    <r>
      <rPr>
        <b/>
        <sz val="11"/>
        <color theme="1"/>
        <rFont val="Calibri"/>
        <family val="2"/>
        <scheme val="minor"/>
      </rPr>
      <t xml:space="preserve">9 </t>
    </r>
    <r>
      <rPr>
        <sz val="11"/>
        <color theme="1"/>
        <rFont val="Calibri"/>
        <family val="2"/>
        <scheme val="minor"/>
      </rPr>
      <t xml:space="preserve">(01/90 - 12/90)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</si>
  <si>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(01/90 - 12/90)
</t>
    </r>
    <r>
      <rPr>
        <i/>
        <sz val="10"/>
        <color theme="1"/>
        <rFont val="Calibri"/>
        <family val="2"/>
        <scheme val="minor"/>
      </rPr>
      <t>12 month sample</t>
    </r>
  </si>
  <si>
    <r>
      <t xml:space="preserve">10 (01/90 - 06/90)
</t>
    </r>
    <r>
      <rPr>
        <b/>
        <sz val="11"/>
        <color theme="1"/>
        <rFont val="Calibri"/>
        <family val="2"/>
        <scheme val="minor"/>
      </rPr>
      <t>9</t>
    </r>
    <r>
      <rPr>
        <sz val="11"/>
        <color theme="1"/>
        <rFont val="Calibri"/>
        <family val="2"/>
        <scheme val="minor"/>
      </rPr>
      <t xml:space="preserve"> (07/90 - 12/90)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</si>
  <si>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(02/90 -12/90)
9 (01/91)
</t>
    </r>
    <r>
      <rPr>
        <i/>
        <sz val="10"/>
        <color theme="1"/>
        <rFont val="Calibri"/>
        <family val="2"/>
        <scheme val="minor"/>
      </rPr>
      <t>12 month sample</t>
    </r>
  </si>
  <si>
    <r>
      <t xml:space="preserve">10 (01/90 - 05/90)
</t>
    </r>
    <r>
      <rPr>
        <b/>
        <sz val="11"/>
        <color theme="1"/>
        <rFont val="Calibri"/>
        <family val="2"/>
        <scheme val="minor"/>
      </rPr>
      <t>9</t>
    </r>
    <r>
      <rPr>
        <sz val="11"/>
        <color theme="1"/>
        <rFont val="Calibri"/>
        <family val="2"/>
        <scheme val="minor"/>
      </rPr>
      <t xml:space="preserve"> (06/90 - 12/90)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</si>
  <si>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(01/90 - 12/90)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</si>
  <si>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(04/87 - 03/88)
</t>
    </r>
    <r>
      <rPr>
        <i/>
        <sz val="10"/>
        <color theme="1"/>
        <rFont val="Calibri"/>
        <family val="2"/>
        <scheme val="minor"/>
      </rPr>
      <t>13 month sample</t>
    </r>
  </si>
  <si>
    <r>
      <rPr>
        <b/>
        <sz val="11"/>
        <color theme="1"/>
        <rFont val="Calibri"/>
        <family val="2"/>
        <scheme val="minor"/>
      </rPr>
      <t>10</t>
    </r>
    <r>
      <rPr>
        <sz val="11"/>
        <color theme="1"/>
        <rFont val="Calibri"/>
        <family val="2"/>
        <scheme val="minor"/>
      </rPr>
      <t xml:space="preserve"> (04/90 - 03/91)
</t>
    </r>
    <r>
      <rPr>
        <i/>
        <sz val="10"/>
        <color theme="1"/>
        <rFont val="Calibri"/>
        <family val="2"/>
        <scheme val="minor"/>
      </rPr>
      <t>13 month sample</t>
    </r>
  </si>
  <si>
    <r>
      <rPr>
        <b/>
        <sz val="11"/>
        <color theme="1"/>
        <rFont val="Calibri"/>
        <family val="2"/>
        <scheme val="minor"/>
      </rPr>
      <t>9</t>
    </r>
    <r>
      <rPr>
        <sz val="11"/>
        <color theme="1"/>
        <rFont val="Calibri"/>
        <family val="2"/>
        <scheme val="minor"/>
      </rPr>
      <t xml:space="preserve"> (01/90 - 12/90)
</t>
    </r>
    <r>
      <rPr>
        <i/>
        <sz val="10"/>
        <color theme="1"/>
        <rFont val="Calibri"/>
        <family val="2"/>
        <scheme val="minor"/>
      </rPr>
      <t>12 month sample</t>
    </r>
  </si>
  <si>
    <r>
      <t xml:space="preserve">10 (01/90 - 08/90)
</t>
    </r>
    <r>
      <rPr>
        <b/>
        <sz val="11"/>
        <color theme="1"/>
        <rFont val="Calibri"/>
        <family val="2"/>
        <scheme val="minor"/>
      </rPr>
      <t xml:space="preserve">9 </t>
    </r>
    <r>
      <rPr>
        <sz val="11"/>
        <color theme="1"/>
        <rFont val="Calibri"/>
        <family val="2"/>
        <scheme val="minor"/>
      </rPr>
      <t xml:space="preserve">(09/90 - 12/90)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</si>
  <si>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(01/90 - 09/90)
9 (10/90 - 12/90)
</t>
    </r>
    <r>
      <rPr>
        <i/>
        <sz val="10"/>
        <color theme="1"/>
        <rFont val="Calibri"/>
        <family val="2"/>
        <scheme val="minor"/>
      </rPr>
      <t>12 month sample</t>
    </r>
  </si>
  <si>
    <r>
      <rPr>
        <b/>
        <sz val="11"/>
        <color theme="1"/>
        <rFont val="Calibri"/>
        <family val="2"/>
        <scheme val="minor"/>
      </rPr>
      <t xml:space="preserve">11 </t>
    </r>
    <r>
      <rPr>
        <sz val="11"/>
        <color theme="1"/>
        <rFont val="Calibri"/>
        <family val="2"/>
        <scheme val="minor"/>
      </rPr>
      <t xml:space="preserve">(05/90 - 04/91)
</t>
    </r>
    <r>
      <rPr>
        <sz val="10"/>
        <color theme="1"/>
        <rFont val="Calibri"/>
        <family val="2"/>
        <scheme val="minor"/>
      </rPr>
      <t>12 month sample</t>
    </r>
  </si>
  <si>
    <r>
      <rPr>
        <b/>
        <sz val="11"/>
        <color theme="1"/>
        <rFont val="Calibri"/>
        <family val="2"/>
        <scheme val="minor"/>
      </rPr>
      <t>9</t>
    </r>
    <r>
      <rPr>
        <sz val="11"/>
        <color theme="1"/>
        <rFont val="Calibri"/>
        <family val="2"/>
        <scheme val="minor"/>
      </rPr>
      <t xml:space="preserve"> (01/90 - 12/90)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</si>
  <si>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(01/90 - 08/90)
9 (09/90 - 12/90)
</t>
    </r>
    <r>
      <rPr>
        <i/>
        <sz val="10"/>
        <color theme="1"/>
        <rFont val="Calibri"/>
        <family val="2"/>
        <scheme val="minor"/>
      </rPr>
      <t>12 month sample</t>
    </r>
  </si>
  <si>
    <r>
      <rPr>
        <b/>
        <sz val="11"/>
        <color theme="1"/>
        <rFont val="Calibri"/>
        <family val="2"/>
        <scheme val="minor"/>
      </rPr>
      <t>10</t>
    </r>
    <r>
      <rPr>
        <sz val="11"/>
        <color theme="1"/>
        <rFont val="Calibri"/>
        <family val="2"/>
        <scheme val="minor"/>
      </rPr>
      <t xml:space="preserve"> (01/90 - 12/90) 
</t>
    </r>
    <r>
      <rPr>
        <i/>
        <sz val="10"/>
        <color theme="1"/>
        <rFont val="Calibri"/>
        <family val="2"/>
        <scheme val="minor"/>
      </rPr>
      <t>12 month sample</t>
    </r>
  </si>
  <si>
    <r>
      <t xml:space="preserve">10 (12/85)
</t>
    </r>
    <r>
      <rPr>
        <b/>
        <sz val="11"/>
        <color theme="1"/>
        <rFont val="Calibri"/>
        <family val="2"/>
        <scheme val="minor"/>
      </rPr>
      <t xml:space="preserve">9 </t>
    </r>
    <r>
      <rPr>
        <sz val="11"/>
        <color theme="1"/>
        <rFont val="Calibri"/>
        <family val="2"/>
        <scheme val="minor"/>
      </rPr>
      <t xml:space="preserve">(01/86 - 11/86) 
</t>
    </r>
    <r>
      <rPr>
        <i/>
        <sz val="10"/>
        <color theme="1"/>
        <rFont val="Calibri"/>
        <family val="2"/>
        <scheme val="minor"/>
      </rPr>
      <t>12 month sample</t>
    </r>
  </si>
  <si>
    <r>
      <t xml:space="preserve">10 (11/90 - 12/90)
</t>
    </r>
    <r>
      <rPr>
        <b/>
        <sz val="11"/>
        <color theme="1"/>
        <rFont val="Calibri"/>
        <family val="2"/>
        <scheme val="minor"/>
      </rPr>
      <t>9</t>
    </r>
    <r>
      <rPr>
        <sz val="11"/>
        <color theme="1"/>
        <rFont val="Calibri"/>
        <family val="2"/>
        <scheme val="minor"/>
      </rPr>
      <t xml:space="preserve"> (01/91 - 10/91)
</t>
    </r>
    <r>
      <rPr>
        <i/>
        <sz val="10"/>
        <color theme="1"/>
        <rFont val="Calibri"/>
        <family val="2"/>
        <scheme val="minor"/>
      </rPr>
      <t>12 month sample</t>
    </r>
  </si>
  <si>
    <r>
      <t xml:space="preserve">11 (01/90 - 04/90)
</t>
    </r>
    <r>
      <rPr>
        <b/>
        <sz val="11"/>
        <color theme="1"/>
        <rFont val="Calibri"/>
        <family val="2"/>
        <scheme val="minor"/>
      </rPr>
      <t>10</t>
    </r>
    <r>
      <rPr>
        <sz val="11"/>
        <color theme="1"/>
        <rFont val="Calibri"/>
        <family val="2"/>
        <scheme val="minor"/>
      </rPr>
      <t xml:space="preserve"> (05/90 - 12/90)
</t>
    </r>
    <r>
      <rPr>
        <i/>
        <sz val="10"/>
        <color theme="1"/>
        <rFont val="Calibri"/>
        <family val="2"/>
        <scheme val="minor"/>
      </rPr>
      <t>12 month sample</t>
    </r>
  </si>
  <si>
    <r>
      <rPr>
        <b/>
        <sz val="11"/>
        <color theme="1"/>
        <rFont val="Calibri"/>
        <family val="2"/>
        <scheme val="minor"/>
      </rPr>
      <t xml:space="preserve">10 </t>
    </r>
    <r>
      <rPr>
        <sz val="11"/>
        <color theme="1"/>
        <rFont val="Calibri"/>
        <family val="2"/>
        <scheme val="minor"/>
      </rPr>
      <t xml:space="preserve">(01/90 - 11/90)
9 (12/90)
</t>
    </r>
    <r>
      <rPr>
        <i/>
        <sz val="10"/>
        <color theme="1"/>
        <rFont val="Calibri"/>
        <family val="2"/>
        <scheme val="minor"/>
      </rPr>
      <t>12 month sample</t>
    </r>
  </si>
  <si>
    <r>
      <rPr>
        <b/>
        <sz val="11"/>
        <rFont val="Calibri"/>
        <family val="2"/>
        <scheme val="minor"/>
      </rPr>
      <t>9</t>
    </r>
    <r>
      <rPr>
        <sz val="11"/>
        <rFont val="Calibri"/>
        <family val="2"/>
        <scheme val="minor"/>
      </rPr>
      <t xml:space="preserve"> (01/90 - 12/90)
</t>
    </r>
    <r>
      <rPr>
        <i/>
        <sz val="10"/>
        <rFont val="Calibri"/>
        <family val="2"/>
        <scheme val="minor"/>
      </rPr>
      <t>12 month sample</t>
    </r>
  </si>
  <si>
    <r>
      <t xml:space="preserve">12 (01/90 - 02/90)
</t>
    </r>
    <r>
      <rPr>
        <b/>
        <sz val="11"/>
        <color theme="1"/>
        <rFont val="Calibri"/>
        <family val="2"/>
        <scheme val="minor"/>
      </rPr>
      <t>11</t>
    </r>
    <r>
      <rPr>
        <sz val="11"/>
        <color theme="1"/>
        <rFont val="Calibri"/>
        <family val="2"/>
        <scheme val="minor"/>
      </rPr>
      <t xml:space="preserve"> (03/90 - 12/90)
</t>
    </r>
    <r>
      <rPr>
        <i/>
        <sz val="10"/>
        <color theme="1"/>
        <rFont val="Calibri"/>
        <family val="2"/>
        <scheme val="minor"/>
      </rPr>
      <t>12 month sample</t>
    </r>
  </si>
  <si>
    <t>01/01 - 12/01 (COT)
(97.65%)
10/00 - 09/01 (CQU)
(90.41%)</t>
  </si>
  <si>
    <t>09/00 - 08/01
(76.70%)</t>
  </si>
  <si>
    <t>09/04 - 08/05
(78.43%)</t>
  </si>
  <si>
    <r>
      <rPr>
        <b/>
        <sz val="11"/>
        <color theme="1"/>
        <rFont val="Calibri"/>
        <family val="2"/>
        <scheme val="minor"/>
      </rPr>
      <t>10</t>
    </r>
    <r>
      <rPr>
        <sz val="11"/>
        <color theme="1"/>
        <rFont val="Calibri"/>
        <family val="2"/>
        <scheme val="minor"/>
      </rPr>
      <t xml:space="preserve"> (02/84 - 12/84)
9 (01/85)
</t>
    </r>
    <r>
      <rPr>
        <i/>
        <sz val="10"/>
        <color theme="1"/>
        <rFont val="Calibri"/>
        <family val="2"/>
        <scheme val="minor"/>
      </rPr>
      <t>12 month sample</t>
    </r>
  </si>
  <si>
    <t>01/88 - 12/88
(96.06%)</t>
  </si>
  <si>
    <t>01/92 - 12/92
(97.08%)</t>
  </si>
  <si>
    <r>
      <t>01/01 - 12/01 (</t>
    </r>
    <r>
      <rPr>
        <i/>
        <sz val="11"/>
        <color theme="1"/>
        <rFont val="Calibri"/>
        <family val="2"/>
        <scheme val="minor"/>
      </rPr>
      <t>CAN</t>
    </r>
    <r>
      <rPr>
        <sz val="11"/>
        <color theme="1"/>
        <rFont val="Calibri"/>
        <family val="2"/>
        <scheme val="minor"/>
      </rPr>
      <t>)
(83.76%)
01/01 - 12/01 (COT)
(98.27%)
10/00 - 09/01 (CQU)
(84.29%)</t>
    </r>
  </si>
  <si>
    <r>
      <t>01/05 - 12/05 (</t>
    </r>
    <r>
      <rPr>
        <i/>
        <sz val="11"/>
        <color theme="1"/>
        <rFont val="Calibri"/>
        <family val="2"/>
        <scheme val="minor"/>
      </rPr>
      <t>CAN</t>
    </r>
    <r>
      <rPr>
        <sz val="11"/>
        <color theme="1"/>
        <rFont val="Calibri"/>
        <family val="2"/>
        <scheme val="minor"/>
      </rPr>
      <t>)
(88.10%)
01/05 - 12/05 (COT)
(99.13%)
10/04 - 09/05 (CQU)
(90.66%)</t>
    </r>
  </si>
  <si>
    <r>
      <t>01/91 - 12/91 (</t>
    </r>
    <r>
      <rPr>
        <i/>
        <sz val="11"/>
        <color theme="1"/>
        <rFont val="Calibri"/>
        <family val="2"/>
        <scheme val="minor"/>
      </rPr>
      <t>CAN</t>
    </r>
    <r>
      <rPr>
        <sz val="11"/>
        <color theme="1"/>
        <rFont val="Calibri"/>
        <family val="2"/>
        <scheme val="minor"/>
      </rPr>
      <t>)
(82.90%)
01/91 - 12/91 (COT)
(94.88%)
10/90 - 09/91 (CQU)
(86.17%)</t>
    </r>
  </si>
  <si>
    <t>Yes (2011 cutoff changed from
01.09 to 01.03)</t>
  </si>
  <si>
    <t>ARM, SLV, GEO, IDN, IRL, KAZ, MAC, MNG, MAR, PHL, SAU, TUR, UKR, ARE</t>
  </si>
  <si>
    <t>Lost Pairs: 155</t>
  </si>
  <si>
    <t>Potential Pairs: 83; Lost Pairs: 16 (RUS / THA)</t>
  </si>
  <si>
    <t>Canada (COT)</t>
  </si>
  <si>
    <t>Canada (CQU)</t>
  </si>
  <si>
    <t>TIMSS_95P</t>
  </si>
  <si>
    <t>TIMSS_03P</t>
  </si>
  <si>
    <t>TIMSS_07P</t>
  </si>
  <si>
    <t>TIMSS_11P</t>
  </si>
  <si>
    <t>TIMSS_15P</t>
  </si>
  <si>
    <t>TIMSS_95S</t>
  </si>
  <si>
    <t>PIRLS_01</t>
  </si>
  <si>
    <t>PIRLS_06</t>
  </si>
  <si>
    <t>PIRLS_11</t>
  </si>
  <si>
    <t>PIRLS_16</t>
  </si>
  <si>
    <t>PISA_00</t>
  </si>
  <si>
    <t>PISA_03</t>
  </si>
  <si>
    <t>PISA_06</t>
  </si>
  <si>
    <t>PISA_09</t>
  </si>
  <si>
    <t>PISA_12</t>
  </si>
  <si>
    <t>PISA_15</t>
  </si>
  <si>
    <t>TIMSS_99S</t>
  </si>
  <si>
    <t>TIMSS_03S</t>
  </si>
  <si>
    <t>TIMSS_07S</t>
  </si>
  <si>
    <t>TIMSS_11S</t>
  </si>
  <si>
    <t>TIMSS_15S</t>
  </si>
  <si>
    <t>ALL_PISA</t>
  </si>
  <si>
    <t>ALL_TIMSS_P</t>
  </si>
  <si>
    <t>ALL_TIMSS_S</t>
  </si>
  <si>
    <t>ALL_PIRLS</t>
  </si>
  <si>
    <t>ALL</t>
  </si>
  <si>
    <t>ALL_P</t>
  </si>
  <si>
    <t>ALL_S</t>
  </si>
  <si>
    <t>TIMSS 1995 P</t>
  </si>
  <si>
    <t>TIMSS 2003 P</t>
  </si>
  <si>
    <t>TIMSS 2007 P</t>
  </si>
  <si>
    <t>TIMSS 2011 P</t>
  </si>
  <si>
    <t>TIMSS 2015 P</t>
  </si>
  <si>
    <t>TIMSS 1995 S</t>
  </si>
  <si>
    <t>TIMSS 1999 S</t>
  </si>
  <si>
    <t>TIMSS 2003 S</t>
  </si>
  <si>
    <t>TIMSS 2007 S</t>
  </si>
  <si>
    <t>TIMSS 2011 S</t>
  </si>
  <si>
    <t>TIMSS 2015 S</t>
  </si>
  <si>
    <t>PISA 2000</t>
  </si>
  <si>
    <t>PISA 2006</t>
  </si>
  <si>
    <t>TIMSS CURR 07</t>
  </si>
  <si>
    <t>TIMSS CURR 11</t>
  </si>
  <si>
    <t>TIMSS CURR 15</t>
  </si>
  <si>
    <t>Abu Dhabi</t>
  </si>
  <si>
    <t>04/01 -03/02</t>
  </si>
  <si>
    <r>
      <rPr>
        <b/>
        <sz val="11"/>
        <color theme="1"/>
        <rFont val="Calibri"/>
        <family val="2"/>
        <scheme val="minor"/>
      </rPr>
      <t>10</t>
    </r>
    <r>
      <rPr>
        <sz val="11"/>
        <color theme="1"/>
        <rFont val="Calibri"/>
        <family val="2"/>
        <scheme val="minor"/>
      </rPr>
      <t xml:space="preserve"> (01/96 - 12/96)</t>
    </r>
  </si>
  <si>
    <r>
      <t xml:space="preserve">11 (01/99 - 03/99)
</t>
    </r>
    <r>
      <rPr>
        <b/>
        <sz val="11"/>
        <color theme="1"/>
        <rFont val="Calibri"/>
        <family val="2"/>
        <scheme val="minor"/>
      </rPr>
      <t xml:space="preserve">10 </t>
    </r>
    <r>
      <rPr>
        <sz val="11"/>
        <color theme="1"/>
        <rFont val="Calibri"/>
        <family val="2"/>
        <scheme val="minor"/>
      </rPr>
      <t>(04/99 - 12/99)</t>
    </r>
  </si>
  <si>
    <t>october 1</t>
  </si>
  <si>
    <t>january 1</t>
  </si>
  <si>
    <t>Albania</t>
  </si>
  <si>
    <t>10 (08/85 - 07/86)</t>
  </si>
  <si>
    <r>
      <t xml:space="preserve">10 (01/93 - 08/93)
</t>
    </r>
    <r>
      <rPr>
        <b/>
        <sz val="11"/>
        <color theme="1"/>
        <rFont val="Calibri"/>
        <family val="2"/>
        <scheme val="minor"/>
      </rPr>
      <t>9</t>
    </r>
    <r>
      <rPr>
        <sz val="11"/>
        <color theme="1"/>
        <rFont val="Calibri"/>
        <family val="2"/>
        <scheme val="minor"/>
      </rPr>
      <t xml:space="preserve"> (09/93 - 12/93)</t>
    </r>
  </si>
  <si>
    <r>
      <rPr>
        <b/>
        <sz val="11"/>
        <color theme="1"/>
        <rFont val="Calibri"/>
        <family val="2"/>
        <scheme val="minor"/>
      </rPr>
      <t>10</t>
    </r>
    <r>
      <rPr>
        <sz val="11"/>
        <color theme="1"/>
        <rFont val="Calibri"/>
        <family val="2"/>
        <scheme val="minor"/>
      </rPr>
      <t xml:space="preserve"> (01/96 - 08/96)
9 (09/96 - 12/96)</t>
    </r>
  </si>
  <si>
    <r>
      <rPr>
        <b/>
        <sz val="11"/>
        <color theme="1"/>
        <rFont val="Calibri"/>
        <family val="2"/>
        <scheme val="minor"/>
      </rPr>
      <t>10</t>
    </r>
    <r>
      <rPr>
        <sz val="11"/>
        <color theme="1"/>
        <rFont val="Calibri"/>
        <family val="2"/>
        <scheme val="minor"/>
      </rPr>
      <t xml:space="preserve"> (01/99 - 09/99)
9 (10/99 - 12/99)</t>
    </r>
  </si>
  <si>
    <t>Azerbaijan</t>
  </si>
  <si>
    <t>11/00 - 10/01
(75.49%)</t>
  </si>
  <si>
    <t>11/00 - 10/01
(79.03%)</t>
  </si>
  <si>
    <t>10 (01/90 - 05/90)
9 (06/90 - 12/90)</t>
  </si>
  <si>
    <t>Belize</t>
  </si>
  <si>
    <t>Bosnia and Hezogovina</t>
  </si>
  <si>
    <t>01/92 - 12/92
(81.23%)</t>
  </si>
  <si>
    <t>december 1</t>
  </si>
  <si>
    <t>Botswana</t>
  </si>
  <si>
    <t>partly flexible</t>
  </si>
  <si>
    <t>Brazil</t>
  </si>
  <si>
    <r>
      <rPr>
        <i/>
        <sz val="11"/>
        <color theme="1"/>
        <rFont val="Calibri"/>
        <family val="2"/>
        <scheme val="minor"/>
      </rPr>
      <t>not discernible</t>
    </r>
    <r>
      <rPr>
        <sz val="11"/>
        <color theme="1"/>
        <rFont val="Calibri"/>
        <family val="2"/>
        <scheme val="minor"/>
      </rPr>
      <t xml:space="preserve">
(07/84-06/85)</t>
    </r>
  </si>
  <si>
    <r>
      <t xml:space="preserve">10 (05/87 - 08/87)
</t>
    </r>
    <r>
      <rPr>
        <b/>
        <sz val="11"/>
        <color theme="1"/>
        <rFont val="Calibri"/>
        <family val="2"/>
        <scheme val="minor"/>
      </rPr>
      <t>9</t>
    </r>
    <r>
      <rPr>
        <sz val="11"/>
        <color theme="1"/>
        <rFont val="Calibri"/>
        <family val="2"/>
        <scheme val="minor"/>
      </rPr>
      <t xml:space="preserve"> (09/87 - 04/88)</t>
    </r>
  </si>
  <si>
    <t>10 (05/90 - 06/90)
9 (07/90 - 04/91)</t>
  </si>
  <si>
    <r>
      <t xml:space="preserve">10 (01/93 - 08/93)
</t>
    </r>
    <r>
      <rPr>
        <b/>
        <sz val="11"/>
        <color theme="1"/>
        <rFont val="Calibri"/>
        <family val="2"/>
        <scheme val="minor"/>
      </rPr>
      <t xml:space="preserve">9 </t>
    </r>
    <r>
      <rPr>
        <sz val="11"/>
        <color theme="1"/>
        <rFont val="Calibri"/>
        <family val="2"/>
        <scheme val="minor"/>
      </rPr>
      <t>(09/90 - 12/93)</t>
    </r>
  </si>
  <si>
    <r>
      <rPr>
        <b/>
        <sz val="11"/>
        <color theme="1"/>
        <rFont val="Calibri"/>
        <family val="2"/>
        <scheme val="minor"/>
      </rPr>
      <t>11</t>
    </r>
    <r>
      <rPr>
        <sz val="11"/>
        <color theme="1"/>
        <rFont val="Calibri"/>
        <family val="2"/>
        <scheme val="minor"/>
      </rPr>
      <t xml:space="preserve"> (01/99 - 08/99)
10 (09/99 - 12/99)</t>
    </r>
  </si>
  <si>
    <t>Costa Rica</t>
  </si>
  <si>
    <r>
      <rPr>
        <b/>
        <sz val="11"/>
        <color theme="1"/>
        <rFont val="Calibri"/>
        <family val="2"/>
        <scheme val="minor"/>
      </rPr>
      <t>10</t>
    </r>
    <r>
      <rPr>
        <sz val="11"/>
        <color theme="1"/>
        <rFont val="Calibri"/>
        <family val="2"/>
        <scheme val="minor"/>
      </rPr>
      <t xml:space="preserve"> (03/94 - 10/94)
9 (11/94 - 02/95)</t>
    </r>
  </si>
  <si>
    <r>
      <rPr>
        <b/>
        <sz val="11"/>
        <color theme="1"/>
        <rFont val="Calibri"/>
        <family val="2"/>
        <scheme val="minor"/>
      </rPr>
      <t>10</t>
    </r>
    <r>
      <rPr>
        <sz val="11"/>
        <color theme="1"/>
        <rFont val="Calibri"/>
        <family val="2"/>
        <scheme val="minor"/>
      </rPr>
      <t xml:space="preserve"> (03/96 - 10/96)
9 (11/96 - 02/97)</t>
    </r>
  </si>
  <si>
    <r>
      <rPr>
        <b/>
        <sz val="11"/>
        <color theme="1"/>
        <rFont val="Calibri"/>
        <family val="2"/>
        <scheme val="minor"/>
      </rPr>
      <t>10</t>
    </r>
    <r>
      <rPr>
        <sz val="11"/>
        <color theme="1"/>
        <rFont val="Calibri"/>
        <family val="2"/>
        <scheme val="minor"/>
      </rPr>
      <t xml:space="preserve"> (03/99 - 11/99)
9 (12/99 - 02/00)</t>
    </r>
  </si>
  <si>
    <t>Dominican Republic</t>
  </si>
  <si>
    <r>
      <t xml:space="preserve">11 (01/99)
</t>
    </r>
    <r>
      <rPr>
        <b/>
        <sz val="11"/>
        <color theme="1"/>
        <rFont val="Calibri"/>
        <family val="2"/>
        <scheme val="minor"/>
      </rPr>
      <t>10</t>
    </r>
    <r>
      <rPr>
        <sz val="11"/>
        <color theme="1"/>
        <rFont val="Calibri"/>
        <family val="2"/>
        <scheme val="minor"/>
      </rPr>
      <t xml:space="preserve"> (02/99 - 12/99)</t>
    </r>
  </si>
  <si>
    <t>Dubai</t>
  </si>
  <si>
    <t>01/01 - 12/01</t>
  </si>
  <si>
    <r>
      <t xml:space="preserve">11 (01/96 - 02/96)
</t>
    </r>
    <r>
      <rPr>
        <b/>
        <sz val="11"/>
        <color theme="1"/>
        <rFont val="Calibri"/>
        <family val="2"/>
        <scheme val="minor"/>
      </rPr>
      <t xml:space="preserve">10 </t>
    </r>
    <r>
      <rPr>
        <sz val="11"/>
        <color theme="1"/>
        <rFont val="Calibri"/>
        <family val="2"/>
        <scheme val="minor"/>
      </rPr>
      <t>(03/96 - 12/96)</t>
    </r>
  </si>
  <si>
    <r>
      <t xml:space="preserve">11 (01/99 - 04/99)
</t>
    </r>
    <r>
      <rPr>
        <b/>
        <sz val="11"/>
        <color theme="1"/>
        <rFont val="Calibri"/>
        <family val="2"/>
        <scheme val="minor"/>
      </rPr>
      <t xml:space="preserve">10 </t>
    </r>
    <r>
      <rPr>
        <sz val="11"/>
        <color theme="1"/>
        <rFont val="Calibri"/>
        <family val="2"/>
        <scheme val="minor"/>
      </rPr>
      <t>(05/99 - 12/99)</t>
    </r>
  </si>
  <si>
    <t>Egypt</t>
  </si>
  <si>
    <t>10/88 - 09/89
(58.76%)</t>
  </si>
  <si>
    <t>10/92 - 09/93
(76.23%)</t>
  </si>
  <si>
    <t>10/00 - 09/01
(78.11%)</t>
  </si>
  <si>
    <t>Estonia</t>
  </si>
  <si>
    <t>10/87 - 09/88
(76.73%)</t>
  </si>
  <si>
    <t>9 (01/90 - 09/90)
8 (10/90 - 12/90)</t>
  </si>
  <si>
    <r>
      <rPr>
        <b/>
        <sz val="11"/>
        <color theme="1"/>
        <rFont val="Calibri"/>
        <family val="2"/>
        <scheme val="minor"/>
      </rPr>
      <t>9</t>
    </r>
    <r>
      <rPr>
        <sz val="11"/>
        <color theme="1"/>
        <rFont val="Calibri"/>
        <family val="2"/>
        <scheme val="minor"/>
      </rPr>
      <t xml:space="preserve"> (01/93 - 09/93)
8 (10/93 - 12/93)</t>
    </r>
  </si>
  <si>
    <r>
      <rPr>
        <b/>
        <sz val="11"/>
        <color theme="1"/>
        <rFont val="Calibri"/>
        <family val="2"/>
        <scheme val="minor"/>
      </rPr>
      <t>9</t>
    </r>
    <r>
      <rPr>
        <sz val="11"/>
        <color theme="1"/>
        <rFont val="Calibri"/>
        <family val="2"/>
        <scheme val="minor"/>
      </rPr>
      <t xml:space="preserve"> (01/96 - 09/96)
8 (10/96 - 12/96)</t>
    </r>
  </si>
  <si>
    <r>
      <rPr>
        <b/>
        <sz val="11"/>
        <color theme="1"/>
        <rFont val="Calibri"/>
        <family val="2"/>
        <scheme val="minor"/>
      </rPr>
      <t>9</t>
    </r>
    <r>
      <rPr>
        <sz val="11"/>
        <color theme="1"/>
        <rFont val="Calibri"/>
        <family val="2"/>
        <scheme val="minor"/>
      </rPr>
      <t xml:space="preserve"> (01/99 - 09/99)
8 (10/99 - 12/99)</t>
    </r>
  </si>
  <si>
    <t>Ghana</t>
  </si>
  <si>
    <t>Jordan</t>
  </si>
  <si>
    <t>01/85 - 12/85
(86.88%)</t>
  </si>
  <si>
    <t>01/89 - 12/89
(93.61%)</t>
  </si>
  <si>
    <t>01/93 - 12/93
(90.80%)</t>
  </si>
  <si>
    <t>01/97 - 12/97
(88.77%)</t>
  </si>
  <si>
    <t>01/01 - 12/01
(91.97%)</t>
  </si>
  <si>
    <t>10 (01/90 - 12/90)</t>
  </si>
  <si>
    <r>
      <rPr>
        <b/>
        <sz val="11"/>
        <color theme="1"/>
        <rFont val="Calibri"/>
        <family val="2"/>
        <scheme val="minor"/>
      </rPr>
      <t>10</t>
    </r>
    <r>
      <rPr>
        <sz val="11"/>
        <color theme="1"/>
        <rFont val="Calibri"/>
        <family val="2"/>
        <scheme val="minor"/>
      </rPr>
      <t xml:space="preserve"> (01/93 - 12/93)</t>
    </r>
  </si>
  <si>
    <r>
      <rPr>
        <b/>
        <sz val="11"/>
        <color theme="1"/>
        <rFont val="Calibri"/>
        <family val="2"/>
        <scheme val="minor"/>
      </rPr>
      <t>10</t>
    </r>
    <r>
      <rPr>
        <sz val="11"/>
        <color theme="1"/>
        <rFont val="Calibri"/>
        <family val="2"/>
        <scheme val="minor"/>
      </rPr>
      <t xml:space="preserve"> (01/99 - 12/99)</t>
    </r>
  </si>
  <si>
    <t>Kyrgyzstan</t>
  </si>
  <si>
    <t>9 (01/90 - 12/90)</t>
  </si>
  <si>
    <r>
      <rPr>
        <b/>
        <sz val="11"/>
        <color theme="1"/>
        <rFont val="Calibri"/>
        <family val="2"/>
        <scheme val="minor"/>
      </rPr>
      <t>9</t>
    </r>
    <r>
      <rPr>
        <sz val="11"/>
        <color theme="1"/>
        <rFont val="Calibri"/>
        <family val="2"/>
        <scheme val="minor"/>
      </rPr>
      <t xml:space="preserve"> (01/93 - 12/93)</t>
    </r>
  </si>
  <si>
    <t>Kosovo</t>
  </si>
  <si>
    <t>Lebanon</t>
  </si>
  <si>
    <t>01/89 - 12/89
(50.97%)</t>
  </si>
  <si>
    <t>01/93 - 12/93
(61.50%)</t>
  </si>
  <si>
    <t>01/97 - 12/97
(63.75%)</t>
  </si>
  <si>
    <t>01/01 - 12/01
(61.80%)</t>
  </si>
  <si>
    <t>july 1</t>
  </si>
  <si>
    <t>Liechtenstein</t>
  </si>
  <si>
    <t>cases too low
(01/84-12/84)</t>
  </si>
  <si>
    <t>cases too low
(01/87-12/87)</t>
  </si>
  <si>
    <t>cases too low
(01/90-12/90)</t>
  </si>
  <si>
    <t>cases too low
(01/93-12/93)</t>
  </si>
  <si>
    <t>cases too low
(01/96-12/96)</t>
  </si>
  <si>
    <t>Malaysia</t>
  </si>
  <si>
    <t>01/84 - 12/84
(94.83%)</t>
  </si>
  <si>
    <t>01/88 - 12/88
(93.82%)</t>
  </si>
  <si>
    <t>01/92 - 12/92
(96.15%)</t>
  </si>
  <si>
    <t>01/96 - 12/96
(91.92%)</t>
  </si>
  <si>
    <t>01/00 - 12/00
(96.38%)</t>
  </si>
  <si>
    <r>
      <rPr>
        <b/>
        <sz val="11"/>
        <color theme="1"/>
        <rFont val="Calibri"/>
        <family val="2"/>
        <scheme val="minor"/>
      </rPr>
      <t>10</t>
    </r>
    <r>
      <rPr>
        <sz val="11"/>
        <color theme="1"/>
        <rFont val="Calibri"/>
        <family val="2"/>
        <scheme val="minor"/>
      </rPr>
      <t xml:space="preserve"> (04/94 - 12/94)
9 (01/95 - 03/95)</t>
    </r>
  </si>
  <si>
    <t>Mauritius</t>
  </si>
  <si>
    <r>
      <rPr>
        <b/>
        <sz val="11"/>
        <color theme="1"/>
        <rFont val="Calibri"/>
        <family val="2"/>
        <scheme val="minor"/>
      </rPr>
      <t>11</t>
    </r>
    <r>
      <rPr>
        <sz val="11"/>
        <color theme="1"/>
        <rFont val="Calibri"/>
        <family val="2"/>
        <scheme val="minor"/>
      </rPr>
      <t xml:space="preserve"> (02/94 - 12/94)
10 (01/95)</t>
    </r>
  </si>
  <si>
    <t>Mexico</t>
  </si>
  <si>
    <t>10 (12/83-11/84)</t>
  </si>
  <si>
    <r>
      <rPr>
        <b/>
        <sz val="11"/>
        <color theme="1"/>
        <rFont val="Calibri"/>
        <family val="2"/>
        <scheme val="minor"/>
      </rPr>
      <t>10</t>
    </r>
    <r>
      <rPr>
        <sz val="11"/>
        <color theme="1"/>
        <rFont val="Calibri"/>
        <family val="2"/>
        <scheme val="minor"/>
      </rPr>
      <t xml:space="preserve"> (03/87 - 12/87)
9 (01/88 - 02/88)</t>
    </r>
  </si>
  <si>
    <r>
      <rPr>
        <b/>
        <sz val="11"/>
        <color theme="1"/>
        <rFont val="Calibri"/>
        <family val="2"/>
        <scheme val="minor"/>
      </rPr>
      <t>10</t>
    </r>
    <r>
      <rPr>
        <sz val="11"/>
        <color theme="1"/>
        <rFont val="Calibri"/>
        <family val="2"/>
        <scheme val="minor"/>
      </rPr>
      <t xml:space="preserve"> (01/93 - 09/93)
9 (11/93 - 12/93)</t>
    </r>
  </si>
  <si>
    <r>
      <rPr>
        <b/>
        <sz val="11"/>
        <color theme="1"/>
        <rFont val="Calibri"/>
        <family val="2"/>
        <scheme val="minor"/>
      </rPr>
      <t>10</t>
    </r>
    <r>
      <rPr>
        <sz val="11"/>
        <color theme="1"/>
        <rFont val="Calibri"/>
        <family val="2"/>
        <scheme val="minor"/>
      </rPr>
      <t xml:space="preserve"> (01/96 - 09/96)
9 (11/96 - 12/96)</t>
    </r>
  </si>
  <si>
    <t>Montenegro</t>
  </si>
  <si>
    <t>10 (01/90)
9 (02/90 - 12/90)</t>
  </si>
  <si>
    <r>
      <t xml:space="preserve">10 (01/93)
</t>
    </r>
    <r>
      <rPr>
        <b/>
        <sz val="11"/>
        <color theme="1"/>
        <rFont val="Calibri"/>
        <family val="2"/>
        <scheme val="minor"/>
      </rPr>
      <t>9</t>
    </r>
    <r>
      <rPr>
        <sz val="11"/>
        <color theme="1"/>
        <rFont val="Calibri"/>
        <family val="2"/>
        <scheme val="minor"/>
      </rPr>
      <t xml:space="preserve"> (02/93 - 12/93)</t>
    </r>
  </si>
  <si>
    <r>
      <t xml:space="preserve">10 (01/96 - 03/96)
</t>
    </r>
    <r>
      <rPr>
        <b/>
        <sz val="11"/>
        <color theme="1"/>
        <rFont val="Calibri"/>
        <family val="2"/>
        <scheme val="minor"/>
      </rPr>
      <t>9</t>
    </r>
    <r>
      <rPr>
        <sz val="11"/>
        <color theme="1"/>
        <rFont val="Calibri"/>
        <family val="2"/>
        <scheme val="minor"/>
      </rPr>
      <t xml:space="preserve"> (04/96 - 12/96)</t>
    </r>
  </si>
  <si>
    <r>
      <t xml:space="preserve">10 (01/99)
</t>
    </r>
    <r>
      <rPr>
        <b/>
        <sz val="11"/>
        <color theme="1"/>
        <rFont val="Calibri"/>
        <family val="2"/>
        <scheme val="minor"/>
      </rPr>
      <t>9</t>
    </r>
    <r>
      <rPr>
        <sz val="11"/>
        <color theme="1"/>
        <rFont val="Calibri"/>
        <family val="2"/>
        <scheme val="minor"/>
      </rPr>
      <t xml:space="preserve"> (02/99 - 12/99)</t>
    </r>
  </si>
  <si>
    <t>Panama</t>
  </si>
  <si>
    <r>
      <t xml:space="preserve">11 (03/93)
</t>
    </r>
    <r>
      <rPr>
        <b/>
        <sz val="11"/>
        <color theme="1"/>
        <rFont val="Calibri"/>
        <family val="2"/>
        <scheme val="minor"/>
      </rPr>
      <t>10</t>
    </r>
    <r>
      <rPr>
        <sz val="11"/>
        <color theme="1"/>
        <rFont val="Calibri"/>
        <family val="2"/>
        <scheme val="minor"/>
      </rPr>
      <t xml:space="preserve"> (04/93 - 02/94)</t>
    </r>
  </si>
  <si>
    <t>Palestina</t>
  </si>
  <si>
    <t>01/89 - 12/89
(76.29%)</t>
  </si>
  <si>
    <t>01/93 - 12/93
(79.21%)</t>
  </si>
  <si>
    <t>01/97 - 12/97
(79.21%)</t>
  </si>
  <si>
    <t>Peru</t>
  </si>
  <si>
    <t>10 (07/85-06/86)</t>
  </si>
  <si>
    <r>
      <t xml:space="preserve">11 (05/93 - 08/93)
</t>
    </r>
    <r>
      <rPr>
        <b/>
        <sz val="11"/>
        <color theme="1"/>
        <rFont val="Calibri"/>
        <family val="2"/>
        <scheme val="minor"/>
      </rPr>
      <t>10</t>
    </r>
    <r>
      <rPr>
        <sz val="11"/>
        <color theme="1"/>
        <rFont val="Calibri"/>
        <family val="2"/>
        <scheme val="minor"/>
      </rPr>
      <t xml:space="preserve"> (09/93 - 04/94)</t>
    </r>
  </si>
  <si>
    <r>
      <t xml:space="preserve">11 (05/96 - 08/96)
</t>
    </r>
    <r>
      <rPr>
        <b/>
        <sz val="11"/>
        <color theme="1"/>
        <rFont val="Calibri"/>
        <family val="2"/>
        <scheme val="minor"/>
      </rPr>
      <t>10</t>
    </r>
    <r>
      <rPr>
        <sz val="11"/>
        <color theme="1"/>
        <rFont val="Calibri"/>
        <family val="2"/>
        <scheme val="minor"/>
      </rPr>
      <t xml:space="preserve"> (09/96 - 04/97)</t>
    </r>
  </si>
  <si>
    <r>
      <t xml:space="preserve">11 (05/99 - 08/99)
</t>
    </r>
    <r>
      <rPr>
        <b/>
        <sz val="11"/>
        <color theme="1"/>
        <rFont val="Calibri"/>
        <family val="2"/>
        <scheme val="minor"/>
      </rPr>
      <t>10</t>
    </r>
    <r>
      <rPr>
        <sz val="11"/>
        <color theme="1"/>
        <rFont val="Calibri"/>
        <family val="2"/>
        <scheme val="minor"/>
      </rPr>
      <t xml:space="preserve"> (09/99 - 04/00)</t>
    </r>
  </si>
  <si>
    <t>Shanghai</t>
  </si>
  <si>
    <r>
      <rPr>
        <b/>
        <sz val="11"/>
        <color theme="1"/>
        <rFont val="Calibri"/>
        <family val="2"/>
        <scheme val="minor"/>
      </rPr>
      <t>10</t>
    </r>
    <r>
      <rPr>
        <sz val="11"/>
        <color theme="1"/>
        <rFont val="Calibri"/>
        <family val="2"/>
        <scheme val="minor"/>
      </rPr>
      <t xml:space="preserve"> (01/93 - 08/93)
9 (09/93 - 12/93)</t>
    </r>
  </si>
  <si>
    <t>South Africa</t>
  </si>
  <si>
    <t>01/94 - 12/94
(54.11%)</t>
  </si>
  <si>
    <t>01/00 - 12/00
(61.27%)</t>
  </si>
  <si>
    <t>Switzerland</t>
  </si>
  <si>
    <t>3 grades
01 -12</t>
  </si>
  <si>
    <t>9 (01/84-12/84)</t>
  </si>
  <si>
    <r>
      <rPr>
        <b/>
        <sz val="11"/>
        <color theme="1"/>
        <rFont val="Calibri"/>
        <family val="2"/>
        <scheme val="minor"/>
      </rPr>
      <t>9</t>
    </r>
    <r>
      <rPr>
        <sz val="11"/>
        <color theme="1"/>
        <rFont val="Calibri"/>
        <family val="2"/>
        <scheme val="minor"/>
      </rPr>
      <t xml:space="preserve"> (03/87 - 12/87)</t>
    </r>
  </si>
  <si>
    <r>
      <rPr>
        <b/>
        <sz val="11"/>
        <color theme="1"/>
        <rFont val="Calibri"/>
        <family val="2"/>
        <scheme val="minor"/>
      </rPr>
      <t xml:space="preserve">9 </t>
    </r>
    <r>
      <rPr>
        <sz val="11"/>
        <color theme="1"/>
        <rFont val="Calibri"/>
        <family val="2"/>
        <scheme val="minor"/>
      </rPr>
      <t>(01/90-12/90)</t>
    </r>
  </si>
  <si>
    <r>
      <rPr>
        <b/>
        <sz val="11"/>
        <color theme="1"/>
        <rFont val="Calibri"/>
        <family val="2"/>
        <scheme val="minor"/>
      </rPr>
      <t xml:space="preserve">9 </t>
    </r>
    <r>
      <rPr>
        <sz val="11"/>
        <color theme="1"/>
        <rFont val="Calibri"/>
        <family val="2"/>
        <scheme val="minor"/>
      </rPr>
      <t>(01/93-12/93)</t>
    </r>
  </si>
  <si>
    <r>
      <t xml:space="preserve">10 (01/96 - 02/96)
</t>
    </r>
    <r>
      <rPr>
        <b/>
        <sz val="11"/>
        <color theme="1"/>
        <rFont val="Calibri"/>
        <family val="2"/>
        <scheme val="minor"/>
      </rPr>
      <t xml:space="preserve">9 </t>
    </r>
    <r>
      <rPr>
        <sz val="11"/>
        <color theme="1"/>
        <rFont val="Calibri"/>
        <family val="2"/>
        <scheme val="minor"/>
      </rPr>
      <t>(03/96 - 12/96)</t>
    </r>
  </si>
  <si>
    <r>
      <rPr>
        <b/>
        <sz val="11"/>
        <color theme="1"/>
        <rFont val="Calibri"/>
        <family val="2"/>
        <scheme val="minor"/>
      </rPr>
      <t>10</t>
    </r>
    <r>
      <rPr>
        <sz val="11"/>
        <color theme="1"/>
        <rFont val="Calibri"/>
        <family val="2"/>
        <scheme val="minor"/>
      </rPr>
      <t xml:space="preserve"> (01/99 - 04/99)
9 (05/99 - 12/99)</t>
    </r>
  </si>
  <si>
    <t>Syria</t>
  </si>
  <si>
    <t>unreliable BM</t>
  </si>
  <si>
    <t>ápril 1</t>
  </si>
  <si>
    <t>Uruguay</t>
  </si>
  <si>
    <r>
      <t xml:space="preserve">11 (04/87 - 05/87)
</t>
    </r>
    <r>
      <rPr>
        <b/>
        <sz val="11"/>
        <color theme="1"/>
        <rFont val="Calibri"/>
        <family val="2"/>
        <scheme val="minor"/>
      </rPr>
      <t>10</t>
    </r>
    <r>
      <rPr>
        <sz val="11"/>
        <color theme="1"/>
        <rFont val="Calibri"/>
        <family val="2"/>
        <scheme val="minor"/>
      </rPr>
      <t xml:space="preserve"> (06/87 - 03/88)</t>
    </r>
  </si>
  <si>
    <r>
      <t xml:space="preserve">11 (04/90)
</t>
    </r>
    <r>
      <rPr>
        <b/>
        <sz val="11"/>
        <color theme="1"/>
        <rFont val="Calibri"/>
        <family val="2"/>
        <scheme val="minor"/>
      </rPr>
      <t>10</t>
    </r>
    <r>
      <rPr>
        <sz val="11"/>
        <color theme="1"/>
        <rFont val="Calibri"/>
        <family val="2"/>
        <scheme val="minor"/>
      </rPr>
      <t xml:space="preserve"> (05/90 - 03/91)</t>
    </r>
  </si>
  <si>
    <r>
      <t xml:space="preserve">11 (04/93)
</t>
    </r>
    <r>
      <rPr>
        <b/>
        <sz val="11"/>
        <color theme="1"/>
        <rFont val="Calibri"/>
        <family val="2"/>
        <scheme val="minor"/>
      </rPr>
      <t>10</t>
    </r>
    <r>
      <rPr>
        <sz val="11"/>
        <color theme="1"/>
        <rFont val="Calibri"/>
        <family val="2"/>
        <scheme val="minor"/>
      </rPr>
      <t xml:space="preserve"> (05/93 - 03/94)</t>
    </r>
  </si>
  <si>
    <r>
      <rPr>
        <b/>
        <sz val="11"/>
        <color theme="1"/>
        <rFont val="Calibri"/>
        <family val="2"/>
        <scheme val="minor"/>
      </rPr>
      <t>10</t>
    </r>
    <r>
      <rPr>
        <sz val="11"/>
        <color theme="1"/>
        <rFont val="Calibri"/>
        <family val="2"/>
        <scheme val="minor"/>
      </rPr>
      <t xml:space="preserve"> (05/96 - 04/97)</t>
    </r>
  </si>
  <si>
    <r>
      <rPr>
        <b/>
        <sz val="11"/>
        <color theme="1"/>
        <rFont val="Calibri"/>
        <family val="2"/>
        <scheme val="minor"/>
      </rPr>
      <t>10</t>
    </r>
    <r>
      <rPr>
        <sz val="11"/>
        <color theme="1"/>
        <rFont val="Calibri"/>
        <family val="2"/>
        <scheme val="minor"/>
      </rPr>
      <t xml:space="preserve"> (05/99 - 04/00)</t>
    </r>
  </si>
  <si>
    <t>May1</t>
  </si>
  <si>
    <t>Vietnam</t>
  </si>
  <si>
    <t>Yemen</t>
  </si>
  <si>
    <t>Other data sources</t>
  </si>
  <si>
    <t>Primary education (empirically determined)</t>
  </si>
  <si>
    <t>Secondary education (empirically determined)</t>
  </si>
  <si>
    <r>
      <t>HUN</t>
    </r>
    <r>
      <rPr>
        <sz val="11"/>
        <color theme="1"/>
        <rFont val="Calibri"/>
        <family val="2"/>
        <scheme val="minor"/>
      </rPr>
      <t xml:space="preserve"> (until 2013)</t>
    </r>
  </si>
  <si>
    <r>
      <t xml:space="preserve">CAN </t>
    </r>
    <r>
      <rPr>
        <sz val="11"/>
        <color theme="1"/>
        <rFont val="Calibri"/>
        <family val="2"/>
        <scheme val="minor"/>
      </rPr>
      <t>(CQU), NLD</t>
    </r>
  </si>
  <si>
    <r>
      <t>LVA</t>
    </r>
    <r>
      <rPr>
        <sz val="11"/>
        <color theme="1"/>
        <rFont val="Calibri"/>
        <family val="2"/>
        <scheme val="minor"/>
      </rPr>
      <t>(till Byear 1988)</t>
    </r>
  </si>
  <si>
    <r>
      <t xml:space="preserve">School-Cutoff Dates </t>
    </r>
    <r>
      <rPr>
        <sz val="11"/>
        <color theme="1"/>
        <rFont val="Calibri"/>
        <family val="2"/>
        <scheme val="minor"/>
      </rPr>
      <t>in (year)</t>
    </r>
  </si>
  <si>
    <t>01/89 - 12/89 (COT)
(94.47%)
10/88 - 09/89 (CQU)
(79.17%)</t>
  </si>
  <si>
    <r>
      <t>TIMSS Curriculum Q Grade 8
2007 (</t>
    </r>
    <r>
      <rPr>
        <b/>
        <i/>
        <sz val="11"/>
        <color theme="1"/>
        <rFont val="Calibri"/>
        <family val="2"/>
        <scheme val="minor"/>
      </rPr>
      <t>1998-1999</t>
    </r>
    <r>
      <rPr>
        <b/>
        <sz val="11"/>
        <color theme="1"/>
        <rFont val="Calibri"/>
        <family val="2"/>
        <scheme val="minor"/>
      </rPr>
      <t>)</t>
    </r>
  </si>
  <si>
    <r>
      <t>TIMSS Curriculum Q Grade 4
2007 (</t>
    </r>
    <r>
      <rPr>
        <b/>
        <i/>
        <sz val="11"/>
        <color theme="1"/>
        <rFont val="Calibri"/>
        <family val="2"/>
        <scheme val="minor"/>
      </rPr>
      <t>2002-2003</t>
    </r>
    <r>
      <rPr>
        <b/>
        <sz val="11"/>
        <color theme="1"/>
        <rFont val="Calibri"/>
        <family val="2"/>
        <scheme val="minor"/>
      </rPr>
      <t>)</t>
    </r>
  </si>
  <si>
    <r>
      <t>TIMSS Curriculum Q Grade4/8
2011 CHANGES (</t>
    </r>
    <r>
      <rPr>
        <b/>
        <i/>
        <sz val="11"/>
        <color theme="1"/>
        <rFont val="Calibri"/>
        <family val="2"/>
        <scheme val="minor"/>
      </rPr>
      <t>2002-2011</t>
    </r>
    <r>
      <rPr>
        <b/>
        <sz val="11"/>
        <color theme="1"/>
        <rFont val="Calibri"/>
        <family val="2"/>
        <scheme val="minor"/>
      </rPr>
      <t>)</t>
    </r>
  </si>
  <si>
    <r>
      <t>TIMSS Curriculum Q Grade 4/8
2015 CHANGES (</t>
    </r>
    <r>
      <rPr>
        <b/>
        <i/>
        <sz val="11"/>
        <color theme="1"/>
        <rFont val="Calibri"/>
        <family val="2"/>
        <scheme val="minor"/>
      </rPr>
      <t>2006-2015</t>
    </r>
    <r>
      <rPr>
        <b/>
        <sz val="11"/>
        <color theme="1"/>
        <rFont val="Calibri"/>
        <family val="2"/>
        <scheme val="minor"/>
      </rPr>
      <t>)</t>
    </r>
  </si>
  <si>
    <r>
      <t>TIMSS Curriculum Q Grade 4/8
2011 (</t>
    </r>
    <r>
      <rPr>
        <b/>
        <i/>
        <sz val="11"/>
        <color theme="1"/>
        <rFont val="Calibri"/>
        <family val="2"/>
        <scheme val="minor"/>
      </rPr>
      <t>2011</t>
    </r>
    <r>
      <rPr>
        <b/>
        <sz val="11"/>
        <color theme="1"/>
        <rFont val="Calibri"/>
        <family val="2"/>
        <scheme val="minor"/>
      </rPr>
      <t>)</t>
    </r>
  </si>
  <si>
    <r>
      <t>TIMSS Curriculum Q Grade 4/8
2015 (</t>
    </r>
    <r>
      <rPr>
        <b/>
        <i/>
        <sz val="11"/>
        <color theme="1"/>
        <rFont val="Calibri"/>
        <family val="2"/>
        <scheme val="minor"/>
      </rPr>
      <t>2015</t>
    </r>
    <r>
      <rPr>
        <b/>
        <sz val="11"/>
        <color theme="1"/>
        <rFont val="Calibri"/>
        <family val="2"/>
        <scheme val="minor"/>
      </rPr>
      <t>)</t>
    </r>
  </si>
  <si>
    <t>Further remarks</t>
  </si>
  <si>
    <t>Yes (admission window for potential early access is now wider)</t>
  </si>
  <si>
    <t>Ruhose / Schwerdt (2016)</t>
  </si>
  <si>
    <t>Brunello &amp; Checchi (2007) (1929 - 2000)</t>
  </si>
  <si>
    <t>OECD (2008)</t>
  </si>
  <si>
    <t>System Diagrams (2016)</t>
  </si>
  <si>
    <t>Certain (number of countries: 37)</t>
  </si>
  <si>
    <t>Uncertain (number of countries: 13)</t>
  </si>
  <si>
    <t>Not known (number of countries: 21)</t>
  </si>
  <si>
    <t>Yes (Mandatory 
guaranteed September place</t>
  </si>
  <si>
    <t>Yes (2012–2015, parents decide
to send child at age 6 or age 7</t>
  </si>
  <si>
    <t xml:space="preserve">BEL (BFL/BFR), BLG, CAN (CAB, CBC, COT) CYP (start G4, 2003), DNK, ESP, FIN, FRA, GRC (00s), HKG, ISL, ISR, ITA, KOR (start G4, 2011), LTU, MLT, NOR, POL, PRT(1990s), ROM, SGP, SVN, SWE </t>
  </si>
  <si>
    <t>CYP (till G4, 2003), KOR (till G8, 2011), SCO</t>
  </si>
  <si>
    <t>GRC (1990s), HRV, JPN, MKD</t>
  </si>
  <si>
    <t>BHR, DZA, LVA (start Byear 1987), MDA, RUS (clear start BYear 1995), SRB, THA (clear till BYear 1988), TTO, TUN</t>
  </si>
  <si>
    <t xml:space="preserve">PIRLS Curriculum Q G4
2006 </t>
  </si>
  <si>
    <t xml:space="preserve">PIRLS Curriculum Q G4
2011 CHANGES </t>
  </si>
  <si>
    <t xml:space="preserve">PIRLS Curriculum Q G4
2016 CHANGES </t>
  </si>
  <si>
    <t xml:space="preserve">PIRLS Curriculum Q G4
2011 </t>
  </si>
  <si>
    <t>PIRLS Curriculum Q G4
2016</t>
  </si>
  <si>
    <t>Age 15 (empirically determined)</t>
  </si>
  <si>
    <t>This varies by state, but generally children must start school by the age of 6:_x000D_
_x000D_
State minimum age in the year before Year 1 Compulsory age
_x000D_
ACT 4.8 Age 5 on 30 April Year in which child turns 6_x000D_
_x000D_
NT 4.6 Age 5 on 30 June Year in which child turns 6_x000D_
_x000D_
NSW 4.5 Age 5 on 31 July Year in which child turns 6_x000D_
_x000D_
QLD 4.6 Age 5 on 30 June Year in which child turns 6.64_x000D_
_x000D_
SA 5.0 In the term after 5th birthday 6 years of age
_x000D_
TAS 5.0 Age 5 on 1 January Year after turning 5_x000D_
_x000D_
VIC 4.8 Age 5 on 30 April Year in which child turns 6_x000D_
_x000D_
WA 4.6 Age 5 on 30 June Year in which child turns 6.6</t>
  </si>
  <si>
    <t>Most children begin school at the minimum age of 4.5–5 years but some wait until the compulsory age, either on advice from preschool staff or on the judgment of parents, usually because of maturity.</t>
  </si>
  <si>
    <t>Children must begin school on the September 1st following their 6th birthday. All children reaching the age of 6 by August 31st of the current calendar year have to start attending school in the same year.</t>
  </si>
  <si>
    <t>Parents can request early admission for children who turn 6 years old by March 1st of the following calendar year, provided that they are mature for schooling and have the required social competence for attending school.</t>
  </si>
  <si>
    <t>Azerbaijan, Republic of</t>
  </si>
  <si>
    <t>Children must begin school at age 6. Children must be 6 years old by the end of September to begin school on September 15 of the same year. (Especially talented children born before the end of November may also begin on September 15 of the year they turn 6, after getting tested by commission of the Ministry of Education.)</t>
  </si>
  <si>
    <t>Children born before the end of November the year they turn 6 who are identified as talented by the Ministry of Education testing commission can begin school on September 15 of the same year.</t>
  </si>
  <si>
    <t>Belgium (French)</t>
  </si>
  <si>
    <t>Children must begin at the beginning of September in the calendar year of their 6th birthday.</t>
  </si>
  <si>
    <t>Children must be 6 years old by the end of June to begin in January of the same calendar year.</t>
  </si>
  <si>
    <t>Even though the official policy is that children begin school in the year they turn 6, children from remote areas may begin later than age 6.</t>
  </si>
  <si>
    <t>Bulgaria</t>
  </si>
  <si>
    <t>Children start the calendar year of their 7th birthday.</t>
  </si>
  <si>
    <t>Students may begin at age 6, at parent or guardian discretion.</t>
  </si>
  <si>
    <t>Varies by province
Children begin school during the calendar year of their:_x000D_
-  5th birthday in British Columbia, New Brunswick French, and Nova Scotia. The children in these provinces must be 5 of age on or before December 31st of the calendar year in which they are being enrolled..._x000D_
-  6th birthday in Alberta, Saskatchewan, Ontario, Quebec and Newfoundland and Labrador. More precisely, the children in the provinces of Alberta and Ontario must attend school in September if they turn 6 years old on or before September 1st. The children in Quebec must be 6 years old on or before September 30th and the children in Newfoundland and Labrador must be 6 years old on or before December 31st. _x000D_
-  7th birthday in Manitoba. The children in this province must be 7 years old by on or before December 31st of the year in which they are being enrolled.</t>
  </si>
  <si>
    <t>Varies by province
In the provinces of British Columbia, New Brunswick French and Nova Scotia, where children begin school during the calendar year of their 5th birthday, a parent of a child may defer the enrollment of his or her child until the first school day of the next school year._x000D_
_x000D_
In Alberta, where children begin primary school (during the calendar year of their 6th birthday), parents have a right and responsibility to make decisions respecting the education of their children. Parental discretion or choice is allowed._x000D_
_x000D_
In the provinces of Ontario and Newfoundland and Labrador, where children begin primary school (grade 1) during the calendar year of their 6th birthday, parents may enroll their children in school earlier (Kindergarten), but this is not mandatory. In addition, some parents in Ontario home school their children. _x000D_
_x000D_
In Manitoba, where children begin school during the calendar year of their 7th birthday, children who are 6 years of age on December 31 have the right to attend school from the beginning of the fall term of that calendar year.</t>
  </si>
  <si>
    <t>Compulsory schooling begins at age 6. Children must be 6 years old before September 1st to begin in September of the same calendar year.</t>
  </si>
  <si>
    <t>Children must be at least 6 years old.</t>
  </si>
  <si>
    <t>Parents are given the possibility to choose the type of education they prefer for their children (public/private, religious/secular) but, as far as age is concerned, children must be at least six years old in order to begin primary school. In some schools, children who are somewhat older than six years old may still be allowed to begin primary school. Furthermore, it is the school's responsibility to accept the entry of children who meet the required skills to enter into primary school, even if they have not completed the preprimary compulsory year.</t>
  </si>
  <si>
    <t>Croatia</t>
  </si>
  <si>
    <t>All children must begin school by 7 years old. Children must be at least 6 years old by the end of March to begin the following September.</t>
  </si>
  <si>
    <t>Even though the official policy is that students can begin school in the year when they turn 6 years old, children typically begin school at age 7 because their parents feel they will benefit from being more mature.</t>
  </si>
  <si>
    <t>Compulsory schooling begins at the beginning of the school year (September 1st) following the child's 6th birthday, unless granted a postponement.</t>
  </si>
  <si>
    <t>Children's maturity is assessed during their enrollment to school. If a child is not considered mature enough to attend school, he/she continues to attend either a nursery school or a preparatory class. In rare cases, a child younger than 6 years old may be admitted to compulsory school. However, a gradually increasing number of parents (about 20%) are choosing to postpone the beginning of school attendance for their children.</t>
  </si>
  <si>
    <t>Denmark</t>
  </si>
  <si>
    <t>Children begin preprimary education the year they turn 6. Primary education begins the following year.</t>
  </si>
  <si>
    <t>The municipal board must approve parental requests to delay one year, but parents can elect to begin children one year earlier. (i.e., children are allowed to begin school one year earlier on parents' request alone).</t>
  </si>
  <si>
    <t>Children begin the term (typically September, January, or April) of their 5th birthday.</t>
  </si>
  <si>
    <t>Some local authorities maintain two points of entry, typically September and January, and many make provision for all children to begin in September of the school year in which they will turn 5. Some local authorities have changed the discretionary time so that children can begin at a younger age. All of this is subject to parental discretion.</t>
  </si>
  <si>
    <t>Children begin the autumn of the year of their 7th birthday.</t>
  </si>
  <si>
    <t>It is possible to enter school either one year earlier or one year later than the official policy. This is usually initiated by the parents or preprimary teachers if there are concerns about the child's maturity for school, and discussions with an expert (e.g., school psychologist) are required.</t>
  </si>
  <si>
    <t>France</t>
  </si>
  <si>
    <t>Children must start at the beginning of the school year (September) in the calendar year of their 6th birthday.
For example, a student who is going to have his sixth birthday in December 2006, has to be registered at school in September 2006. Same case for a student who is already six years old since January 2006.</t>
  </si>
  <si>
    <t>Parents and/or teachers can request children start school before age 6 if they are ready to begin primary school. In these rare cases, it is possible for parents and/or teachers to ask for a dispensation for the students to make an early admission in elementary school. The student must be a good achiever and show enough maturity (attested by a school psychologist). This affects less than 1% of students._x000D_
On the contrary, pupils that shows too much immaturity can be maintained in pre-primary school and enter elementary one year later. These cases are also rare, also around 1%.</t>
  </si>
  <si>
    <t>Compulsory schooling begins at age 6. According to the Law on General Education, children can begin the calendar year of their 6th birthday.</t>
  </si>
  <si>
    <t>Germany</t>
  </si>
  <si>
    <t>Compulsory schooling begins the year a child turns 6. Children must be at least 6 years old before a statutory qualifying date (which varies by state; in most states the date falls between June 30th and September 30th) to begin on August 1st.
As a rule, in the year in which children reach the age of 6, they are obliged to attend the Grundschule (primary school). All students in Germany enter the Grundschule which covers Grades 1 to 4. In two out of the 16 states (federal states*) that are Berlin and Brandenburg, the Grundschule covers 6 Grades. In order to complete general compulsory schooling, students must, in principle, attend the local Grundschule. In some states parents’ rights to be involved in the choice of a Grundschule are granted._x000D_
_x000D_
Compulsory schooling starts on August 1st for all children having reached their 6th birthday before a statutory qualifying date. Following the resolution of the Standing Conference of the Ministers of Education and Cultural Affairs (abbr.: Standing Conference) (Staendige Konferenz der Kultusminister der states in der Bundesrepublik Deutschland) of October 1997 entitled Empfehlungen zum Schulanfang (Recommendations on Starting School), the states can set the qualifying date between June 30th and September 30th. They can also make provision for the possibility of starting school during the course of the school year. The aim of the recommendations is to reduce high deferment rates and to encourage parents to send their children to school as early as possible. The strengthening of the collaboration between day-care centers for children and Grundschulen in most of the states serves the same purpose. Supplies of flexible Eingangsstufen (flexible entrance phases) are being further developed (see 2c)._x000D_
_x000D_
Early entrance: All children who have their 6th birthday after the statutory qualifying date as determined by the states may be permitted to start school early on condition of their parents application. Justified exceptions to the rule can be made for children, who are born after December 31st, to start school early. Compulsory schooling for such children starts with their admittance._x000D_
_x000D_
Deferment of schooling: Deferment of school attendance is usually possible only as an exception to the rule if it is deemed that support in a school environment does not constitute a favorable precondition for the development of a child. In the majority of the states the children involved may attend a Schulkindergarten (school kindergarten) or a Vorklasse (pre-school class) (see 3B). Should neither of these be available within a reasonable radius, children whose compulsory schooling has been deferred may attend a Kindergarten or receive special help in Grade 1 at the Grundschule. Where doubts still remain at the end of the period of deferment as to the child’s suitability to attend a mainstream school, the school’s supervisory authority will decide whether he/she, should be required to attend a Foerderschule (special school)._x000D_
_x000D_
__________________________________________________x000D_
* Please note that school education is the responsibility of the Ministries of Education and Cultural Affairs in the federal states of Germany, named states. But, the activities of the 16 ministries, as supreme authorities, are coordinated by the Standing Conference of the Ministers of Education and Cultural Affairs of the states in the Federal Republic of Germany (abbr.: Standing Conference).</t>
  </si>
  <si>
    <t>In regard to deferment and early entrance the official policy on school entrance provides partly in all states for parental discretion or choice at school entry. The official policy grants the rights to parents to request early admission or postponed enrollment. However, the final decision is the responsibility of the school administration. Parents’ choice, stated in a formal application or statement, provides, together with the results of a school entry test (including physical, cognitive, social and motivational conditions – in some states also the linguistic level) the central basis for that decision._x000D_
_x000D_
In some states parental choice also includes the possibility to be involved in deciding which particular Grundschule the child is going to attend.</t>
  </si>
  <si>
    <t>Honduras, Republic of</t>
  </si>
  <si>
    <t>Compulsory schooling begins at age 7. Children must be 7 years old by the end of January to begin the following February.</t>
  </si>
  <si>
    <t>About 30% of children typically begin primary school at age 6, per principals' decisions.</t>
  </si>
  <si>
    <t>Children begin the September after they turn 5 years, 8 months old.</t>
  </si>
  <si>
    <t xml:space="preserve">Children begin school during the calendar year they turn 6 if their birthday is before May 31st. </t>
  </si>
  <si>
    <t>At the request of parents, a child could begin school during the calendar year of his/her 6th birthday even if it is after May 31st. If a child is not ready for school, the beginning of school could be postponed until the year of his/her 7th birthday or even of the year of his/her 8th birthday if it is after August 31st.</t>
  </si>
  <si>
    <t>Indonesia</t>
  </si>
  <si>
    <t>Children must be 7 years old by the end of June to begin on July 12th.</t>
  </si>
  <si>
    <t>Parents have some choice in starting children at age 6, if they have fulfilled the administration requirement.</t>
  </si>
  <si>
    <t>Children must be 6 years old by September 22nd to begin September 23rd.</t>
  </si>
  <si>
    <t>Few private schools allow registration at 6.5 years; families who want to register their children in these schools may choose this option.</t>
  </si>
  <si>
    <t>The Education (Welfare) Act of 2000 requires children to attend primary school ‎from the time that they are 6 years old but not before they are 4.
_x000D_
See http://www.irishstatutebook.ie/2000/en/act/pub/0022/index.html</t>
  </si>
  <si>
    <t>In practice, nearly half of 4-year-olds and almost all 5-year-olds are enrolled in infant classes in primary schools.</t>
  </si>
  <si>
    <t>Children begin the calendar year of their 6th birthday.</t>
  </si>
  <si>
    <t>Parents have final say if they feel their children are not ready to begin school. Even though the official policy is that students begin school in the year when they turn 6 years old, parents who feel their child is not ready to begin school may apply to the authorities for their consideration. The request is discussed among the kindergarten teacher, an educational psychologist, and the parents. The decision should be based on common agreement. However, should there be disagreement, the parents have the final say.</t>
  </si>
  <si>
    <t xml:space="preserve">Children begin the calendar year of their 6th birthday. </t>
  </si>
  <si>
    <t>If a child will turn 6 years old by April 30th of the following calendar year, parents may enroll the child in the calendar year of their 5th birthday. For example, for the academic year 2010/2011, entry to primary school was mandatory for children born by December 31st, 2004 and is optional for children born between January 1st and April 30th, 2005.</t>
  </si>
  <si>
    <t>Children must be 6 years old by March 15th to begin school that calendar year.</t>
  </si>
  <si>
    <t>Children typically begin primary school at age 5.5 or 6; policy does not allow for parental discretion. Because education is compulsory at the primary stage, parents shall be liable to legal action if they delayed in enrolling their children on time, except in special cases such as illness, travel and special needs.</t>
  </si>
  <si>
    <t>Children must begin in the calendar year of their 7th birthday.</t>
  </si>
  <si>
    <t>Parents can enroll children 1 year early if the child satisfies the requirements of the Ministry of Education and Science.</t>
  </si>
  <si>
    <t>Children begin in late September of the calendar year of their 5th birthday. Since the school year begins in late September, children could be as young as 4 years 9 months when they begin compulsory education.</t>
  </si>
  <si>
    <t>Children must be at least 5 years and 6 months old by the beginning of September.</t>
  </si>
  <si>
    <t>Parents rarely postpone the start of school for their children. People in our country are enthusiastic about sending children to school early.</t>
  </si>
  <si>
    <t>Children must begin kindergarten on the first school day of the month after their fifth birthday.</t>
  </si>
  <si>
    <t xml:space="preserve">Most children begin kindergarten when they turn 4. Most children are 6 years old when they enter primary education. Some children begin primary education a year later (7 years old) because teacher and parents agree that their child would benefit from being more mature. </t>
  </si>
  <si>
    <t>Children must be enrolled by their 6th birthday but have the right to begin school at age 5.</t>
  </si>
  <si>
    <t>Nearly all children begin school on or soon after their 5th birthday.</t>
  </si>
  <si>
    <t>Northern Ireland</t>
  </si>
  <si>
    <t>Compulsory schooling begins at age 4. Children must be 4 years old by July 1st to begin in September.
_x000D_
Where a person attains the age of four years—_x000D_
_x000D_
(a) on any date occurring in the period beginning on (and including) 1st September in any year and ending on (and including) 1st July in the following year, s/he shall be deemed not to have attained the lower limit of compulsory school age until 1st August in that following year; and
(b)on any date occurring in the period beginning on (and including) 2nd July in any year and ending on (and including) 31st August in the same year, s/he shall be deemed not to have attained the lower limit of compulsory school age until 1st August in the following year.</t>
  </si>
  <si>
    <t>Children must begin the calendar year of their 6th birthday.</t>
  </si>
  <si>
    <t>Children begin Grade 1 the year of their 6th birthday. Children must be at least 5 years, 9 months old at the start of the academic year, which normally starts at the beginning of September.</t>
  </si>
  <si>
    <t>Parents can enroll their children in private schools where official entry age is 5 years, 5 months. There are no cases where the parent feels that his child is not yet ready for schooling unless the child is suffering from some kind of handicap.</t>
  </si>
  <si>
    <t>Poland</t>
  </si>
  <si>
    <t>Children must begin the calendar year of their 7th birthday.</t>
  </si>
  <si>
    <t>Parents can postpone the beginning of school for medical or psychological reasons.</t>
  </si>
  <si>
    <t>Children must begin the year of their 6th birthday if they turn 6 years old by September 15th.</t>
  </si>
  <si>
    <t>Parents can enroll children who turn 6 years old by the end of December, dependent on school availability.  In rare situations, children with an exceptional level of development can begin at 5 years old.</t>
  </si>
  <si>
    <t>Children must begin school in September of the calendar year of their 6th birthday. Qatari children must be 6 years old by the end of December to begin school in September.</t>
  </si>
  <si>
    <t>Parents can enroll their children in private schools where official entry age is 5 years, 5 months.</t>
  </si>
  <si>
    <t>According to the law of education, children must begin school at age 6.
With the new law of education, in force since February 2011, the compulsory age for the beginning of primary education will be 6, starting with 2012.</t>
  </si>
  <si>
    <t>Parents can postpone enrollment for one year. Therefore, presently, we can have in the 1st grade students who are 6 years old or 7 years old.</t>
  </si>
  <si>
    <t>Children must be at least 6 years, 6 months old by the end of August to begin in September.</t>
  </si>
  <si>
    <t>Children typically begin primary school at age 7 because their parents feel they will benefit from being more mature.</t>
  </si>
  <si>
    <t>According to the Compulsory Education Act, children must begin school the calendar year of their 7th birthday.</t>
  </si>
  <si>
    <t>Parents may seek a deferral of registration based on medical grounds.</t>
  </si>
  <si>
    <t>Slovak Republic</t>
  </si>
  <si>
    <t xml:space="preserve">Children must begin in September if they turn 6 years old by August 31st. </t>
  </si>
  <si>
    <t>Children may begin school early or after an approved delay, based on psychological tests and professional recommendations.
Exceptionally, on the basis of good results in psychological tests and approval from a general practitioner for children and youth, parents may request that their child begin school in earlier age. _x000D_
There is also a possibility of delayed primary school enrollment; parents may require a delay of school enrollment for their children based on a recommendation from a general practitioner for children and youth and a psychological examination. Delay of school enrollment may also be suggested by the kindergarten which the child attended. Delay of school enrollment must be approved by the headmaster of the primary school in which the child is supposed to enroll. When approved, parents may decide whether the child will return to the kindergarten or begin 0 (preparatory) grade of primary school. If the headmaster refuses the request, the child is obliged to begin school._x000D_
Generally, approximately 10% of children have delayed school enrollment for various reasons.</t>
  </si>
  <si>
    <t>In some cases, children who are 6 years old in January enter school in September of the calendar year before they turn 6.</t>
  </si>
  <si>
    <t>Compulsory schooling begins at age 7. Children must be 6 years old by June 30th of the year in which they enroll.</t>
  </si>
  <si>
    <t>Children are encouraged to begin at age 7 because schools and parents feel that they will benefit from being more mature.</t>
  </si>
  <si>
    <t>Spain</t>
  </si>
  <si>
    <t>Parental discretion is not allowed in Spain. Almost every child begins kindergarten at the age of 3 even though it is not compulsory.</t>
  </si>
  <si>
    <t>Children begin in the fall of the calendar year of their 7th birthday.</t>
  </si>
  <si>
    <t xml:space="preserve">Children can begin the year they turn 6 or 8 years old for special reasons. In those cases, parents must make a request of deferred school attendance and the issue must be examined by the municipality. </t>
  </si>
  <si>
    <t>Trinidad and Tobago</t>
  </si>
  <si>
    <t>Children must begin in September of the calendar year of their 5th birthday. Children begin the academic year (consisting of three terms) in September (Term1) and are allowed to enter if younger once the age of 5 is attained by December 31st (Term 1).</t>
  </si>
  <si>
    <t>Children may begin at age 4, at discretion of parents and preprimary teachers, or at an older age based on socio-economic status. It must, however, be noted that primary education is free to all students, courtesy of the state.</t>
  </si>
  <si>
    <t>Children can begin when they are 5.5 years old, but must begin by age 8.</t>
  </si>
  <si>
    <t>Parents or guardians can decide when children begin school, but it must by age 8.</t>
  </si>
  <si>
    <t>Varies by state. There is no official national policy or regulation on students’ age of entry to primary school (ISCED Level 1).  Each state requires parents to send their children to a school between set ages. However, the ages vary from state to state.</t>
  </si>
  <si>
    <t>While there is no official national policy as to the age at which students can begin school, children typically begin kindergarten at age 5.</t>
  </si>
  <si>
    <t>Canada, Alberta Province</t>
  </si>
  <si>
    <t>Canada, Ontario Province</t>
  </si>
  <si>
    <t>Canada, Quebec Province</t>
  </si>
  <si>
    <t xml:space="preserve">The law requires all children who are 6 by September 1 to attend school. However, school boards may set their own age requirements for entering school. Many boards allow children to enter Grade 1 if they are six years old by March 1 of the following year. </t>
  </si>
  <si>
    <t>Parental discretion or choice is allowed. Kindergarten is a voluntary program intended for children in the year prior to entering Grade 1.</t>
  </si>
  <si>
    <t>Children must attend school in September if they turn 6 years old by September 1.  However, they have the right to attend school in September if they will turn 6 by December 31 of that calendar year.</t>
  </si>
  <si>
    <t>Parents may enroll their children in junior kindergarten at age 4 or senior kindergarten at age 5, but this is not mandatory.  In addition, some parents home school their children.</t>
  </si>
  <si>
    <t>Children must be 6 years old by September 30th to begin in September of that calendar year.</t>
  </si>
  <si>
    <t>Spain, Andalusia</t>
  </si>
  <si>
    <t>Children begin in September of the year of their 6th birthday.</t>
  </si>
  <si>
    <t>The educational regulation doesn't allow parents any options. Only children considered advanced during preprimary education (about 0.5%) begin one year early.</t>
  </si>
  <si>
    <t>United Arab Emirates, Abu Dhabi</t>
  </si>
  <si>
    <t>United Arab Emirates, Dubai</t>
  </si>
  <si>
    <t>Compulsory schooling begins at age 6. Children must be 6 years old by October 1st of the school year in which they enroll.</t>
  </si>
  <si>
    <t>Parents sometimes place students in private schools that accept younger students, then transfer to the public system once the student has completed one or two years and has a promotion certificate.</t>
  </si>
  <si>
    <t>Children can begin school the calendar year of their 5th birthday. Children must be at least 5 years old.</t>
  </si>
  <si>
    <t>USA, Florida</t>
  </si>
  <si>
    <t>Florida law, [Section 1003.21 (1)(a), Florida Statutes], specifies that all children who are 6  or who will be 6 by February 1st of that school year are required to attend school. If a child enters public school at age 6 without completing kindergarten, then they will be placed in kindergarten.
Florida law (Section 1003.21(1)(a)2, Florida Statutes) specifies that children who have attained the age of five years on or before September 1 of the school year are eligible for admission to public kindergarten during that school year based on rules prescribed by the school board. Students are eligible for kindergarten attendance provided they meet the age requirement.</t>
  </si>
  <si>
    <t>A parent that chooses not to enroll their child in kindergarten is not in violation of compulsory school attendance laws. Florida law (Section 1003.21(1)(a)2, Florida Statutes) specifies that children who have attained the age of 5 on or before September 1 of the school year are eligible for admission to public kindergarten during that school year, based on rules prescribed by the school board. Children are eligible for kindergarten attendance provided they meet the age requirement.</t>
  </si>
  <si>
    <t>parental discretion (Q: If the official policy allows some parental discretion or choice, please describe the usual practice.)</t>
  </si>
  <si>
    <t>school entry rules (Q: In your country, what is the stated official policy or regulation on students’ age of entry to primary school (ISCED Level 1)?)</t>
  </si>
  <si>
    <t xml:space="preserve">Varies by state, but generally children must begin school by age 6. </t>
  </si>
  <si>
    <t xml:space="preserve">Most children begin school when they are 4.5-5 years old, but some wait until the compulsory age, either on advice from preschool staff or on the judgment of parents, usually because of maturity. It is not usual for children to skip the Foundation year and go straight to Year 1, although this is legally possible. </t>
  </si>
  <si>
    <t xml:space="preserve">Children must begin school in the September following their 6th birthday. </t>
  </si>
  <si>
    <t>Parents can request earlier admission to school for mature children who will turn 6 by March 1 of the following calendar year.</t>
  </si>
  <si>
    <t>Children must be 6 years old by September 15 to begin school the following September. Students with birthdays between September 16 and December 31 can qualify to begin school the following September by taking an examination.</t>
  </si>
  <si>
    <t xml:space="preserve">Children typically begin primary school at age 7 because their parents feel they will benefit from being more mature. </t>
  </si>
  <si>
    <t xml:space="preserve">Children begin school in the calendar year of their 6th birthday. </t>
  </si>
  <si>
    <t>Follows policy</t>
  </si>
  <si>
    <t xml:space="preserve">Children begin school in September of the calendar year of their 6th birthday. </t>
  </si>
  <si>
    <t>Parents can decide to enroll children at the age of 5, with approval of the class council, or at age 7.</t>
  </si>
  <si>
    <t xml:space="preserve">Children begin school during the calendar year of their 6th birthday. </t>
  </si>
  <si>
    <t xml:space="preserve">Parents can extend preschool by one year or enroll students in primary school one year early after consulting with the Centre for Psychological, Medical, and Social Services and the head of the school. </t>
  </si>
  <si>
    <t xml:space="preserve">Children begin school during the calendar year of their 7th birthday. </t>
  </si>
  <si>
    <t xml:space="preserve">Children may begin school at the age of 6 at the discretion of parents or guardians. </t>
  </si>
  <si>
    <t xml:space="preserve">Children must be 6 years old by March 31 of the year they begin school. </t>
  </si>
  <si>
    <t xml:space="preserve">Principals are allowed some discretion in admitting children who turn 6 after March 31 but before June 30. </t>
  </si>
  <si>
    <t xml:space="preserve">Children must be 6 years old in order to begin school in September. </t>
  </si>
  <si>
    <t>Parents can apply for early enrollment to elementary schools. Legal representatives can apply to delay enrollment to elementary schools for children with disabilities.</t>
  </si>
  <si>
    <t xml:space="preserve">Children must be 6 years old to begin school in September. </t>
  </si>
  <si>
    <t xml:space="preserve">On one hand, parents may request that children born after September 1 may be allowed to enroll at age 5 with pedagogical and psychological certification. On the other hand, about 22% of students every year receive permission to postpone enrollment for one year. </t>
  </si>
  <si>
    <t xml:space="preserve">Children begin preprimary education in August during the calendar year of their 6th birthday. </t>
  </si>
  <si>
    <t xml:space="preserve">Parents may request early enrollment for children whose 5th birthdays are before October 1. Parents may also request a one-year postponement of enrollment. Early enrollment decisions are typically made based on recommendations from the kindergarten or a qualification test. </t>
  </si>
  <si>
    <t xml:space="preserve">Children must be 6 years old by the end of September in order to begin school in October. </t>
  </si>
  <si>
    <t xml:space="preserve">Local authorities must provide a place from September for all children turning 5 in that year. Children are required to start primary school (reception class) in the September following their 4th birthday. </t>
  </si>
  <si>
    <t xml:space="preserve">Subject to parental discretion, a child can start school later in the school year or in September after the child's 5th birthday if the child was born in the summer (April 1 to August 31) and if parents think their child is not ready yet to start in the September after the child's 4th birthday. </t>
  </si>
  <si>
    <t xml:space="preserve">Children begin school in August during the calendar year of their 7th birthday. </t>
  </si>
  <si>
    <t xml:space="preserve">It is possible for parents to enroll children one year earlier or one year later than the official policy due to psychological or medical reasons. </t>
  </si>
  <si>
    <t xml:space="preserve">Children must begin school in the calendar year of their 6th birthday. </t>
  </si>
  <si>
    <t>In rare cases, parents can request early or delayed enrollment.</t>
  </si>
  <si>
    <t xml:space="preserve">Children must be 6 years old by the beginning of the academic year in order to begin school. </t>
  </si>
  <si>
    <t xml:space="preserve">Official policy does not allow for early admission. However, there are no regulations on late admission. </t>
  </si>
  <si>
    <t xml:space="preserve">Varies by state, but generally children must have reached their 6th birthday before a statutory qualifying date (between June 30 and September 30) in order to begin school on August 1. </t>
  </si>
  <si>
    <t xml:space="preserve">Varies by state, but generally, parents may apply to the local primary school for deferred enrollment for children with demonstrated physical or mental disabilities. </t>
  </si>
  <si>
    <t xml:space="preserve">Children must reach the age of 5.75 years before September 1 in order to begin school that year. </t>
  </si>
  <si>
    <t xml:space="preserve">For parents who have a particular school in mind, they can apply for a discretionary place. </t>
  </si>
  <si>
    <t xml:space="preserve">Children must be 6 years old by August 31 in order to begin school that year. </t>
  </si>
  <si>
    <t>Children may remain in preschool for an additional year. Parents may request early entry for mature students. These decisions are made on the basis of a recommendation from a committee of experts.</t>
  </si>
  <si>
    <t xml:space="preserve">Children must be 6 years old by September 21 (the beginning of the school year) in order to begin school. </t>
  </si>
  <si>
    <t xml:space="preserve">Some private schools require children to be 7 years old before beginning primary school. </t>
  </si>
  <si>
    <t xml:space="preserve">Children must begin school between the ages of 4 and 6. </t>
  </si>
  <si>
    <t xml:space="preserve">Although not obliged to attend school until the age of 6, most children begin preprimary school in the September following their 4th birthday. </t>
  </si>
  <si>
    <t xml:space="preserve">Parents may apply for delayed enrollment. The request is discussed by the kindergarten teacher, an educational psychologist, and the parents, and the parents have the final say in enrollment decisions. </t>
  </si>
  <si>
    <t xml:space="preserve">Children begin primary  school during the calendar year of their 6th birthday. </t>
  </si>
  <si>
    <t>Children begin primary school during the calendar year of their 6th birthday. Parents have discretion over early enrollment.</t>
  </si>
  <si>
    <t xml:space="preserve">Children begin school when they are 6 or 7 years old. </t>
  </si>
  <si>
    <t xml:space="preserve">Most children begin school at age 7. </t>
  </si>
  <si>
    <t xml:space="preserve">Children must be 6 years old by March 31 in order to begin school that year. </t>
  </si>
  <si>
    <t xml:space="preserve">Parents can request early or delayed enrollment depending on the state of health and psychological preparedness of the child. </t>
  </si>
  <si>
    <t xml:space="preserve">Parents can request enrollment for children at the age of 6. Children's mental and physical maturity  is determined by the municipal pedagogical psychological services. Parents may also request delayed enrollment. </t>
  </si>
  <si>
    <t>Macao</t>
  </si>
  <si>
    <t xml:space="preserve">Children begin primary school during the calendar year of their 5th birthday. </t>
  </si>
  <si>
    <t xml:space="preserve">Children begin primary school at age 6. In remote areas, the age of entry may be 5.5 years. </t>
  </si>
  <si>
    <t xml:space="preserve">Children must begin kindergarten on the first school day of the month after their 5th birthday. </t>
  </si>
  <si>
    <t>Most children begin kindergarten when they turn 4. Most children are 6 years old when they enter primary education (ISCED 1).</t>
  </si>
  <si>
    <t xml:space="preserve">Children must attend primary school from their 6th birthday, but they have the right to be enrolled in school from age 5.  </t>
  </si>
  <si>
    <t xml:space="preserve">In general, children begin school on or soon after their 5th birthday. </t>
  </si>
  <si>
    <t>Children who reach the age of 4 between September 1 and July 1 must begin compulsory education the following September.</t>
  </si>
  <si>
    <t>In rare cases, parents can request earlier (if born before April 1) or delayed enrollment. The decisions are made on the basis of recommendations from kindergarten and the municipal pedagogical psychological services.</t>
  </si>
  <si>
    <t xml:space="preserve">Children must be at least 5.75 at the beginning of September to join Grade 1 in public schools, or 5.25 years to join Grade 1 in private schools. </t>
  </si>
  <si>
    <t xml:space="preserve">To enroll in grade 1, students must be between 5.75 and 6.75 years old. Otherwise, students are registered in above grades according to age with a special treatment plan by the school. </t>
  </si>
  <si>
    <t xml:space="preserve">Children must be 6 years old by the beginning of the school year (mid-September) to begin school that calendar year. </t>
  </si>
  <si>
    <t xml:space="preserve">Parents and guardians can request conditional enrollment for children who will turn 6 between mid-September and the end of the calendar year. </t>
  </si>
  <si>
    <t xml:space="preserve">Children must be 6 years old by the end of June in order to begin school the following September. </t>
  </si>
  <si>
    <t xml:space="preserve">Although the official policy states that all students can enroll in school when they are 6 years old, some students enroll at age 7 because their parents believe they will benefit from being more mature. </t>
  </si>
  <si>
    <t xml:space="preserve">Children must be between the ages of 6.5 and 8 by the end of August to begin school. </t>
  </si>
  <si>
    <t xml:space="preserve">Parents may request early enrollment with the consent of the school principal for children under 6.5 years of age. Parents have the right to send their children to school at age 7 or older if they want the child to be more mature or for health reasons. </t>
  </si>
  <si>
    <t xml:space="preserve">Children must be 6 years old by the end of August to begin school the following September. </t>
  </si>
  <si>
    <t xml:space="preserve">Often, children begin school when they are 5.75 years old. </t>
  </si>
  <si>
    <t xml:space="preserve">According to the Compulsory Education Act, children must begin school in the calendar year of their 7th birthday. </t>
  </si>
  <si>
    <t xml:space="preserve">Parents may seek a deferral of registration for medical reasons or if the child is homeschooled. </t>
  </si>
  <si>
    <t>Children must be 6 years old by August 31 in order to begin school in September, unless granted a postponement.</t>
  </si>
  <si>
    <t xml:space="preserve">Enrollment may be delayed or advanced based on psychological tests and professional recommendations. </t>
  </si>
  <si>
    <t>Enrollment may be delayed by no more than one year upon parents' or doctors' recommendations. The final decision is made by the head teacher at the recommendation of a committee (including counselors, school physicians, and teachers).</t>
  </si>
  <si>
    <t xml:space="preserve">Children must be 6 years old by June 30 to begin school that calendar year. Compulsory schooling begins at age 7. </t>
  </si>
  <si>
    <t xml:space="preserve">Children are encouraged to begin at age 7 because schools and parents feel that they will benefit from being more mature. </t>
  </si>
  <si>
    <t xml:space="preserve">Children begin school in August in the calendar year of their 7th birthday. Most students begin the voluntary preschool class during the calendar year of their 6th birthday. </t>
  </si>
  <si>
    <t xml:space="preserve">Under special circumstances, the municipality may allow a child to delay enrollment for one year. Parents can also request enrollment during the year of a child's 6th birthday. </t>
  </si>
  <si>
    <t>Children begin school during the calendar year of their 5th birthday.</t>
  </si>
  <si>
    <t xml:space="preserve">Children may begin school at age 4 if they are to turn 5 within the first term (September to December) of that year. </t>
  </si>
  <si>
    <t xml:space="preserve">Each state requires parents to send their children to a school between 5 and 8 years old, but the ages vary by state. </t>
  </si>
  <si>
    <t xml:space="preserve">Children typically begin kindergarten at age 5. </t>
  </si>
  <si>
    <t>Argentina, City of Buenos Aires</t>
  </si>
  <si>
    <t xml:space="preserve">Children must be 6 years old before June 30 in order to begin school that calendar year. </t>
  </si>
  <si>
    <t xml:space="preserve">Students must begin school in September if they will turn 6 on or before September 1. However, children have the right to attend school in September if they will turn 6 any time up until December 31 of that year. </t>
  </si>
  <si>
    <t xml:space="preserve">Parents may enroll their children prior to age 6, but this is not mandatory. Two years of kindergarten (ages 4 and 5) are not mandatory. In addition, some parents homeschool their children. </t>
  </si>
  <si>
    <t xml:space="preserve">Children must reach the age of 6 before October 1 of the current school year. </t>
  </si>
  <si>
    <t>Denmark (grade 3)</t>
  </si>
  <si>
    <t>Norway (grade 4)</t>
  </si>
  <si>
    <t>Russia, Moscow city</t>
  </si>
  <si>
    <t xml:space="preserve">Children must be at least 6.5 years old but no older than 8 years old by September 1 in order to begin school that September if they have no medical contraindications. </t>
  </si>
  <si>
    <t xml:space="preserve">Children typically begin primary school at age 7. Parents and principals have the right to advance or delay enrollment. </t>
  </si>
  <si>
    <t>South Africa (grade 5)</t>
  </si>
  <si>
    <t>Spain, Madrid</t>
  </si>
  <si>
    <t xml:space="preserve">Most parents prefer children start school as early as allowed. </t>
  </si>
  <si>
    <t>Q: Does your country have a policy on the promotion and retention of students across grades 1-8? Please describe.</t>
  </si>
  <si>
    <t>Taiwan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</si>
</sst>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i/>
      <sz val="10"/>
      <color theme="1"/>
      <name val="Calibri"/>
      <family val="2"/>
      <scheme val="minor"/>
    </font>
    <font>
      <b/>
      <sz val="11"/>
      <name val="Calibri"/>
      <family val="2"/>
      <scheme val="minor"/>
    </font>
    <font>
      <i/>
      <sz val="10"/>
      <name val="Calibri"/>
      <family val="2"/>
      <scheme val="minor"/>
    </font>
    <font>
      <sz val="11"/>
      <color theme="1"/>
      <name val="Calibri"/>
      <family val="2"/>
      <scheme val="minor"/>
    </font>
    <font>
      <b/>
      <sz val="11"/>
      <color rgb="FFFF0000"/>
      <name val="Calibri"/>
      <family val="2"/>
      <scheme val="minor"/>
    </font>
    <font>
      <sz val="11"/>
      <color rgb="FF000000"/>
      <name val="Arial"/>
      <family val="2"/>
    </font>
    <font>
      <sz val="11"/>
      <color theme="1"/>
      <name val="Arial"/>
      <family val="2"/>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1" tint="0.34998626667073579"/>
        <bgColor indexed="64"/>
      </patternFill>
    </fill>
  </fills>
  <borders count="15">
    <border>
      <left/>
      <right/>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theme="0" tint="-0.249977111117893"/>
      </left>
      <right/>
      <top style="thin">
        <color theme="0" tint="-0.249977111117893"/>
      </top>
      <bottom style="thin">
        <color theme="0" tint="-0.249977111117893"/>
      </bottom>
      <diagonal/>
    </border>
    <border>
      <left style="thin">
        <color indexed="64"/>
      </left>
      <right/>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s>
  <cellStyleXfs count="2">
    <xf numFmtId="0" fontId="0" fillId="0" borderId="0"/>
    <xf numFmtId="9" fontId="11" fillId="0" borderId="0" applyFont="0" applyFill="0" applyBorder="0" applyAlignment="0" applyProtection="0"/>
  </cellStyleXfs>
  <cellXfs count="270">
    <xf numFmtId="0" fontId="0" fillId="0" borderId="0" xfId="0"/>
    <xf numFmtId="0" fontId="0" fillId="0" borderId="0" xfId="0" applyFill="1"/>
    <xf numFmtId="0" fontId="0" fillId="0" borderId="0" xfId="0" applyAlignment="1">
      <alignment horizontal="center"/>
    </xf>
    <xf numFmtId="0" fontId="0" fillId="2" borderId="0" xfId="0" applyFill="1" applyAlignment="1">
      <alignment horizontal="center"/>
    </xf>
    <xf numFmtId="0" fontId="1" fillId="0" borderId="0" xfId="0" applyFont="1"/>
    <xf numFmtId="0" fontId="0" fillId="0" borderId="1" xfId="0" applyBorder="1"/>
    <xf numFmtId="0" fontId="0" fillId="0" borderId="0" xfId="0" applyBorder="1"/>
    <xf numFmtId="0" fontId="1" fillId="0" borderId="1" xfId="0" applyFont="1" applyBorder="1"/>
    <xf numFmtId="0" fontId="0" fillId="0" borderId="1" xfId="0" applyFill="1" applyBorder="1"/>
    <xf numFmtId="0" fontId="0" fillId="0" borderId="0" xfId="0" applyFill="1" applyBorder="1"/>
    <xf numFmtId="0" fontId="1" fillId="0" borderId="0" xfId="0" applyFont="1" applyBorder="1"/>
    <xf numFmtId="0" fontId="1" fillId="0" borderId="2" xfId="0" applyFont="1" applyBorder="1"/>
    <xf numFmtId="0" fontId="1" fillId="0" borderId="1" xfId="0" applyFont="1" applyBorder="1" applyAlignment="1">
      <alignment horizontal="center"/>
    </xf>
    <xf numFmtId="0" fontId="0" fillId="3" borderId="0" xfId="0" applyFill="1"/>
    <xf numFmtId="0" fontId="0" fillId="4" borderId="0" xfId="0" applyFill="1"/>
    <xf numFmtId="0" fontId="0" fillId="5" borderId="0" xfId="0" applyFill="1"/>
    <xf numFmtId="0" fontId="1" fillId="0" borderId="0" xfId="0" applyFont="1" applyFill="1" applyBorder="1"/>
    <xf numFmtId="0" fontId="0" fillId="5" borderId="0" xfId="0" applyFill="1" applyAlignment="1">
      <alignment horizontal="right"/>
    </xf>
    <xf numFmtId="0" fontId="0" fillId="4" borderId="0" xfId="0" applyFill="1" applyAlignment="1">
      <alignment horizontal="right"/>
    </xf>
    <xf numFmtId="0" fontId="0" fillId="4" borderId="0" xfId="0" applyFill="1" applyAlignment="1">
      <alignment horizontal="center"/>
    </xf>
    <xf numFmtId="0" fontId="0" fillId="0" borderId="1" xfId="0"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0" borderId="0" xfId="0" applyFont="1" applyFill="1" applyBorder="1"/>
    <xf numFmtId="0" fontId="0" fillId="0" borderId="0" xfId="0" applyFont="1" applyAlignment="1">
      <alignment horizontal="right"/>
    </xf>
    <xf numFmtId="0" fontId="0" fillId="5" borderId="0" xfId="0" applyFont="1" applyFill="1" applyAlignment="1">
      <alignment horizontal="right"/>
    </xf>
    <xf numFmtId="0" fontId="0" fillId="3" borderId="0" xfId="0" applyFont="1" applyFill="1" applyAlignment="1">
      <alignment horizontal="right"/>
    </xf>
    <xf numFmtId="0" fontId="0" fillId="0" borderId="0" xfId="0" applyFont="1" applyFill="1" applyAlignment="1">
      <alignment horizontal="right"/>
    </xf>
    <xf numFmtId="16" fontId="0" fillId="5" borderId="0" xfId="0" quotePrefix="1" applyNumberFormat="1" applyFont="1" applyFill="1" applyAlignment="1">
      <alignment horizontal="right"/>
    </xf>
    <xf numFmtId="0" fontId="0" fillId="3" borderId="0" xfId="0" applyFill="1" applyBorder="1"/>
    <xf numFmtId="0" fontId="0" fillId="5" borderId="0" xfId="0" applyFill="1" applyBorder="1"/>
    <xf numFmtId="0" fontId="0" fillId="0" borderId="0" xfId="0" applyAlignment="1">
      <alignment horizontal="center" vertical="center"/>
    </xf>
    <xf numFmtId="0" fontId="0" fillId="0" borderId="0" xfId="0" applyFill="1" applyAlignment="1">
      <alignment horizontal="center" vertical="center"/>
    </xf>
    <xf numFmtId="0" fontId="0" fillId="0" borderId="0" xfId="0" applyBorder="1" applyAlignment="1">
      <alignment horizontal="center" vertical="center"/>
    </xf>
    <xf numFmtId="0" fontId="0" fillId="2" borderId="0"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horizontal="center" vertical="center" wrapText="1"/>
    </xf>
    <xf numFmtId="0" fontId="0" fillId="2" borderId="0" xfId="0" applyFill="1" applyAlignment="1">
      <alignment horizontal="center" vertical="center" wrapText="1"/>
    </xf>
    <xf numFmtId="0" fontId="0" fillId="4" borderId="0" xfId="0" applyFill="1" applyAlignment="1">
      <alignment horizontal="center" vertical="center" wrapText="1"/>
    </xf>
    <xf numFmtId="17" fontId="0" fillId="2" borderId="0" xfId="0" applyNumberFormat="1" applyFill="1" applyAlignment="1">
      <alignment horizontal="center" vertical="center" wrapText="1"/>
    </xf>
    <xf numFmtId="0" fontId="0" fillId="2" borderId="0" xfId="0" applyFont="1" applyFill="1" applyAlignment="1">
      <alignment horizontal="center" vertical="center" wrapText="1"/>
    </xf>
    <xf numFmtId="0" fontId="0" fillId="4" borderId="0" xfId="0" applyFont="1" applyFill="1" applyAlignment="1">
      <alignment horizontal="center" vertical="center" wrapText="1"/>
    </xf>
    <xf numFmtId="16" fontId="0" fillId="2" borderId="6" xfId="0" applyNumberFormat="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5" fillId="2" borderId="0" xfId="0" applyFont="1" applyFill="1" applyAlignment="1">
      <alignment horizontal="center" vertical="center"/>
    </xf>
    <xf numFmtId="0" fontId="5" fillId="2" borderId="0" xfId="0" applyFont="1" applyFill="1" applyBorder="1" applyAlignment="1">
      <alignment horizontal="center" vertical="center"/>
    </xf>
    <xf numFmtId="0" fontId="0" fillId="0" borderId="0" xfId="0" applyFill="1" applyBorder="1" applyAlignment="1">
      <alignment horizontal="center" vertical="center" wrapText="1"/>
    </xf>
    <xf numFmtId="0" fontId="0" fillId="4" borderId="6"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0" fillId="0" borderId="0" xfId="0" applyFill="1" applyAlignment="1">
      <alignment horizontal="center"/>
    </xf>
    <xf numFmtId="0" fontId="0" fillId="0" borderId="1" xfId="0" applyFill="1" applyBorder="1" applyAlignment="1">
      <alignment horizontal="center"/>
    </xf>
    <xf numFmtId="0" fontId="0" fillId="0" borderId="1" xfId="0" applyFill="1" applyBorder="1" applyAlignment="1">
      <alignment vertical="center"/>
    </xf>
    <xf numFmtId="0" fontId="0" fillId="4" borderId="0" xfId="0" applyFill="1" applyAlignment="1">
      <alignment horizontal="center" wrapText="1"/>
    </xf>
    <xf numFmtId="0" fontId="0" fillId="0" borderId="0" xfId="0" applyBorder="1" applyAlignment="1">
      <alignment horizontal="center" vertical="center" wrapText="1"/>
    </xf>
    <xf numFmtId="0" fontId="0" fillId="0" borderId="0" xfId="0" quotePrefix="1" applyFont="1" applyFill="1" applyBorder="1" applyAlignment="1">
      <alignment horizontal="center" vertical="center" wrapText="1"/>
    </xf>
    <xf numFmtId="17" fontId="0" fillId="0" borderId="0" xfId="0" quotePrefix="1" applyNumberFormat="1"/>
    <xf numFmtId="0" fontId="0" fillId="0" borderId="0" xfId="0" quotePrefix="1"/>
    <xf numFmtId="0" fontId="6" fillId="0" borderId="0" xfId="0" applyFont="1"/>
    <xf numFmtId="0" fontId="0" fillId="3" borderId="0" xfId="0" applyFill="1" applyBorder="1" applyAlignment="1">
      <alignment horizontal="right"/>
    </xf>
    <xf numFmtId="0" fontId="1" fillId="0" borderId="0" xfId="0" applyFont="1" applyFill="1" applyAlignment="1">
      <alignment horizontal="center"/>
    </xf>
    <xf numFmtId="0" fontId="0" fillId="0" borderId="0" xfId="0" applyFill="1" applyBorder="1" applyAlignment="1">
      <alignment horizontal="right"/>
    </xf>
    <xf numFmtId="0" fontId="0" fillId="2" borderId="0" xfId="0" applyFill="1" applyBorder="1" applyAlignment="1">
      <alignment horizontal="right"/>
    </xf>
    <xf numFmtId="0" fontId="0" fillId="4" borderId="0" xfId="0" applyFill="1" applyBorder="1" applyAlignment="1">
      <alignment horizontal="right"/>
    </xf>
    <xf numFmtId="0" fontId="0" fillId="5" borderId="0" xfId="0" applyFill="1" applyBorder="1" applyAlignment="1">
      <alignment horizontal="right"/>
    </xf>
    <xf numFmtId="17" fontId="0" fillId="0" borderId="0" xfId="0" applyNumberFormat="1" applyFill="1" applyBorder="1" applyAlignment="1">
      <alignment horizontal="center" vertical="center" wrapText="1"/>
    </xf>
    <xf numFmtId="17" fontId="5" fillId="0" borderId="0" xfId="0" applyNumberFormat="1" applyFont="1" applyFill="1" applyBorder="1" applyAlignment="1">
      <alignment horizontal="center" vertical="center" wrapText="1"/>
    </xf>
    <xf numFmtId="0" fontId="1" fillId="0" borderId="3" xfId="0" applyFont="1" applyBorder="1" applyAlignment="1">
      <alignment horizontal="center" wrapText="1"/>
    </xf>
    <xf numFmtId="0" fontId="0" fillId="0" borderId="4" xfId="0" applyBorder="1"/>
    <xf numFmtId="0" fontId="0" fillId="0" borderId="5" xfId="0" applyBorder="1"/>
    <xf numFmtId="0" fontId="1" fillId="0" borderId="3" xfId="0" applyFont="1" applyFill="1" applyBorder="1" applyAlignment="1">
      <alignment horizontal="center" wrapText="1"/>
    </xf>
    <xf numFmtId="0" fontId="0" fillId="0" borderId="4" xfId="0" applyFill="1" applyBorder="1"/>
    <xf numFmtId="0" fontId="0" fillId="0" borderId="4" xfId="0" applyFill="1" applyBorder="1" applyAlignment="1">
      <alignment horizontal="right"/>
    </xf>
    <xf numFmtId="0" fontId="6" fillId="0" borderId="7" xfId="0" applyFont="1" applyBorder="1"/>
    <xf numFmtId="0" fontId="0" fillId="6" borderId="0" xfId="0" applyFill="1"/>
    <xf numFmtId="0" fontId="1" fillId="6" borderId="0" xfId="0" applyFont="1" applyFill="1" applyBorder="1"/>
    <xf numFmtId="0" fontId="0" fillId="6" borderId="0" xfId="0" applyFill="1" applyBorder="1"/>
    <xf numFmtId="0" fontId="1" fillId="0" borderId="0" xfId="0" applyFont="1" applyAlignment="1">
      <alignment horizontal="left" vertical="center"/>
    </xf>
    <xf numFmtId="0" fontId="0" fillId="3" borderId="0" xfId="0" applyFill="1" applyAlignment="1">
      <alignment horizontal="right"/>
    </xf>
    <xf numFmtId="0" fontId="0" fillId="0" borderId="0" xfId="0" applyAlignment="1">
      <alignment horizontal="right"/>
    </xf>
    <xf numFmtId="16" fontId="0" fillId="5" borderId="0" xfId="0" quotePrefix="1" applyNumberFormat="1" applyFill="1" applyAlignment="1">
      <alignment horizontal="right"/>
    </xf>
    <xf numFmtId="0" fontId="0" fillId="6" borderId="0" xfId="0" applyFill="1" applyAlignment="1">
      <alignment horizontal="right"/>
    </xf>
    <xf numFmtId="0" fontId="0" fillId="0" borderId="0" xfId="0" applyFont="1" applyBorder="1"/>
    <xf numFmtId="0" fontId="0" fillId="5" borderId="0" xfId="0" applyFont="1" applyFill="1" applyBorder="1"/>
    <xf numFmtId="0" fontId="0" fillId="3" borderId="0" xfId="0" applyFont="1" applyFill="1" applyBorder="1"/>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0" fillId="0" borderId="2" xfId="0" applyBorder="1"/>
    <xf numFmtId="0" fontId="1" fillId="0" borderId="2" xfId="0" applyFont="1" applyFill="1" applyBorder="1" applyAlignment="1">
      <alignment horizontal="center" vertical="center" wrapText="1"/>
    </xf>
    <xf numFmtId="0" fontId="0" fillId="0" borderId="2" xfId="0" applyBorder="1" applyAlignment="1">
      <alignment horizontal="right"/>
    </xf>
    <xf numFmtId="0" fontId="0" fillId="0" borderId="0"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left" vertical="center"/>
    </xf>
    <xf numFmtId="0" fontId="0" fillId="2" borderId="0" xfId="0" applyFill="1" applyAlignment="1">
      <alignment horizontal="center" wrapText="1"/>
    </xf>
    <xf numFmtId="0" fontId="0" fillId="2" borderId="2" xfId="0" applyFill="1" applyBorder="1" applyAlignment="1">
      <alignment horizontal="center" wrapText="1"/>
    </xf>
    <xf numFmtId="0" fontId="0" fillId="4" borderId="2" xfId="0" applyFill="1" applyBorder="1" applyAlignment="1">
      <alignment horizontal="center" wrapText="1"/>
    </xf>
    <xf numFmtId="0" fontId="0" fillId="2" borderId="0" xfId="0" applyFill="1" applyBorder="1" applyAlignment="1">
      <alignment horizontal="center" wrapText="1"/>
    </xf>
    <xf numFmtId="0" fontId="0" fillId="4" borderId="0" xfId="0" applyFill="1" applyBorder="1" applyAlignment="1">
      <alignment horizontal="center" wrapText="1"/>
    </xf>
    <xf numFmtId="0" fontId="0" fillId="0" borderId="0" xfId="0" applyBorder="1" applyAlignment="1">
      <alignment horizontal="center"/>
    </xf>
    <xf numFmtId="0" fontId="0" fillId="0" borderId="2" xfId="0" applyBorder="1" applyAlignment="1">
      <alignment horizontal="center"/>
    </xf>
    <xf numFmtId="0" fontId="0" fillId="0" borderId="2" xfId="0" applyFill="1" applyBorder="1" applyAlignment="1">
      <alignment horizontal="center"/>
    </xf>
    <xf numFmtId="0" fontId="0" fillId="0" borderId="0" xfId="0" quotePrefix="1" applyFill="1" applyBorder="1" applyAlignment="1">
      <alignment horizontal="center" vertical="center"/>
    </xf>
    <xf numFmtId="17" fontId="0" fillId="0" borderId="0" xfId="0" quotePrefix="1" applyNumberFormat="1" applyFill="1" applyBorder="1" applyAlignment="1">
      <alignment horizontal="center" vertical="center"/>
    </xf>
    <xf numFmtId="0" fontId="0" fillId="0" borderId="0" xfId="0" quotePrefix="1" applyFill="1" applyBorder="1" applyAlignment="1">
      <alignment horizontal="center" vertical="center" wrapText="1"/>
    </xf>
    <xf numFmtId="0" fontId="5" fillId="0" borderId="0" xfId="0" quotePrefix="1" applyFont="1" applyFill="1" applyBorder="1" applyAlignment="1">
      <alignment horizontal="center" vertical="center"/>
    </xf>
    <xf numFmtId="0" fontId="5" fillId="0" borderId="0" xfId="0" applyFont="1" applyFill="1" applyBorder="1" applyAlignment="1">
      <alignment horizontal="center" vertical="center"/>
    </xf>
    <xf numFmtId="0" fontId="0" fillId="0" borderId="0" xfId="0" quotePrefix="1" applyAlignment="1">
      <alignment horizontal="center" vertical="center"/>
    </xf>
    <xf numFmtId="0" fontId="0" fillId="0" borderId="0" xfId="0" applyAlignment="1">
      <alignment horizontal="center" vertical="center" wrapText="1"/>
    </xf>
    <xf numFmtId="17" fontId="0" fillId="0" borderId="0" xfId="0" quotePrefix="1" applyNumberFormat="1" applyAlignment="1">
      <alignment horizontal="center" vertical="center"/>
    </xf>
    <xf numFmtId="0" fontId="6" fillId="0" borderId="0" xfId="0" applyFont="1" applyFill="1" applyBorder="1" applyAlignment="1">
      <alignment vertical="center" wrapText="1"/>
    </xf>
    <xf numFmtId="0" fontId="1" fillId="0" borderId="0" xfId="0" applyFont="1" applyAlignment="1">
      <alignment horizontal="center"/>
    </xf>
    <xf numFmtId="0" fontId="6" fillId="0" borderId="8" xfId="0" applyFont="1" applyBorder="1" applyAlignment="1">
      <alignment horizontal="left" vertical="center"/>
    </xf>
    <xf numFmtId="0" fontId="0" fillId="0" borderId="0" xfId="0" applyFill="1" applyBorder="1" applyAlignment="1">
      <alignment horizontal="center" wrapText="1"/>
    </xf>
    <xf numFmtId="0" fontId="0" fillId="0" borderId="0" xfId="0" applyBorder="1" applyAlignment="1">
      <alignment horizontal="center" wrapText="1"/>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0" borderId="4" xfId="0" applyBorder="1" applyAlignment="1">
      <alignment horizontal="center" vertical="center"/>
    </xf>
    <xf numFmtId="0" fontId="0" fillId="0" borderId="4" xfId="0" quotePrefix="1" applyBorder="1" applyAlignment="1">
      <alignment horizontal="center" vertical="center"/>
    </xf>
    <xf numFmtId="0" fontId="0" fillId="0" borderId="5" xfId="0" applyBorder="1" applyAlignment="1">
      <alignment horizontal="center" vertical="center"/>
    </xf>
    <xf numFmtId="17" fontId="0" fillId="0" borderId="4" xfId="0" quotePrefix="1" applyNumberFormat="1" applyBorder="1" applyAlignment="1">
      <alignment horizontal="center" vertical="center"/>
    </xf>
    <xf numFmtId="0" fontId="5" fillId="2" borderId="0" xfId="0" applyFont="1" applyFill="1" applyAlignment="1">
      <alignment horizontal="center"/>
    </xf>
    <xf numFmtId="17" fontId="0" fillId="0" borderId="0" xfId="0" applyNumberFormat="1" applyAlignment="1">
      <alignment horizontal="center" vertical="center"/>
    </xf>
    <xf numFmtId="0" fontId="5" fillId="2" borderId="0" xfId="0" applyFont="1" applyFill="1" applyBorder="1" applyAlignment="1">
      <alignment horizontal="center"/>
    </xf>
    <xf numFmtId="0" fontId="0" fillId="4" borderId="0" xfId="0" applyFont="1" applyFill="1" applyBorder="1" applyAlignment="1">
      <alignment horizontal="center" wrapText="1"/>
    </xf>
    <xf numFmtId="0" fontId="0" fillId="7" borderId="0" xfId="0" applyFill="1"/>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8" borderId="2" xfId="0" applyFill="1" applyBorder="1" applyAlignment="1">
      <alignment horizontal="center" vertical="center"/>
    </xf>
    <xf numFmtId="0" fontId="0" fillId="8" borderId="0" xfId="0" applyFill="1" applyBorder="1" applyAlignment="1">
      <alignment horizontal="center" vertical="center"/>
    </xf>
    <xf numFmtId="0" fontId="7" fillId="2" borderId="0" xfId="0" applyFont="1" applyFill="1" applyBorder="1" applyAlignment="1">
      <alignment horizontal="center" vertical="center" wrapText="1"/>
    </xf>
    <xf numFmtId="0" fontId="1" fillId="0" borderId="0" xfId="0" applyFont="1" applyAlignment="1">
      <alignment horizontal="center"/>
    </xf>
    <xf numFmtId="0" fontId="0" fillId="0" borderId="4" xfId="0" applyFill="1" applyBorder="1" applyAlignment="1">
      <alignment horizontal="center" vertical="center"/>
    </xf>
    <xf numFmtId="0" fontId="0" fillId="4" borderId="0" xfId="0" quotePrefix="1" applyFill="1" applyAlignment="1">
      <alignment horizontal="right"/>
    </xf>
    <xf numFmtId="16" fontId="0" fillId="4" borderId="0" xfId="0" quotePrefix="1" applyNumberFormat="1" applyFill="1" applyAlignment="1">
      <alignment horizontal="right"/>
    </xf>
    <xf numFmtId="16" fontId="0" fillId="4" borderId="0" xfId="0" quotePrefix="1" applyNumberFormat="1" applyFont="1" applyFill="1" applyBorder="1" applyAlignment="1">
      <alignment horizontal="right"/>
    </xf>
    <xf numFmtId="0" fontId="1" fillId="0" borderId="10" xfId="0" applyFont="1" applyBorder="1" applyAlignment="1">
      <alignment horizontal="center"/>
    </xf>
    <xf numFmtId="0" fontId="1" fillId="0" borderId="9" xfId="0" applyFont="1" applyBorder="1" applyAlignment="1">
      <alignment horizontal="center"/>
    </xf>
    <xf numFmtId="10" fontId="0" fillId="0" borderId="0" xfId="1" applyNumberFormat="1" applyFont="1"/>
    <xf numFmtId="10" fontId="0" fillId="0" borderId="1" xfId="1" applyNumberFormat="1" applyFont="1" applyBorder="1"/>
    <xf numFmtId="10" fontId="0" fillId="0" borderId="0" xfId="1" applyNumberFormat="1" applyFont="1" applyFill="1" applyBorder="1"/>
    <xf numFmtId="10" fontId="0" fillId="0" borderId="0" xfId="1" applyNumberFormat="1" applyFont="1" applyBorder="1"/>
    <xf numFmtId="0" fontId="1" fillId="0" borderId="0" xfId="0" applyFont="1" applyAlignment="1">
      <alignment horizontal="center"/>
    </xf>
    <xf numFmtId="0" fontId="0" fillId="5" borderId="0" xfId="0" applyFont="1" applyFill="1" applyBorder="1" applyAlignment="1">
      <alignment horizontal="center"/>
    </xf>
    <xf numFmtId="0" fontId="0" fillId="3" borderId="0" xfId="0" applyFill="1" applyBorder="1" applyAlignment="1">
      <alignment horizontal="center"/>
    </xf>
    <xf numFmtId="0" fontId="0" fillId="2" borderId="0" xfId="0" applyFont="1" applyFill="1" applyAlignment="1">
      <alignment horizontal="center" vertical="top"/>
    </xf>
    <xf numFmtId="0" fontId="1" fillId="2" borderId="1" xfId="0" applyFont="1" applyFill="1" applyBorder="1"/>
    <xf numFmtId="0" fontId="1" fillId="2" borderId="0" xfId="0" applyFont="1" applyFill="1"/>
    <xf numFmtId="0" fontId="0" fillId="0" borderId="0" xfId="0" applyFill="1" applyAlignment="1">
      <alignment horizontal="center" wrapText="1"/>
    </xf>
    <xf numFmtId="0" fontId="0" fillId="0" borderId="3" xfId="0" applyBorder="1"/>
    <xf numFmtId="0" fontId="0" fillId="0" borderId="0" xfId="0" applyFont="1" applyAlignment="1">
      <alignment horizontal="center"/>
    </xf>
    <xf numFmtId="0" fontId="5" fillId="0" borderId="0" xfId="0" applyFont="1" applyFill="1" applyAlignment="1">
      <alignment horizontal="center"/>
    </xf>
    <xf numFmtId="0" fontId="0" fillId="0" borderId="1" xfId="0" applyFont="1" applyBorder="1" applyAlignment="1">
      <alignment horizontal="center"/>
    </xf>
    <xf numFmtId="0" fontId="0" fillId="2" borderId="0" xfId="0" applyFont="1" applyFill="1" applyBorder="1" applyAlignment="1">
      <alignment vertical="top"/>
    </xf>
    <xf numFmtId="0" fontId="1" fillId="0" borderId="4" xfId="0" applyFont="1" applyBorder="1" applyAlignment="1">
      <alignment horizontal="center" vertical="center"/>
    </xf>
    <xf numFmtId="0" fontId="12" fillId="0" borderId="4" xfId="0" quotePrefix="1" applyFont="1" applyBorder="1" applyAlignment="1">
      <alignment horizontal="center" vertical="center"/>
    </xf>
    <xf numFmtId="0" fontId="5" fillId="0" borderId="0" xfId="0" applyFont="1" applyFill="1" applyAlignment="1">
      <alignment horizontal="center" wrapText="1"/>
    </xf>
    <xf numFmtId="0" fontId="0" fillId="0" borderId="0" xfId="0" applyFont="1" applyFill="1" applyAlignment="1">
      <alignment horizontal="center"/>
    </xf>
    <xf numFmtId="0" fontId="5" fillId="2" borderId="0" xfId="0" applyFont="1" applyFill="1" applyAlignment="1">
      <alignment horizontal="center" wrapText="1"/>
    </xf>
    <xf numFmtId="17" fontId="0" fillId="0" borderId="0" xfId="0" applyNumberFormat="1"/>
    <xf numFmtId="0" fontId="0" fillId="2" borderId="0" xfId="0" applyFill="1" applyAlignment="1">
      <alignment horizontal="center" vertical="center"/>
    </xf>
    <xf numFmtId="0" fontId="12" fillId="0" borderId="4" xfId="0" applyFont="1" applyBorder="1" applyAlignment="1">
      <alignment horizontal="center" vertical="center"/>
    </xf>
    <xf numFmtId="0" fontId="0" fillId="0" borderId="5" xfId="0" applyBorder="1" applyAlignment="1">
      <alignment horizontal="center"/>
    </xf>
    <xf numFmtId="0" fontId="3" fillId="0" borderId="11" xfId="0" applyFont="1" applyFill="1" applyBorder="1" applyAlignment="1">
      <alignment horizontal="center" vertical="center"/>
    </xf>
    <xf numFmtId="0" fontId="3" fillId="0" borderId="2" xfId="0" applyFont="1" applyFill="1" applyBorder="1" applyAlignment="1">
      <alignment horizontal="center" vertical="center"/>
    </xf>
    <xf numFmtId="0" fontId="0" fillId="4" borderId="2" xfId="0" applyFill="1" applyBorder="1" applyAlignment="1">
      <alignment horizontal="center" vertical="center" wrapText="1"/>
    </xf>
    <xf numFmtId="0" fontId="5" fillId="2" borderId="2" xfId="0" applyFont="1" applyFill="1" applyBorder="1" applyAlignment="1">
      <alignment horizontal="center" vertical="center"/>
    </xf>
    <xf numFmtId="0" fontId="0" fillId="0" borderId="2" xfId="0" applyFill="1" applyBorder="1"/>
    <xf numFmtId="0" fontId="0" fillId="0" borderId="2" xfId="0" quotePrefix="1" applyBorder="1" applyAlignment="1">
      <alignment horizontal="center" vertical="center"/>
    </xf>
    <xf numFmtId="17" fontId="0" fillId="0" borderId="2" xfId="0" quotePrefix="1" applyNumberFormat="1" applyBorder="1" applyAlignment="1">
      <alignment horizontal="center" vertical="center"/>
    </xf>
    <xf numFmtId="0" fontId="0" fillId="2" borderId="0" xfId="0" applyFill="1" applyBorder="1" applyAlignment="1">
      <alignment horizontal="center" vertical="center"/>
    </xf>
    <xf numFmtId="0" fontId="0" fillId="0" borderId="0" xfId="0" applyFont="1"/>
    <xf numFmtId="0" fontId="5" fillId="0" borderId="0" xfId="0" applyFont="1"/>
    <xf numFmtId="0" fontId="5" fillId="4" borderId="2" xfId="0" applyFont="1" applyFill="1" applyBorder="1" applyAlignment="1">
      <alignment horizontal="center" vertical="center"/>
    </xf>
    <xf numFmtId="0" fontId="1" fillId="0" borderId="10" xfId="0" applyFont="1" applyBorder="1"/>
    <xf numFmtId="0" fontId="4" fillId="0" borderId="12" xfId="0" applyFont="1" applyBorder="1" applyAlignment="1">
      <alignment horizontal="center"/>
    </xf>
    <xf numFmtId="0" fontId="4" fillId="0" borderId="10" xfId="0" applyFont="1" applyBorder="1" applyAlignment="1">
      <alignment horizontal="center"/>
    </xf>
    <xf numFmtId="0" fontId="0" fillId="0" borderId="10" xfId="0" applyFill="1" applyBorder="1" applyAlignment="1">
      <alignment horizontal="center" vertical="center"/>
    </xf>
    <xf numFmtId="0" fontId="0" fillId="0" borderId="10" xfId="0" applyBorder="1"/>
    <xf numFmtId="0" fontId="4" fillId="0" borderId="10" xfId="0" applyFont="1" applyBorder="1" applyAlignment="1">
      <alignment horizontal="center" vertical="center"/>
    </xf>
    <xf numFmtId="0" fontId="5" fillId="2" borderId="2" xfId="0" applyFont="1" applyFill="1" applyBorder="1" applyAlignment="1">
      <alignment horizontal="center"/>
    </xf>
    <xf numFmtId="0" fontId="1" fillId="0" borderId="12" xfId="0" applyFont="1" applyBorder="1" applyAlignment="1">
      <alignment horizontal="center"/>
    </xf>
    <xf numFmtId="0" fontId="1" fillId="2" borderId="0" xfId="0" applyFont="1" applyFill="1" applyBorder="1"/>
    <xf numFmtId="0" fontId="0" fillId="0" borderId="2" xfId="0" applyFill="1" applyBorder="1" applyAlignment="1">
      <alignment horizontal="center" wrapText="1"/>
    </xf>
    <xf numFmtId="0" fontId="5" fillId="0" borderId="2" xfId="0" applyFont="1" applyFill="1" applyBorder="1" applyAlignment="1">
      <alignment horizontal="center" wrapText="1"/>
    </xf>
    <xf numFmtId="0" fontId="0" fillId="2" borderId="2" xfId="0" applyFill="1" applyBorder="1" applyAlignment="1">
      <alignment horizontal="center"/>
    </xf>
    <xf numFmtId="0" fontId="1" fillId="0" borderId="0" xfId="0" applyFont="1" applyFill="1" applyBorder="1" applyAlignment="1">
      <alignment horizontal="center" wrapText="1"/>
    </xf>
    <xf numFmtId="0" fontId="1" fillId="0" borderId="10" xfId="0" applyFont="1" applyFill="1" applyBorder="1"/>
    <xf numFmtId="0" fontId="4" fillId="0" borderId="12" xfId="0" applyFont="1" applyBorder="1" applyAlignment="1">
      <alignment horizontal="center" vertical="center"/>
    </xf>
    <xf numFmtId="0" fontId="1" fillId="0" borderId="0" xfId="0" applyFont="1" applyAlignment="1">
      <alignment horizontal="center"/>
    </xf>
    <xf numFmtId="0" fontId="0" fillId="5" borderId="0" xfId="0" applyFont="1" applyFill="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0" fontId="1" fillId="0" borderId="2" xfId="0" applyFont="1" applyFill="1" applyBorder="1" applyAlignment="1">
      <alignment horizontal="center"/>
    </xf>
    <xf numFmtId="0" fontId="0" fillId="0" borderId="12" xfId="0" applyFill="1" applyBorder="1" applyAlignment="1">
      <alignment horizontal="center" vertical="center"/>
    </xf>
    <xf numFmtId="0" fontId="0" fillId="0" borderId="2" xfId="0" quotePrefix="1" applyFill="1" applyBorder="1" applyAlignment="1">
      <alignment horizontal="center" vertical="center"/>
    </xf>
    <xf numFmtId="17" fontId="0" fillId="0" borderId="2" xfId="0" quotePrefix="1" applyNumberFormat="1" applyFill="1" applyBorder="1" applyAlignment="1">
      <alignment horizontal="center" vertical="center"/>
    </xf>
    <xf numFmtId="0" fontId="0" fillId="0" borderId="0" xfId="0" quotePrefix="1" applyFill="1" applyBorder="1" applyAlignment="1">
      <alignment horizontal="center"/>
    </xf>
    <xf numFmtId="17" fontId="0" fillId="0" borderId="0" xfId="0" applyNumberFormat="1" applyFill="1" applyBorder="1" applyAlignment="1">
      <alignment horizontal="center"/>
    </xf>
    <xf numFmtId="0" fontId="1" fillId="0" borderId="12" xfId="0" applyFont="1" applyFill="1" applyBorder="1" applyAlignment="1">
      <alignment horizontal="center" vertical="center" wrapText="1"/>
    </xf>
    <xf numFmtId="0" fontId="1" fillId="0" borderId="10"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Fill="1" applyBorder="1"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0" fontId="1" fillId="0" borderId="0" xfId="0" applyFont="1" applyAlignment="1">
      <alignment horizontal="center"/>
    </xf>
    <xf numFmtId="0" fontId="0" fillId="3" borderId="0" xfId="0" applyFill="1" applyBorder="1" applyAlignment="1">
      <alignment horizontal="center"/>
    </xf>
    <xf numFmtId="0" fontId="2" fillId="0" borderId="0" xfId="0" applyFont="1" applyAlignment="1">
      <alignment horizontal="center"/>
    </xf>
    <xf numFmtId="0" fontId="0" fillId="5" borderId="0" xfId="0" applyFont="1" applyFill="1" applyBorder="1" applyAlignment="1">
      <alignment horizontal="center"/>
    </xf>
    <xf numFmtId="0" fontId="0" fillId="5" borderId="0" xfId="0" applyFill="1" applyBorder="1" applyAlignment="1">
      <alignment horizontal="center"/>
    </xf>
    <xf numFmtId="0" fontId="0" fillId="5" borderId="1" xfId="0" applyFont="1" applyFill="1" applyBorder="1" applyAlignment="1">
      <alignment horizontal="center"/>
    </xf>
    <xf numFmtId="0" fontId="0" fillId="3" borderId="1" xfId="0" applyFill="1" applyBorder="1" applyAlignment="1">
      <alignment horizontal="center"/>
    </xf>
    <xf numFmtId="0" fontId="0" fillId="5" borderId="2" xfId="0" applyFill="1" applyBorder="1" applyAlignment="1">
      <alignment horizontal="center"/>
    </xf>
    <xf numFmtId="0" fontId="0" fillId="3" borderId="2" xfId="0" applyFill="1" applyBorder="1" applyAlignment="1">
      <alignment horizontal="center"/>
    </xf>
    <xf numFmtId="10" fontId="0" fillId="0" borderId="0" xfId="1" applyNumberFormat="1" applyFont="1" applyFill="1"/>
    <xf numFmtId="0" fontId="0" fillId="0" borderId="2" xfId="0" applyFont="1" applyFill="1" applyBorder="1"/>
    <xf numFmtId="0" fontId="0" fillId="4" borderId="2" xfId="0" applyFill="1" applyBorder="1" applyAlignment="1">
      <alignment horizontal="right"/>
    </xf>
    <xf numFmtId="0" fontId="0" fillId="6" borderId="2" xfId="0" applyFill="1" applyBorder="1"/>
    <xf numFmtId="0" fontId="0" fillId="0" borderId="2" xfId="0" applyFill="1" applyBorder="1" applyAlignment="1">
      <alignment horizontal="right"/>
    </xf>
    <xf numFmtId="0" fontId="0" fillId="0" borderId="2" xfId="0" applyFont="1" applyBorder="1" applyAlignment="1">
      <alignment horizontal="right"/>
    </xf>
    <xf numFmtId="0" fontId="0" fillId="5" borderId="2" xfId="0" applyFont="1" applyFill="1" applyBorder="1" applyAlignment="1">
      <alignment horizontal="right"/>
    </xf>
    <xf numFmtId="0" fontId="0" fillId="0" borderId="2" xfId="0" applyFont="1" applyFill="1" applyBorder="1" applyAlignment="1">
      <alignment horizontal="right"/>
    </xf>
    <xf numFmtId="0" fontId="1" fillId="6" borderId="2" xfId="0" applyFont="1" applyFill="1" applyBorder="1"/>
    <xf numFmtId="0" fontId="0" fillId="0" borderId="2" xfId="0" applyFont="1" applyBorder="1"/>
    <xf numFmtId="0" fontId="1" fillId="0" borderId="10" xfId="0" applyFont="1" applyBorder="1" applyAlignment="1">
      <alignment horizontal="left" vertical="center"/>
    </xf>
    <xf numFmtId="0" fontId="1" fillId="0" borderId="12" xfId="0" applyFont="1" applyFill="1" applyBorder="1"/>
    <xf numFmtId="0" fontId="0" fillId="0" borderId="9" xfId="0" applyBorder="1"/>
    <xf numFmtId="0" fontId="0" fillId="0" borderId="0" xfId="0" applyFont="1" applyFill="1"/>
    <xf numFmtId="0" fontId="0" fillId="0" borderId="10" xfId="0" applyFont="1" applyBorder="1"/>
    <xf numFmtId="0" fontId="1" fillId="0" borderId="10" xfId="0" applyFont="1" applyBorder="1" applyAlignment="1"/>
    <xf numFmtId="0" fontId="0" fillId="0" borderId="2" xfId="0" applyFont="1" applyBorder="1" applyAlignment="1">
      <alignment horizontal="center"/>
    </xf>
    <xf numFmtId="0" fontId="0" fillId="0" borderId="0" xfId="0" applyFont="1" applyBorder="1" applyAlignment="1">
      <alignment horizontal="center"/>
    </xf>
    <xf numFmtId="0" fontId="0" fillId="3" borderId="2" xfId="0" applyFont="1" applyFill="1" applyBorder="1" applyAlignment="1">
      <alignment horizontal="center"/>
    </xf>
    <xf numFmtId="0" fontId="0" fillId="0" borderId="0" xfId="0" applyFont="1" applyFill="1" applyBorder="1" applyAlignment="1">
      <alignment horizontal="center"/>
    </xf>
    <xf numFmtId="0" fontId="13" fillId="0" borderId="13" xfId="0" applyFont="1" applyBorder="1" applyAlignment="1">
      <alignment horizontal="left" vertical="top"/>
    </xf>
    <xf numFmtId="0" fontId="0" fillId="0" borderId="2" xfId="0" applyFont="1" applyFill="1" applyBorder="1" applyAlignment="1">
      <alignment horizontal="center"/>
    </xf>
    <xf numFmtId="0" fontId="0" fillId="3" borderId="0" xfId="0" applyFont="1" applyFill="1" applyAlignment="1">
      <alignment horizontal="center"/>
    </xf>
    <xf numFmtId="0" fontId="0" fillId="4" borderId="2" xfId="0" applyFont="1" applyFill="1" applyBorder="1" applyAlignment="1">
      <alignment horizontal="center"/>
    </xf>
    <xf numFmtId="0" fontId="0" fillId="4" borderId="0" xfId="0" applyFont="1" applyFill="1" applyAlignment="1">
      <alignment horizontal="center"/>
    </xf>
    <xf numFmtId="0" fontId="0" fillId="0" borderId="2" xfId="0" applyFont="1" applyFill="1" applyBorder="1" applyAlignment="1"/>
    <xf numFmtId="0" fontId="0" fillId="0" borderId="0" xfId="0" applyFont="1" applyAlignment="1"/>
    <xf numFmtId="0" fontId="0" fillId="3" borderId="0" xfId="0" applyFont="1" applyFill="1" applyBorder="1" applyAlignment="1">
      <alignment horizontal="center"/>
    </xf>
    <xf numFmtId="0" fontId="0" fillId="0" borderId="0" xfId="0" applyFont="1" applyFill="1" applyBorder="1" applyAlignment="1">
      <alignment vertical="center"/>
    </xf>
    <xf numFmtId="0" fontId="0" fillId="4" borderId="2" xfId="0" applyFont="1" applyFill="1" applyBorder="1" applyAlignment="1">
      <alignment horizontal="center" wrapText="1"/>
    </xf>
    <xf numFmtId="0" fontId="0" fillId="3" borderId="0" xfId="0" applyFont="1" applyFill="1" applyAlignment="1">
      <alignment horizontal="center" vertical="center"/>
    </xf>
    <xf numFmtId="0" fontId="0" fillId="3" borderId="0" xfId="0" applyFont="1" applyFill="1" applyBorder="1" applyAlignment="1">
      <alignment horizontal="center" vertical="center"/>
    </xf>
    <xf numFmtId="0" fontId="0" fillId="0" borderId="2" xfId="0" applyFont="1" applyFill="1" applyBorder="1" applyAlignment="1">
      <alignment horizontal="center" wrapText="1"/>
    </xf>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0" xfId="0" applyFont="1" applyFill="1" applyAlignment="1"/>
    <xf numFmtId="0" fontId="0" fillId="5" borderId="0" xfId="0" applyFont="1" applyFill="1" applyAlignment="1">
      <alignment horizontal="center"/>
    </xf>
    <xf numFmtId="0" fontId="0" fillId="5" borderId="2" xfId="0" applyFont="1" applyFill="1" applyBorder="1" applyAlignment="1">
      <alignment horizontal="center"/>
    </xf>
    <xf numFmtId="0" fontId="0" fillId="4" borderId="0" xfId="0" applyFont="1" applyFill="1" applyBorder="1" applyAlignment="1">
      <alignment horizontal="center"/>
    </xf>
    <xf numFmtId="0" fontId="14" fillId="0" borderId="13" xfId="0" applyFont="1" applyFill="1" applyBorder="1" applyAlignment="1">
      <alignment vertical="top"/>
    </xf>
    <xf numFmtId="0" fontId="1" fillId="0" borderId="10" xfId="0" applyFont="1" applyBorder="1" applyAlignment="1">
      <alignment horizontal="center" vertical="top" wrapText="1"/>
    </xf>
    <xf numFmtId="0" fontId="14" fillId="0" borderId="14" xfId="0" applyFont="1" applyFill="1" applyBorder="1" applyAlignment="1">
      <alignment vertical="top"/>
    </xf>
    <xf numFmtId="0" fontId="1" fillId="0" borderId="0" xfId="0" applyFont="1" applyBorder="1" applyAlignment="1"/>
    <xf numFmtId="0" fontId="0" fillId="0" borderId="0" xfId="0" applyFont="1" applyFill="1" applyBorder="1" applyAlignment="1">
      <alignment vertical="top"/>
    </xf>
    <xf numFmtId="0" fontId="1" fillId="0" borderId="10" xfId="0" applyFont="1" applyFill="1" applyBorder="1" applyAlignment="1">
      <alignment horizontal="center"/>
    </xf>
    <xf numFmtId="0" fontId="1" fillId="0" borderId="12" xfId="0" applyFont="1" applyBorder="1" applyAlignment="1">
      <alignment horizontal="center" vertical="top"/>
    </xf>
    <xf numFmtId="0" fontId="1" fillId="0" borderId="10" xfId="0" applyFont="1" applyBorder="1" applyAlignment="1">
      <alignment horizontal="center" vertical="top"/>
    </xf>
    <xf numFmtId="0" fontId="0" fillId="0" borderId="2" xfId="0" applyFont="1" applyBorder="1" applyAlignment="1"/>
    <xf numFmtId="0" fontId="0" fillId="0" borderId="0" xfId="0" applyFont="1" applyBorder="1" applyAlignment="1"/>
    <xf numFmtId="0" fontId="0" fillId="0" borderId="0" xfId="0" applyFont="1" applyFill="1" applyBorder="1" applyAlignment="1"/>
  </cellXfs>
  <cellStyles count="2">
    <cellStyle name="Normal" xfId="0" builtinId="0"/>
    <cellStyle name="Percent" xfId="1" builtinId="5"/>
  </cellStyles>
  <dxfs count="54">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X77"/>
  <sheetViews>
    <sheetView workbookViewId="0">
      <selection activeCell="A3" sqref="A3"/>
    </sheetView>
  </sheetViews>
  <sheetFormatPr defaultColWidth="9" defaultRowHeight="14.5" x14ac:dyDescent="0.35"/>
  <cols>
    <col min="1" max="1" width="26.81640625" style="1" customWidth="1"/>
    <col min="2" max="2" width="13.81640625" style="89" bestFit="1" customWidth="1"/>
    <col min="3" max="3" width="14" bestFit="1" customWidth="1"/>
    <col min="4" max="5" width="18" bestFit="1" customWidth="1"/>
    <col min="6" max="6" width="18.26953125" bestFit="1" customWidth="1"/>
    <col min="7" max="7" width="18.7265625" style="6" customWidth="1"/>
    <col min="8" max="8" width="13.81640625" style="170" bestFit="1" customWidth="1"/>
    <col min="9" max="9" width="14" bestFit="1" customWidth="1"/>
    <col min="10" max="10" width="12.26953125" bestFit="1" customWidth="1"/>
    <col min="11" max="11" width="18.54296875" customWidth="1"/>
    <col min="12" max="12" width="19.453125" customWidth="1"/>
    <col min="13" max="13" width="18.81640625" bestFit="1" customWidth="1"/>
    <col min="14" max="14" width="20.7265625" style="6" customWidth="1"/>
    <col min="15" max="15" width="14.81640625" style="170" bestFit="1" customWidth="1"/>
    <col min="16" max="16" width="19.54296875" style="9" bestFit="1" customWidth="1"/>
    <col min="17" max="17" width="19.54296875" style="9" customWidth="1"/>
    <col min="18" max="19" width="21.7265625" style="9" bestFit="1" customWidth="1"/>
    <col min="20" max="20" width="25.7265625" style="9" bestFit="1" customWidth="1"/>
    <col min="21" max="21" width="29.1796875" style="9" customWidth="1"/>
    <col min="22" max="23" width="23.54296875" style="9" bestFit="1" customWidth="1"/>
    <col min="24" max="24" width="44.453125" bestFit="1" customWidth="1"/>
  </cols>
  <sheetData>
    <row r="1" spans="1:24" x14ac:dyDescent="0.35">
      <c r="B1" s="205" t="s">
        <v>1103</v>
      </c>
      <c r="C1" s="206"/>
      <c r="D1" s="206"/>
      <c r="E1" s="206"/>
      <c r="F1" s="206"/>
      <c r="G1" s="207"/>
      <c r="H1" s="208" t="s">
        <v>1104</v>
      </c>
      <c r="I1" s="209"/>
      <c r="J1" s="209"/>
      <c r="K1" s="209"/>
      <c r="L1" s="209"/>
      <c r="M1" s="209"/>
      <c r="N1" s="210"/>
      <c r="O1" s="208" t="s">
        <v>1102</v>
      </c>
      <c r="P1" s="209"/>
      <c r="Q1" s="209"/>
      <c r="R1" s="209"/>
      <c r="S1" s="209"/>
      <c r="T1" s="209"/>
      <c r="U1" s="209"/>
      <c r="V1" s="209"/>
      <c r="W1" s="209"/>
    </row>
    <row r="2" spans="1:24" ht="43.5" x14ac:dyDescent="0.35">
      <c r="B2" s="86" t="s">
        <v>200</v>
      </c>
      <c r="C2" s="45" t="s">
        <v>201</v>
      </c>
      <c r="D2" s="44" t="s">
        <v>2</v>
      </c>
      <c r="E2" s="44" t="s">
        <v>3</v>
      </c>
      <c r="F2" s="44" t="s">
        <v>4</v>
      </c>
      <c r="G2" s="88" t="s">
        <v>5</v>
      </c>
      <c r="H2" s="86" t="s">
        <v>200</v>
      </c>
      <c r="I2" s="45" t="s">
        <v>201</v>
      </c>
      <c r="J2" s="44" t="s">
        <v>6</v>
      </c>
      <c r="K2" s="44" t="s">
        <v>2</v>
      </c>
      <c r="L2" s="44" t="s">
        <v>3</v>
      </c>
      <c r="M2" s="44" t="s">
        <v>4</v>
      </c>
      <c r="N2" s="88" t="s">
        <v>5</v>
      </c>
      <c r="O2" s="90" t="s">
        <v>374</v>
      </c>
      <c r="P2" s="50" t="s">
        <v>375</v>
      </c>
      <c r="Q2" s="50" t="s">
        <v>576</v>
      </c>
      <c r="R2" s="50" t="s">
        <v>1110</v>
      </c>
      <c r="S2" s="50" t="s">
        <v>1111</v>
      </c>
      <c r="T2" s="50" t="s">
        <v>1112</v>
      </c>
      <c r="U2" s="50" t="s">
        <v>1113</v>
      </c>
      <c r="V2" s="50" t="s">
        <v>1114</v>
      </c>
      <c r="W2" s="50" t="s">
        <v>1115</v>
      </c>
      <c r="X2" s="50" t="s">
        <v>1116</v>
      </c>
    </row>
    <row r="3" spans="1:24" s="181" customFormat="1" x14ac:dyDescent="0.35">
      <c r="A3" s="190" t="s">
        <v>1108</v>
      </c>
      <c r="B3" s="178">
        <v>1991</v>
      </c>
      <c r="C3" s="179">
        <v>1991</v>
      </c>
      <c r="D3" s="179">
        <v>1999</v>
      </c>
      <c r="E3" s="179">
        <v>2003</v>
      </c>
      <c r="F3" s="179">
        <v>2007</v>
      </c>
      <c r="G3" s="179">
        <v>2011</v>
      </c>
      <c r="H3" s="178">
        <v>1987</v>
      </c>
      <c r="I3" s="179">
        <v>1987</v>
      </c>
      <c r="J3" s="179">
        <v>1991</v>
      </c>
      <c r="K3" s="179">
        <v>1995</v>
      </c>
      <c r="L3" s="179">
        <v>1999</v>
      </c>
      <c r="M3" s="179">
        <v>2003</v>
      </c>
      <c r="N3" s="179">
        <v>2007</v>
      </c>
      <c r="O3" s="197"/>
      <c r="P3" s="180"/>
      <c r="Q3" s="180"/>
      <c r="R3" s="180"/>
      <c r="S3" s="180"/>
      <c r="T3" s="180"/>
      <c r="U3" s="180"/>
      <c r="V3" s="180"/>
      <c r="W3" s="180"/>
    </row>
    <row r="4" spans="1:24" ht="29" x14ac:dyDescent="0.35">
      <c r="A4" s="36" t="s">
        <v>37</v>
      </c>
      <c r="B4" s="117"/>
      <c r="C4" s="31"/>
      <c r="D4" s="31"/>
      <c r="E4" s="41" t="s">
        <v>141</v>
      </c>
      <c r="F4" s="31"/>
      <c r="G4" s="33"/>
      <c r="H4" s="117"/>
      <c r="I4" s="32"/>
      <c r="J4" s="32"/>
      <c r="K4" s="31"/>
      <c r="L4" s="46" t="s">
        <v>94</v>
      </c>
      <c r="M4" s="31"/>
      <c r="N4" s="33"/>
      <c r="O4" s="117"/>
      <c r="P4" s="35"/>
      <c r="Q4" s="50"/>
      <c r="R4" s="56" t="s">
        <v>225</v>
      </c>
      <c r="S4" s="35" t="s">
        <v>225</v>
      </c>
      <c r="T4" s="35"/>
      <c r="U4" s="50"/>
      <c r="V4" s="35"/>
      <c r="W4" s="50"/>
    </row>
    <row r="5" spans="1:24" ht="29" x14ac:dyDescent="0.35">
      <c r="A5" s="36" t="s">
        <v>38</v>
      </c>
      <c r="B5" s="117"/>
      <c r="C5" s="33"/>
      <c r="D5" s="38" t="s">
        <v>95</v>
      </c>
      <c r="E5" s="42" t="s">
        <v>143</v>
      </c>
      <c r="F5" s="43" t="s">
        <v>167</v>
      </c>
      <c r="G5" s="166"/>
      <c r="H5" s="167"/>
      <c r="I5" s="32"/>
      <c r="J5" s="32"/>
      <c r="K5" s="38" t="s">
        <v>298</v>
      </c>
      <c r="L5" s="38" t="s">
        <v>317</v>
      </c>
      <c r="M5" s="49" t="s">
        <v>367</v>
      </c>
      <c r="N5" s="166"/>
      <c r="O5" s="117"/>
      <c r="P5" s="35"/>
      <c r="Q5" s="103"/>
      <c r="R5" s="103" t="s">
        <v>394</v>
      </c>
      <c r="S5" s="35" t="s">
        <v>394</v>
      </c>
      <c r="T5" s="48" t="s">
        <v>410</v>
      </c>
      <c r="U5" s="35" t="s">
        <v>380</v>
      </c>
      <c r="V5" s="35" t="s">
        <v>225</v>
      </c>
      <c r="W5" s="103" t="s">
        <v>394</v>
      </c>
    </row>
    <row r="6" spans="1:24" ht="29" x14ac:dyDescent="0.35">
      <c r="A6" s="36" t="s">
        <v>39</v>
      </c>
      <c r="B6" s="168" t="s">
        <v>202</v>
      </c>
      <c r="C6" s="37" t="s">
        <v>92</v>
      </c>
      <c r="D6" s="39" t="s">
        <v>96</v>
      </c>
      <c r="E6" s="42" t="s">
        <v>142</v>
      </c>
      <c r="F6" s="39" t="s">
        <v>168</v>
      </c>
      <c r="G6" s="37" t="s">
        <v>448</v>
      </c>
      <c r="H6" s="168" t="s">
        <v>234</v>
      </c>
      <c r="I6" s="39" t="s">
        <v>257</v>
      </c>
      <c r="J6" s="39" t="s">
        <v>280</v>
      </c>
      <c r="K6" s="39" t="s">
        <v>299</v>
      </c>
      <c r="L6" s="39" t="s">
        <v>318</v>
      </c>
      <c r="M6" s="39" t="s">
        <v>368</v>
      </c>
      <c r="N6" s="37" t="s">
        <v>498</v>
      </c>
      <c r="O6" s="117"/>
      <c r="P6" s="35"/>
      <c r="Q6" s="35" t="s">
        <v>394</v>
      </c>
      <c r="R6" s="35" t="s">
        <v>393</v>
      </c>
      <c r="S6" s="35" t="s">
        <v>393</v>
      </c>
      <c r="T6" s="48" t="s">
        <v>411</v>
      </c>
      <c r="U6" s="35" t="s">
        <v>407</v>
      </c>
      <c r="V6" s="35" t="s">
        <v>393</v>
      </c>
      <c r="W6" s="35" t="s">
        <v>393</v>
      </c>
    </row>
    <row r="7" spans="1:24" ht="43.5" x14ac:dyDescent="0.35">
      <c r="A7" s="36" t="s">
        <v>40</v>
      </c>
      <c r="B7" s="129" t="s">
        <v>203</v>
      </c>
      <c r="C7" s="34" t="s">
        <v>91</v>
      </c>
      <c r="D7" s="31"/>
      <c r="E7" s="31"/>
      <c r="F7" s="31"/>
      <c r="G7" s="33"/>
      <c r="H7" s="129" t="s">
        <v>233</v>
      </c>
      <c r="I7" s="34" t="s">
        <v>870</v>
      </c>
      <c r="J7" s="32"/>
      <c r="K7" s="31"/>
      <c r="L7" s="31"/>
      <c r="M7" s="31"/>
      <c r="N7" s="33"/>
      <c r="O7" s="198" t="s">
        <v>225</v>
      </c>
      <c r="P7" s="104" t="s">
        <v>226</v>
      </c>
      <c r="Q7" s="104" t="s">
        <v>226</v>
      </c>
      <c r="R7" s="104" t="s">
        <v>226</v>
      </c>
      <c r="S7" s="104" t="s">
        <v>226</v>
      </c>
      <c r="T7" s="48" t="s">
        <v>1117</v>
      </c>
      <c r="U7" s="35"/>
      <c r="V7" s="104" t="s">
        <v>226</v>
      </c>
      <c r="W7" s="35"/>
    </row>
    <row r="8" spans="1:24" ht="29" x14ac:dyDescent="0.35">
      <c r="A8" s="36" t="s">
        <v>42</v>
      </c>
      <c r="B8" s="117"/>
      <c r="C8" s="35"/>
      <c r="D8" s="31"/>
      <c r="E8" s="31"/>
      <c r="F8" s="38" t="s">
        <v>169</v>
      </c>
      <c r="G8" s="37" t="s">
        <v>449</v>
      </c>
      <c r="H8" s="117"/>
      <c r="I8" s="32"/>
      <c r="J8" s="32"/>
      <c r="K8" s="31"/>
      <c r="L8" s="31"/>
      <c r="M8" s="39" t="s">
        <v>369</v>
      </c>
      <c r="N8" s="37" t="s">
        <v>499</v>
      </c>
      <c r="O8" s="117"/>
      <c r="P8" s="35"/>
      <c r="Q8" s="103"/>
      <c r="R8" s="35" t="s">
        <v>225</v>
      </c>
      <c r="S8" s="35"/>
      <c r="T8" s="35" t="s">
        <v>403</v>
      </c>
      <c r="U8" s="35" t="s">
        <v>380</v>
      </c>
      <c r="V8" s="35" t="s">
        <v>394</v>
      </c>
      <c r="W8" s="103"/>
    </row>
    <row r="9" spans="1:24" ht="29" x14ac:dyDescent="0.35">
      <c r="A9" s="36" t="s">
        <v>41</v>
      </c>
      <c r="B9" s="117"/>
      <c r="C9" s="35"/>
      <c r="D9" s="40" t="s">
        <v>97</v>
      </c>
      <c r="E9" s="31"/>
      <c r="F9" s="31"/>
      <c r="G9" s="33"/>
      <c r="H9" s="117"/>
      <c r="I9" s="32"/>
      <c r="J9" s="32"/>
      <c r="K9" s="38" t="s">
        <v>300</v>
      </c>
      <c r="L9" s="31"/>
      <c r="M9" s="31"/>
      <c r="N9" s="33"/>
      <c r="O9" s="198" t="s">
        <v>225</v>
      </c>
      <c r="P9" s="103" t="s">
        <v>225</v>
      </c>
      <c r="Q9" s="103" t="s">
        <v>225</v>
      </c>
      <c r="R9" s="104"/>
      <c r="S9" s="103"/>
      <c r="T9" s="35" t="s">
        <v>380</v>
      </c>
      <c r="U9" s="35" t="s">
        <v>380</v>
      </c>
      <c r="V9" s="103" t="s">
        <v>225</v>
      </c>
      <c r="W9" s="103" t="s">
        <v>225</v>
      </c>
    </row>
    <row r="10" spans="1:24" ht="116" x14ac:dyDescent="0.35">
      <c r="A10" s="36" t="s">
        <v>43</v>
      </c>
      <c r="B10" s="129" t="s">
        <v>204</v>
      </c>
      <c r="C10" s="34" t="s">
        <v>93</v>
      </c>
      <c r="D10" s="38" t="s">
        <v>140</v>
      </c>
      <c r="E10" s="38" t="s">
        <v>144</v>
      </c>
      <c r="F10" s="38" t="s">
        <v>170</v>
      </c>
      <c r="G10" s="34" t="s">
        <v>922</v>
      </c>
      <c r="H10" s="129" t="s">
        <v>235</v>
      </c>
      <c r="I10" s="34" t="s">
        <v>258</v>
      </c>
      <c r="J10" s="34" t="s">
        <v>282</v>
      </c>
      <c r="K10" s="38" t="s">
        <v>1109</v>
      </c>
      <c r="L10" s="38" t="s">
        <v>319</v>
      </c>
      <c r="M10" s="38" t="s">
        <v>373</v>
      </c>
      <c r="N10" s="34" t="s">
        <v>921</v>
      </c>
      <c r="O10" s="198" t="s">
        <v>225</v>
      </c>
      <c r="P10" s="103" t="s">
        <v>225</v>
      </c>
      <c r="Q10" s="35"/>
      <c r="R10" s="103" t="s">
        <v>393</v>
      </c>
      <c r="S10" s="35" t="s">
        <v>393</v>
      </c>
      <c r="T10" s="35" t="s">
        <v>393</v>
      </c>
      <c r="U10" s="35" t="s">
        <v>393</v>
      </c>
      <c r="V10" s="35" t="s">
        <v>393</v>
      </c>
      <c r="W10" s="35" t="s">
        <v>393</v>
      </c>
    </row>
    <row r="11" spans="1:24" ht="29" x14ac:dyDescent="0.35">
      <c r="A11" s="36" t="s">
        <v>44</v>
      </c>
      <c r="B11" s="117"/>
      <c r="C11" s="35"/>
      <c r="D11" s="31"/>
      <c r="E11" s="31"/>
      <c r="F11" s="39" t="s">
        <v>171</v>
      </c>
      <c r="G11" s="37" t="s">
        <v>450</v>
      </c>
      <c r="H11" s="117"/>
      <c r="I11" s="32"/>
      <c r="J11" s="32"/>
      <c r="K11" s="33"/>
      <c r="L11" s="33"/>
      <c r="M11" s="37" t="s">
        <v>372</v>
      </c>
      <c r="N11" s="37" t="s">
        <v>500</v>
      </c>
      <c r="O11" s="117"/>
      <c r="P11" s="35"/>
      <c r="Q11" s="104" t="s">
        <v>231</v>
      </c>
      <c r="R11" s="104"/>
      <c r="S11" s="104"/>
      <c r="T11" s="35" t="s">
        <v>380</v>
      </c>
      <c r="U11" s="35" t="s">
        <v>380</v>
      </c>
      <c r="V11" s="104" t="s">
        <v>227</v>
      </c>
      <c r="W11" s="104" t="s">
        <v>227</v>
      </c>
      <c r="X11" s="67" t="s">
        <v>447</v>
      </c>
    </row>
    <row r="12" spans="1:24" ht="29" x14ac:dyDescent="0.35">
      <c r="A12" s="36" t="s">
        <v>46</v>
      </c>
      <c r="B12" s="117"/>
      <c r="C12" s="35"/>
      <c r="D12" s="38" t="s">
        <v>98</v>
      </c>
      <c r="E12" s="38" t="s">
        <v>145</v>
      </c>
      <c r="F12" s="38" t="s">
        <v>172</v>
      </c>
      <c r="G12" s="34" t="s">
        <v>451</v>
      </c>
      <c r="H12" s="117"/>
      <c r="I12" s="32"/>
      <c r="J12" s="32"/>
      <c r="K12" s="34" t="s">
        <v>301</v>
      </c>
      <c r="L12" s="34" t="s">
        <v>320</v>
      </c>
      <c r="M12" s="34" t="s">
        <v>371</v>
      </c>
      <c r="N12" s="34" t="s">
        <v>474</v>
      </c>
      <c r="O12" s="117"/>
      <c r="P12" s="35"/>
      <c r="Q12" s="104"/>
      <c r="R12" s="104" t="s">
        <v>226</v>
      </c>
      <c r="S12" s="104" t="s">
        <v>226</v>
      </c>
      <c r="T12" s="35" t="s">
        <v>380</v>
      </c>
      <c r="U12" s="35" t="s">
        <v>380</v>
      </c>
      <c r="V12" s="104" t="s">
        <v>226</v>
      </c>
      <c r="W12" s="104" t="s">
        <v>226</v>
      </c>
      <c r="X12" s="66"/>
    </row>
    <row r="13" spans="1:24" x14ac:dyDescent="0.35">
      <c r="A13" s="36" t="s">
        <v>45</v>
      </c>
      <c r="B13" s="117"/>
      <c r="C13" s="35"/>
      <c r="D13" s="31"/>
      <c r="E13" s="46" t="s">
        <v>94</v>
      </c>
      <c r="F13" s="31"/>
      <c r="G13" s="33"/>
      <c r="H13" s="117"/>
      <c r="I13" s="32"/>
      <c r="J13" s="32"/>
      <c r="K13" s="33"/>
      <c r="L13" s="47" t="s">
        <v>94</v>
      </c>
      <c r="M13" s="33"/>
      <c r="N13" s="33"/>
      <c r="O13" s="117"/>
      <c r="P13" s="35"/>
      <c r="Q13" s="35"/>
      <c r="R13" s="35"/>
      <c r="S13" s="35"/>
      <c r="T13" s="35"/>
      <c r="U13" s="35"/>
      <c r="V13" s="35"/>
      <c r="W13" s="35"/>
    </row>
    <row r="14" spans="1:24" ht="29" x14ac:dyDescent="0.35">
      <c r="A14" s="36" t="s">
        <v>47</v>
      </c>
      <c r="B14" s="129" t="s">
        <v>205</v>
      </c>
      <c r="C14" s="34" t="s">
        <v>116</v>
      </c>
      <c r="D14" s="34" t="s">
        <v>99</v>
      </c>
      <c r="E14" s="33"/>
      <c r="F14" s="33"/>
      <c r="G14" s="33"/>
      <c r="H14" s="129" t="s">
        <v>236</v>
      </c>
      <c r="I14" s="34" t="s">
        <v>259</v>
      </c>
      <c r="J14" s="38" t="s">
        <v>283</v>
      </c>
      <c r="K14" s="34" t="s">
        <v>302</v>
      </c>
      <c r="L14" s="34" t="s">
        <v>321</v>
      </c>
      <c r="M14" s="35"/>
      <c r="N14" s="33"/>
      <c r="O14" s="117"/>
      <c r="P14" s="103" t="s">
        <v>229</v>
      </c>
      <c r="Q14" s="103"/>
      <c r="R14" s="103" t="s">
        <v>225</v>
      </c>
      <c r="S14" s="103" t="s">
        <v>225</v>
      </c>
      <c r="T14" s="35"/>
      <c r="U14" s="35" t="s">
        <v>380</v>
      </c>
      <c r="V14" s="35"/>
      <c r="W14" s="103" t="s">
        <v>225</v>
      </c>
    </row>
    <row r="15" spans="1:24" ht="29" x14ac:dyDescent="0.35">
      <c r="A15" s="36" t="s">
        <v>48</v>
      </c>
      <c r="B15" s="168" t="s">
        <v>206</v>
      </c>
      <c r="C15" s="37" t="s">
        <v>117</v>
      </c>
      <c r="D15" s="33"/>
      <c r="E15" s="34" t="s">
        <v>146</v>
      </c>
      <c r="F15" s="34" t="s">
        <v>916</v>
      </c>
      <c r="G15" s="38" t="s">
        <v>917</v>
      </c>
      <c r="H15" s="129" t="s">
        <v>237</v>
      </c>
      <c r="I15" s="38" t="s">
        <v>281</v>
      </c>
      <c r="J15" s="38" t="s">
        <v>284</v>
      </c>
      <c r="K15" s="33"/>
      <c r="L15" s="34" t="s">
        <v>322</v>
      </c>
      <c r="M15" s="35"/>
      <c r="N15" s="33"/>
      <c r="O15" s="199" t="s">
        <v>226</v>
      </c>
      <c r="P15" s="104" t="s">
        <v>226</v>
      </c>
      <c r="Q15" s="104" t="s">
        <v>421</v>
      </c>
      <c r="R15" s="104" t="s">
        <v>226</v>
      </c>
      <c r="S15" s="104" t="s">
        <v>226</v>
      </c>
      <c r="T15" s="35" t="s">
        <v>380</v>
      </c>
      <c r="U15" s="35" t="s">
        <v>380</v>
      </c>
      <c r="V15" s="104" t="s">
        <v>226</v>
      </c>
      <c r="W15" s="104" t="s">
        <v>226</v>
      </c>
    </row>
    <row r="16" spans="1:24" x14ac:dyDescent="0.35">
      <c r="A16" s="36" t="s">
        <v>49</v>
      </c>
      <c r="B16" s="117"/>
      <c r="C16" s="35"/>
      <c r="D16" s="33"/>
      <c r="E16" s="33"/>
      <c r="F16" s="33"/>
      <c r="G16" s="35"/>
      <c r="H16" s="117"/>
      <c r="I16" s="32"/>
      <c r="J16" s="32"/>
      <c r="K16" s="33"/>
      <c r="L16" s="33"/>
      <c r="M16" s="33"/>
      <c r="N16" s="173"/>
      <c r="O16" s="117"/>
      <c r="P16" s="35"/>
      <c r="Q16" s="103"/>
      <c r="R16" s="35" t="s">
        <v>232</v>
      </c>
      <c r="S16" s="35"/>
      <c r="T16" s="35"/>
      <c r="U16" s="35" t="s">
        <v>380</v>
      </c>
      <c r="V16" s="35"/>
      <c r="W16" s="103" t="s">
        <v>232</v>
      </c>
    </row>
    <row r="17" spans="1:23" x14ac:dyDescent="0.35">
      <c r="A17" s="36" t="s">
        <v>50</v>
      </c>
      <c r="B17" s="117"/>
      <c r="C17" s="35"/>
      <c r="D17" s="33"/>
      <c r="E17" s="47" t="s">
        <v>94</v>
      </c>
      <c r="F17" s="33"/>
      <c r="G17" s="33"/>
      <c r="H17" s="117"/>
      <c r="I17" s="32"/>
      <c r="J17" s="32"/>
      <c r="K17" s="33"/>
      <c r="L17" s="47" t="s">
        <v>94</v>
      </c>
      <c r="M17" s="33"/>
      <c r="N17" s="33"/>
      <c r="O17" s="117"/>
      <c r="P17" s="35"/>
      <c r="Q17" s="35"/>
      <c r="R17" s="35"/>
      <c r="S17" s="35" t="s">
        <v>231</v>
      </c>
      <c r="T17" s="35"/>
      <c r="U17" s="35"/>
      <c r="V17" s="35"/>
      <c r="W17" s="35"/>
    </row>
    <row r="18" spans="1:23" ht="43.5" x14ac:dyDescent="0.35">
      <c r="A18" s="36" t="s">
        <v>51</v>
      </c>
      <c r="B18" s="129" t="s">
        <v>207</v>
      </c>
      <c r="C18" s="34" t="s">
        <v>118</v>
      </c>
      <c r="D18" s="34" t="s">
        <v>100</v>
      </c>
      <c r="E18" s="34" t="s">
        <v>147</v>
      </c>
      <c r="F18" s="34" t="s">
        <v>173</v>
      </c>
      <c r="G18" s="34" t="s">
        <v>452</v>
      </c>
      <c r="H18" s="129" t="s">
        <v>238</v>
      </c>
      <c r="I18" s="34" t="s">
        <v>260</v>
      </c>
      <c r="J18" s="34" t="s">
        <v>285</v>
      </c>
      <c r="K18" s="34" t="s">
        <v>303</v>
      </c>
      <c r="L18" s="34" t="s">
        <v>323</v>
      </c>
      <c r="M18" s="34" t="s">
        <v>370</v>
      </c>
      <c r="N18" s="34" t="s">
        <v>475</v>
      </c>
      <c r="O18" s="199" t="s">
        <v>226</v>
      </c>
      <c r="P18" s="104" t="s">
        <v>226</v>
      </c>
      <c r="Q18" s="105"/>
      <c r="R18" s="104"/>
      <c r="S18" s="104"/>
      <c r="T18" s="35" t="s">
        <v>380</v>
      </c>
      <c r="U18" s="48" t="s">
        <v>1125</v>
      </c>
      <c r="V18" s="104" t="s">
        <v>226</v>
      </c>
      <c r="W18" s="105" t="s">
        <v>400</v>
      </c>
    </row>
    <row r="19" spans="1:23" ht="29" x14ac:dyDescent="0.35">
      <c r="A19" s="36" t="s">
        <v>52</v>
      </c>
      <c r="B19" s="117"/>
      <c r="C19" s="35"/>
      <c r="D19" s="33"/>
      <c r="E19" s="33"/>
      <c r="F19" s="34" t="s">
        <v>174</v>
      </c>
      <c r="G19" s="33"/>
      <c r="H19" s="117"/>
      <c r="I19" s="32"/>
      <c r="J19" s="32"/>
      <c r="K19" s="33"/>
      <c r="L19" s="33"/>
      <c r="M19" s="34" t="s">
        <v>343</v>
      </c>
      <c r="N19" s="33"/>
      <c r="O19" s="198" t="s">
        <v>225</v>
      </c>
      <c r="P19" s="35"/>
      <c r="Q19" s="103" t="s">
        <v>225</v>
      </c>
      <c r="R19" s="103"/>
      <c r="S19" s="103"/>
      <c r="T19" s="35" t="s">
        <v>380</v>
      </c>
      <c r="U19" s="35" t="s">
        <v>380</v>
      </c>
      <c r="V19" s="103" t="s">
        <v>225</v>
      </c>
      <c r="W19" s="103" t="s">
        <v>225</v>
      </c>
    </row>
    <row r="20" spans="1:23" ht="29" x14ac:dyDescent="0.35">
      <c r="A20" s="36" t="s">
        <v>53</v>
      </c>
      <c r="B20" s="117"/>
      <c r="C20" s="35"/>
      <c r="D20" s="33"/>
      <c r="E20" s="37" t="s">
        <v>148</v>
      </c>
      <c r="F20" s="34" t="s">
        <v>175</v>
      </c>
      <c r="G20" s="34" t="s">
        <v>453</v>
      </c>
      <c r="H20" s="117"/>
      <c r="I20" s="32"/>
      <c r="J20" s="32"/>
      <c r="K20" s="33"/>
      <c r="L20" s="37" t="s">
        <v>324</v>
      </c>
      <c r="M20" s="37" t="s">
        <v>344</v>
      </c>
      <c r="N20" s="34" t="s">
        <v>476</v>
      </c>
      <c r="O20" s="117"/>
      <c r="P20" s="35"/>
      <c r="Q20" s="103"/>
      <c r="R20" s="105" t="s">
        <v>425</v>
      </c>
      <c r="S20" s="105" t="s">
        <v>425</v>
      </c>
      <c r="T20" s="48" t="s">
        <v>412</v>
      </c>
      <c r="U20" s="48" t="s">
        <v>408</v>
      </c>
      <c r="V20" s="103" t="s">
        <v>225</v>
      </c>
      <c r="W20" s="103" t="s">
        <v>225</v>
      </c>
    </row>
    <row r="21" spans="1:23" ht="29" x14ac:dyDescent="0.35">
      <c r="A21" s="36" t="s">
        <v>54</v>
      </c>
      <c r="B21" s="129" t="s">
        <v>208</v>
      </c>
      <c r="C21" s="34" t="s">
        <v>119</v>
      </c>
      <c r="D21" s="33"/>
      <c r="E21" s="33"/>
      <c r="F21" s="33"/>
      <c r="G21" s="33"/>
      <c r="H21" s="129" t="s">
        <v>239</v>
      </c>
      <c r="I21" s="34" t="s">
        <v>261</v>
      </c>
      <c r="J21" s="32"/>
      <c r="K21" s="33"/>
      <c r="L21" s="33"/>
      <c r="M21" s="33"/>
      <c r="N21" s="33"/>
      <c r="O21" s="199" t="s">
        <v>227</v>
      </c>
      <c r="P21" s="104" t="s">
        <v>227</v>
      </c>
      <c r="Q21" s="35" t="s">
        <v>577</v>
      </c>
      <c r="R21" s="104"/>
      <c r="S21" s="35"/>
      <c r="T21" s="35"/>
      <c r="U21" s="35"/>
      <c r="V21" s="35"/>
      <c r="W21" s="35"/>
    </row>
    <row r="22" spans="1:23" ht="29" x14ac:dyDescent="0.35">
      <c r="A22" s="36" t="s">
        <v>55</v>
      </c>
      <c r="B22" s="129" t="s">
        <v>209</v>
      </c>
      <c r="C22" s="34" t="s">
        <v>120</v>
      </c>
      <c r="D22" s="34" t="s">
        <v>101</v>
      </c>
      <c r="E22" s="34" t="s">
        <v>149</v>
      </c>
      <c r="F22" s="34" t="s">
        <v>176</v>
      </c>
      <c r="G22" s="34" t="s">
        <v>454</v>
      </c>
      <c r="H22" s="129" t="s">
        <v>240</v>
      </c>
      <c r="I22" s="34" t="s">
        <v>262</v>
      </c>
      <c r="J22" s="34" t="s">
        <v>286</v>
      </c>
      <c r="K22" s="34" t="s">
        <v>304</v>
      </c>
      <c r="L22" s="34" t="s">
        <v>325</v>
      </c>
      <c r="M22" s="37" t="s">
        <v>345</v>
      </c>
      <c r="N22" s="34" t="s">
        <v>477</v>
      </c>
      <c r="O22" s="117"/>
      <c r="P22" s="103" t="s">
        <v>225</v>
      </c>
      <c r="Q22" s="103" t="s">
        <v>225</v>
      </c>
      <c r="R22" s="103" t="s">
        <v>225</v>
      </c>
      <c r="S22" s="103" t="s">
        <v>225</v>
      </c>
      <c r="T22" s="35" t="s">
        <v>380</v>
      </c>
      <c r="U22" s="35" t="s">
        <v>380</v>
      </c>
      <c r="V22" s="103" t="s">
        <v>225</v>
      </c>
      <c r="W22" s="103" t="s">
        <v>225</v>
      </c>
    </row>
    <row r="23" spans="1:23" ht="29" x14ac:dyDescent="0.35">
      <c r="A23" s="36" t="s">
        <v>56</v>
      </c>
      <c r="B23" s="129" t="s">
        <v>210</v>
      </c>
      <c r="C23" s="34" t="s">
        <v>121</v>
      </c>
      <c r="D23" s="37" t="s">
        <v>102</v>
      </c>
      <c r="E23" s="37" t="s">
        <v>150</v>
      </c>
      <c r="F23" s="34" t="s">
        <v>177</v>
      </c>
      <c r="G23" s="37" t="s">
        <v>455</v>
      </c>
      <c r="H23" s="168" t="s">
        <v>241</v>
      </c>
      <c r="I23" s="39" t="s">
        <v>263</v>
      </c>
      <c r="J23" s="38" t="s">
        <v>287</v>
      </c>
      <c r="K23" s="39" t="s">
        <v>305</v>
      </c>
      <c r="L23" s="39" t="s">
        <v>326</v>
      </c>
      <c r="M23" s="39" t="s">
        <v>346</v>
      </c>
      <c r="N23" s="37" t="s">
        <v>478</v>
      </c>
      <c r="O23" s="117"/>
      <c r="P23" s="103" t="s">
        <v>231</v>
      </c>
      <c r="Q23" s="103" t="s">
        <v>228</v>
      </c>
      <c r="R23" s="103" t="s">
        <v>231</v>
      </c>
      <c r="S23" s="103" t="s">
        <v>231</v>
      </c>
      <c r="T23" s="35" t="s">
        <v>380</v>
      </c>
      <c r="U23" s="48" t="s">
        <v>409</v>
      </c>
      <c r="V23" s="103" t="s">
        <v>231</v>
      </c>
      <c r="W23" s="103" t="s">
        <v>226</v>
      </c>
    </row>
    <row r="24" spans="1:23" ht="29" x14ac:dyDescent="0.35">
      <c r="A24" s="36" t="s">
        <v>57</v>
      </c>
      <c r="B24" s="129" t="s">
        <v>211</v>
      </c>
      <c r="C24" s="34" t="s">
        <v>122</v>
      </c>
      <c r="D24" s="31"/>
      <c r="E24" s="31"/>
      <c r="F24" s="31"/>
      <c r="G24" s="33"/>
      <c r="H24" s="129" t="s">
        <v>242</v>
      </c>
      <c r="I24" s="34" t="s">
        <v>264</v>
      </c>
      <c r="J24" s="32"/>
      <c r="K24" s="31"/>
      <c r="L24" s="31"/>
      <c r="M24" s="31"/>
      <c r="N24" s="33"/>
      <c r="O24" s="198" t="s">
        <v>225</v>
      </c>
      <c r="P24" s="103" t="s">
        <v>225</v>
      </c>
      <c r="Q24" s="35" t="s">
        <v>225</v>
      </c>
      <c r="R24" s="104"/>
      <c r="S24" s="35"/>
      <c r="T24" s="35"/>
      <c r="U24" s="35"/>
      <c r="V24" s="35"/>
      <c r="W24" s="35"/>
    </row>
    <row r="25" spans="1:23" ht="29" x14ac:dyDescent="0.35">
      <c r="A25" s="36" t="s">
        <v>58</v>
      </c>
      <c r="B25" s="176" t="s">
        <v>243</v>
      </c>
      <c r="C25" s="37" t="s">
        <v>123</v>
      </c>
      <c r="D25" s="38" t="s">
        <v>103</v>
      </c>
      <c r="E25" s="38" t="s">
        <v>151</v>
      </c>
      <c r="F25" s="38" t="s">
        <v>178</v>
      </c>
      <c r="G25" s="34" t="s">
        <v>456</v>
      </c>
      <c r="H25" s="169" t="s">
        <v>243</v>
      </c>
      <c r="I25" s="47" t="s">
        <v>243</v>
      </c>
      <c r="J25" s="47" t="s">
        <v>243</v>
      </c>
      <c r="K25" s="46" t="s">
        <v>243</v>
      </c>
      <c r="L25" s="38" t="s">
        <v>327</v>
      </c>
      <c r="M25" s="38" t="s">
        <v>347</v>
      </c>
      <c r="N25" s="34" t="s">
        <v>479</v>
      </c>
      <c r="O25" s="117"/>
      <c r="P25" s="103" t="s">
        <v>232</v>
      </c>
      <c r="Q25" s="104"/>
      <c r="R25" s="104" t="s">
        <v>417</v>
      </c>
      <c r="S25" s="104" t="s">
        <v>417</v>
      </c>
      <c r="T25" s="35" t="s">
        <v>380</v>
      </c>
      <c r="U25" s="35" t="s">
        <v>403</v>
      </c>
      <c r="V25" s="104" t="s">
        <v>395</v>
      </c>
      <c r="W25" s="104" t="s">
        <v>399</v>
      </c>
    </row>
    <row r="26" spans="1:23" ht="29" x14ac:dyDescent="0.35">
      <c r="A26" s="36" t="s">
        <v>59</v>
      </c>
      <c r="B26" s="168" t="s">
        <v>212</v>
      </c>
      <c r="C26" s="37" t="s">
        <v>124</v>
      </c>
      <c r="D26" s="31"/>
      <c r="E26" s="31"/>
      <c r="F26" s="39" t="s">
        <v>179</v>
      </c>
      <c r="G26" s="37" t="s">
        <v>457</v>
      </c>
      <c r="H26" s="168" t="s">
        <v>244</v>
      </c>
      <c r="I26" s="37" t="s">
        <v>265</v>
      </c>
      <c r="J26" s="32"/>
      <c r="K26" s="31"/>
      <c r="L26" s="31"/>
      <c r="M26" s="31"/>
      <c r="N26" s="37" t="s">
        <v>480</v>
      </c>
      <c r="O26" s="117"/>
      <c r="P26" s="35"/>
      <c r="Q26" s="35"/>
      <c r="R26" s="35"/>
      <c r="S26" s="35"/>
      <c r="T26" s="35" t="s">
        <v>380</v>
      </c>
      <c r="U26" s="35" t="s">
        <v>380</v>
      </c>
      <c r="V26" s="35"/>
      <c r="W26" s="35" t="s">
        <v>402</v>
      </c>
    </row>
    <row r="27" spans="1:23" ht="29" x14ac:dyDescent="0.35">
      <c r="A27" s="36" t="s">
        <v>60</v>
      </c>
      <c r="B27" s="117"/>
      <c r="C27" s="37" t="s">
        <v>125</v>
      </c>
      <c r="D27" s="31"/>
      <c r="E27" s="31"/>
      <c r="F27" s="31"/>
      <c r="G27" s="33"/>
      <c r="H27" s="117"/>
      <c r="I27" s="39" t="s">
        <v>266</v>
      </c>
      <c r="J27" s="39" t="s">
        <v>288</v>
      </c>
      <c r="K27" s="31"/>
      <c r="L27" s="31"/>
      <c r="M27" s="31"/>
      <c r="N27" s="33"/>
      <c r="O27" s="117"/>
      <c r="P27" s="35"/>
      <c r="Q27" s="104" t="s">
        <v>423</v>
      </c>
      <c r="R27" s="103" t="s">
        <v>426</v>
      </c>
      <c r="S27" s="106" t="s">
        <v>426</v>
      </c>
      <c r="T27" s="35" t="s">
        <v>380</v>
      </c>
      <c r="U27" s="35" t="s">
        <v>380</v>
      </c>
      <c r="V27" s="103" t="s">
        <v>225</v>
      </c>
      <c r="W27" s="103" t="s">
        <v>225</v>
      </c>
    </row>
    <row r="28" spans="1:23" ht="29" x14ac:dyDescent="0.35">
      <c r="A28" s="36" t="s">
        <v>61</v>
      </c>
      <c r="B28" s="117"/>
      <c r="C28" s="35"/>
      <c r="D28" s="38" t="s">
        <v>104</v>
      </c>
      <c r="E28" s="38" t="s">
        <v>152</v>
      </c>
      <c r="F28" s="39" t="s">
        <v>180</v>
      </c>
      <c r="G28" s="37" t="s">
        <v>458</v>
      </c>
      <c r="H28" s="117"/>
      <c r="I28" s="32"/>
      <c r="J28" s="32"/>
      <c r="K28" s="38" t="s">
        <v>306</v>
      </c>
      <c r="L28" s="38" t="s">
        <v>328</v>
      </c>
      <c r="M28" s="38" t="s">
        <v>348</v>
      </c>
      <c r="N28" s="34" t="s">
        <v>481</v>
      </c>
      <c r="O28" s="198" t="s">
        <v>225</v>
      </c>
      <c r="P28" s="103" t="s">
        <v>225</v>
      </c>
      <c r="Q28" s="103" t="s">
        <v>225</v>
      </c>
      <c r="R28" s="103" t="s">
        <v>225</v>
      </c>
      <c r="S28" s="103" t="s">
        <v>225</v>
      </c>
      <c r="T28" s="48" t="s">
        <v>413</v>
      </c>
      <c r="U28" s="35" t="s">
        <v>380</v>
      </c>
      <c r="V28" s="103" t="s">
        <v>225</v>
      </c>
      <c r="W28" s="103" t="s">
        <v>225</v>
      </c>
    </row>
    <row r="29" spans="1:23" ht="29" x14ac:dyDescent="0.35">
      <c r="A29" s="36" t="s">
        <v>62</v>
      </c>
      <c r="B29" s="129" t="s">
        <v>224</v>
      </c>
      <c r="C29" s="34" t="s">
        <v>126</v>
      </c>
      <c r="D29" s="38" t="s">
        <v>105</v>
      </c>
      <c r="E29" s="38" t="s">
        <v>153</v>
      </c>
      <c r="F29" s="38" t="s">
        <v>181</v>
      </c>
      <c r="G29" s="34" t="s">
        <v>459</v>
      </c>
      <c r="H29" s="129" t="s">
        <v>245</v>
      </c>
      <c r="I29" s="34" t="s">
        <v>267</v>
      </c>
      <c r="J29" s="34" t="s">
        <v>289</v>
      </c>
      <c r="K29" s="38" t="s">
        <v>307</v>
      </c>
      <c r="L29" s="38" t="s">
        <v>329</v>
      </c>
      <c r="M29" s="38" t="s">
        <v>349</v>
      </c>
      <c r="N29" s="34" t="s">
        <v>482</v>
      </c>
      <c r="O29" s="198" t="s">
        <v>227</v>
      </c>
      <c r="P29" s="103" t="s">
        <v>227</v>
      </c>
      <c r="Q29" s="104" t="s">
        <v>227</v>
      </c>
      <c r="R29" s="103" t="s">
        <v>227</v>
      </c>
      <c r="S29" s="103" t="s">
        <v>227</v>
      </c>
      <c r="T29" s="35" t="s">
        <v>380</v>
      </c>
      <c r="U29" s="35" t="s">
        <v>380</v>
      </c>
      <c r="V29" s="103" t="s">
        <v>227</v>
      </c>
      <c r="W29" s="103" t="s">
        <v>227</v>
      </c>
    </row>
    <row r="30" spans="1:23" x14ac:dyDescent="0.35">
      <c r="A30" s="36" t="s">
        <v>63</v>
      </c>
      <c r="B30" s="117"/>
      <c r="C30" s="35"/>
      <c r="D30" s="31"/>
      <c r="E30" s="46" t="s">
        <v>94</v>
      </c>
      <c r="F30" s="46" t="s">
        <v>94</v>
      </c>
      <c r="G30" s="46" t="s">
        <v>94</v>
      </c>
      <c r="H30" s="117"/>
      <c r="I30" s="32"/>
      <c r="J30" s="32"/>
      <c r="K30" s="31"/>
      <c r="L30" s="31"/>
      <c r="M30" s="46" t="s">
        <v>94</v>
      </c>
      <c r="N30" s="46" t="s">
        <v>94</v>
      </c>
      <c r="O30" s="117"/>
      <c r="P30" s="35"/>
      <c r="Q30" s="35"/>
      <c r="R30" s="103" t="s">
        <v>226</v>
      </c>
      <c r="S30" s="103" t="s">
        <v>226</v>
      </c>
      <c r="T30" s="35" t="s">
        <v>380</v>
      </c>
      <c r="U30" s="35" t="s">
        <v>403</v>
      </c>
      <c r="V30" s="35"/>
      <c r="W30" s="35"/>
    </row>
    <row r="31" spans="1:23" ht="29" x14ac:dyDescent="0.35">
      <c r="A31" s="36" t="s">
        <v>75</v>
      </c>
      <c r="B31" s="129" t="s">
        <v>223</v>
      </c>
      <c r="C31" s="34" t="s">
        <v>127</v>
      </c>
      <c r="D31" s="31"/>
      <c r="E31" s="31"/>
      <c r="F31" s="39" t="s">
        <v>501</v>
      </c>
      <c r="G31" s="34" t="s">
        <v>460</v>
      </c>
      <c r="H31" s="129" t="s">
        <v>246</v>
      </c>
      <c r="I31" s="34" t="s">
        <v>268</v>
      </c>
      <c r="J31" s="38" t="s">
        <v>290</v>
      </c>
      <c r="K31" s="31"/>
      <c r="L31" s="31"/>
      <c r="M31" s="38" t="s">
        <v>350</v>
      </c>
      <c r="N31" s="34" t="s">
        <v>483</v>
      </c>
      <c r="O31" s="117"/>
      <c r="P31" s="103" t="s">
        <v>229</v>
      </c>
      <c r="Q31" s="103" t="s">
        <v>229</v>
      </c>
      <c r="R31" s="103"/>
      <c r="S31" s="103"/>
      <c r="T31" s="35" t="s">
        <v>403</v>
      </c>
      <c r="U31" s="48" t="s">
        <v>404</v>
      </c>
      <c r="V31" s="103" t="s">
        <v>225</v>
      </c>
      <c r="W31" s="103" t="s">
        <v>225</v>
      </c>
    </row>
    <row r="32" spans="1:23" ht="29" x14ac:dyDescent="0.35">
      <c r="A32" s="36" t="s">
        <v>76</v>
      </c>
      <c r="B32" s="117"/>
      <c r="C32" s="37" t="s">
        <v>128</v>
      </c>
      <c r="D32" s="31"/>
      <c r="E32" s="39" t="s">
        <v>154</v>
      </c>
      <c r="F32" s="39" t="s">
        <v>182</v>
      </c>
      <c r="G32" s="37" t="s">
        <v>461</v>
      </c>
      <c r="H32" s="128"/>
      <c r="I32" s="39" t="s">
        <v>269</v>
      </c>
      <c r="J32" s="32"/>
      <c r="K32" s="31"/>
      <c r="L32" s="38" t="s">
        <v>330</v>
      </c>
      <c r="M32" s="31"/>
      <c r="N32" s="34" t="s">
        <v>484</v>
      </c>
      <c r="O32" s="117"/>
      <c r="P32" s="35"/>
      <c r="Q32" s="35"/>
      <c r="R32" s="48" t="s">
        <v>427</v>
      </c>
      <c r="S32" s="103" t="s">
        <v>397</v>
      </c>
      <c r="T32" s="35" t="s">
        <v>380</v>
      </c>
      <c r="U32" s="35" t="s">
        <v>380</v>
      </c>
      <c r="V32" s="35" t="s">
        <v>397</v>
      </c>
      <c r="W32" s="35" t="s">
        <v>397</v>
      </c>
    </row>
    <row r="33" spans="1:23" ht="29" x14ac:dyDescent="0.35">
      <c r="A33" s="36" t="s">
        <v>79</v>
      </c>
      <c r="B33" s="168" t="s">
        <v>222</v>
      </c>
      <c r="C33" s="37" t="s">
        <v>129</v>
      </c>
      <c r="D33" s="39" t="s">
        <v>106</v>
      </c>
      <c r="E33" s="31"/>
      <c r="F33" s="31"/>
      <c r="G33" s="33"/>
      <c r="H33" s="129" t="s">
        <v>247</v>
      </c>
      <c r="I33" s="34" t="s">
        <v>270</v>
      </c>
      <c r="J33" s="39" t="s">
        <v>291</v>
      </c>
      <c r="K33" s="39" t="s">
        <v>430</v>
      </c>
      <c r="L33" s="31"/>
      <c r="M33" s="31"/>
      <c r="N33" s="33"/>
      <c r="O33" s="117"/>
      <c r="P33" s="103" t="s">
        <v>230</v>
      </c>
      <c r="Q33" s="35"/>
      <c r="R33" s="103"/>
      <c r="S33" s="105" t="s">
        <v>425</v>
      </c>
      <c r="T33" s="35"/>
      <c r="U33" s="35"/>
      <c r="V33" s="35"/>
      <c r="W33" s="35"/>
    </row>
    <row r="34" spans="1:23" ht="29" x14ac:dyDescent="0.35">
      <c r="A34" s="36" t="s">
        <v>80</v>
      </c>
      <c r="B34" s="117"/>
      <c r="C34" s="35"/>
      <c r="D34" s="39" t="s">
        <v>107</v>
      </c>
      <c r="E34" s="39" t="s">
        <v>155</v>
      </c>
      <c r="F34" s="38" t="s">
        <v>183</v>
      </c>
      <c r="G34" s="34" t="s">
        <v>462</v>
      </c>
      <c r="H34" s="117"/>
      <c r="I34" s="32"/>
      <c r="J34" s="32"/>
      <c r="K34" s="39" t="s">
        <v>308</v>
      </c>
      <c r="L34" s="39" t="s">
        <v>331</v>
      </c>
      <c r="M34" s="39" t="s">
        <v>351</v>
      </c>
      <c r="N34" s="34" t="s">
        <v>485</v>
      </c>
      <c r="O34" s="117"/>
      <c r="P34" s="103" t="s">
        <v>230</v>
      </c>
      <c r="Q34" s="103" t="s">
        <v>225</v>
      </c>
      <c r="R34" s="106" t="s">
        <v>428</v>
      </c>
      <c r="S34" s="106" t="s">
        <v>428</v>
      </c>
      <c r="T34" s="48" t="s">
        <v>405</v>
      </c>
      <c r="U34" s="48" t="s">
        <v>405</v>
      </c>
      <c r="V34" s="103" t="s">
        <v>225</v>
      </c>
      <c r="W34" s="103" t="s">
        <v>225</v>
      </c>
    </row>
    <row r="35" spans="1:23" ht="29" x14ac:dyDescent="0.35">
      <c r="A35" s="36" t="s">
        <v>81</v>
      </c>
      <c r="B35" s="117"/>
      <c r="C35" s="35"/>
      <c r="D35" s="31"/>
      <c r="E35" s="31"/>
      <c r="F35" s="38" t="s">
        <v>184</v>
      </c>
      <c r="G35" s="33"/>
      <c r="H35" s="117"/>
      <c r="I35" s="32"/>
      <c r="J35" s="32"/>
      <c r="K35" s="31"/>
      <c r="L35" s="31"/>
      <c r="M35" s="31"/>
      <c r="N35" s="34" t="s">
        <v>486</v>
      </c>
      <c r="O35" s="117"/>
      <c r="P35" s="35"/>
      <c r="Q35" s="103" t="s">
        <v>225</v>
      </c>
      <c r="R35" s="35" t="s">
        <v>225</v>
      </c>
      <c r="S35" s="103" t="s">
        <v>225</v>
      </c>
      <c r="T35" s="35" t="s">
        <v>380</v>
      </c>
      <c r="U35" s="35" t="s">
        <v>380</v>
      </c>
      <c r="V35" s="103" t="s">
        <v>225</v>
      </c>
      <c r="W35" s="103" t="s">
        <v>225</v>
      </c>
    </row>
    <row r="36" spans="1:23" ht="29" x14ac:dyDescent="0.35">
      <c r="A36" s="36" t="s">
        <v>82</v>
      </c>
      <c r="B36" s="117"/>
      <c r="C36" s="35"/>
      <c r="D36" s="31"/>
      <c r="E36" s="46" t="s">
        <v>94</v>
      </c>
      <c r="F36" s="31"/>
      <c r="G36" s="33"/>
      <c r="H36" s="117"/>
      <c r="I36" s="32"/>
      <c r="J36" s="32"/>
      <c r="K36" s="31"/>
      <c r="L36" s="39" t="s">
        <v>332</v>
      </c>
      <c r="M36" s="31"/>
      <c r="N36" s="33"/>
      <c r="O36" s="117"/>
      <c r="P36" s="35"/>
      <c r="Q36" s="35"/>
      <c r="R36" s="107" t="s">
        <v>428</v>
      </c>
      <c r="S36" s="107" t="s">
        <v>428</v>
      </c>
      <c r="T36" s="35"/>
      <c r="U36" s="35"/>
      <c r="V36" s="35"/>
      <c r="W36" s="35"/>
    </row>
    <row r="37" spans="1:23" ht="29" x14ac:dyDescent="0.35">
      <c r="A37" s="36" t="s">
        <v>78</v>
      </c>
      <c r="B37" s="117"/>
      <c r="C37" s="35"/>
      <c r="D37" s="46" t="s">
        <v>94</v>
      </c>
      <c r="E37" s="39" t="s">
        <v>156</v>
      </c>
      <c r="F37" s="46" t="s">
        <v>94</v>
      </c>
      <c r="G37" s="46" t="s">
        <v>94</v>
      </c>
      <c r="H37" s="117"/>
      <c r="I37" s="32"/>
      <c r="J37" s="32"/>
      <c r="K37" s="46" t="s">
        <v>94</v>
      </c>
      <c r="L37" s="39" t="s">
        <v>333</v>
      </c>
      <c r="M37" s="39" t="s">
        <v>352</v>
      </c>
      <c r="N37" s="46" t="s">
        <v>94</v>
      </c>
      <c r="O37" s="117"/>
      <c r="P37" s="35"/>
      <c r="Q37" s="35"/>
      <c r="R37" s="103" t="s">
        <v>226</v>
      </c>
      <c r="S37" s="103" t="s">
        <v>226</v>
      </c>
      <c r="T37" s="35" t="s">
        <v>380</v>
      </c>
      <c r="U37" s="35" t="s">
        <v>380</v>
      </c>
      <c r="V37" s="103" t="s">
        <v>229</v>
      </c>
      <c r="W37" s="35" t="s">
        <v>402</v>
      </c>
    </row>
    <row r="38" spans="1:23" ht="29" x14ac:dyDescent="0.35">
      <c r="A38" s="36" t="s">
        <v>77</v>
      </c>
      <c r="B38" s="129" t="s">
        <v>221</v>
      </c>
      <c r="C38" s="34" t="s">
        <v>130</v>
      </c>
      <c r="D38" s="39" t="s">
        <v>108</v>
      </c>
      <c r="E38" s="31"/>
      <c r="F38" s="31"/>
      <c r="G38" s="33"/>
      <c r="H38" s="129" t="s">
        <v>248</v>
      </c>
      <c r="I38" s="34" t="s">
        <v>271</v>
      </c>
      <c r="J38" s="34" t="s">
        <v>292</v>
      </c>
      <c r="K38" s="38" t="s">
        <v>309</v>
      </c>
      <c r="L38" s="31"/>
      <c r="M38" s="31"/>
      <c r="N38" s="33"/>
      <c r="O38" s="117"/>
      <c r="P38" s="103" t="s">
        <v>232</v>
      </c>
      <c r="Q38" s="35" t="s">
        <v>232</v>
      </c>
      <c r="R38" s="103"/>
      <c r="S38" s="35"/>
      <c r="T38" s="35" t="s">
        <v>380</v>
      </c>
      <c r="U38" s="35" t="s">
        <v>380</v>
      </c>
      <c r="V38" s="35"/>
      <c r="W38" s="35" t="s">
        <v>402</v>
      </c>
    </row>
    <row r="39" spans="1:23" ht="29" x14ac:dyDescent="0.35">
      <c r="A39" s="36" t="s">
        <v>83</v>
      </c>
      <c r="B39" s="168" t="s">
        <v>220</v>
      </c>
      <c r="C39" s="37" t="s">
        <v>131</v>
      </c>
      <c r="D39" s="39" t="s">
        <v>109</v>
      </c>
      <c r="E39" s="39" t="s">
        <v>157</v>
      </c>
      <c r="F39" s="39" t="s">
        <v>198</v>
      </c>
      <c r="G39" s="37" t="s">
        <v>463</v>
      </c>
      <c r="H39" s="168" t="s">
        <v>249</v>
      </c>
      <c r="I39" s="37" t="s">
        <v>272</v>
      </c>
      <c r="J39" s="37" t="s">
        <v>293</v>
      </c>
      <c r="K39" s="39" t="s">
        <v>310</v>
      </c>
      <c r="L39" s="31"/>
      <c r="M39" s="38" t="s">
        <v>353</v>
      </c>
      <c r="N39" s="34" t="s">
        <v>487</v>
      </c>
      <c r="O39" s="198" t="s">
        <v>228</v>
      </c>
      <c r="P39" s="103" t="s">
        <v>228</v>
      </c>
      <c r="Q39" s="106" t="s">
        <v>228</v>
      </c>
      <c r="R39" s="106" t="s">
        <v>418</v>
      </c>
      <c r="S39" s="35"/>
      <c r="T39" s="35" t="s">
        <v>380</v>
      </c>
      <c r="U39" s="35" t="s">
        <v>380</v>
      </c>
      <c r="V39" s="106" t="s">
        <v>418</v>
      </c>
      <c r="W39" s="106" t="s">
        <v>418</v>
      </c>
    </row>
    <row r="40" spans="1:23" ht="58" x14ac:dyDescent="0.35">
      <c r="A40" s="36" t="s">
        <v>84</v>
      </c>
      <c r="B40" s="129" t="s">
        <v>219</v>
      </c>
      <c r="C40" s="34" t="s">
        <v>132</v>
      </c>
      <c r="D40" s="38" t="s">
        <v>110</v>
      </c>
      <c r="E40" s="38" t="s">
        <v>158</v>
      </c>
      <c r="F40" s="38" t="s">
        <v>197</v>
      </c>
      <c r="G40" s="34" t="s">
        <v>464</v>
      </c>
      <c r="H40" s="129" t="s">
        <v>250</v>
      </c>
      <c r="I40" s="34" t="s">
        <v>273</v>
      </c>
      <c r="J40" s="32"/>
      <c r="K40" s="38" t="s">
        <v>311</v>
      </c>
      <c r="L40" s="38" t="s">
        <v>334</v>
      </c>
      <c r="M40" s="38" t="s">
        <v>354</v>
      </c>
      <c r="N40" s="34" t="s">
        <v>488</v>
      </c>
      <c r="O40" s="198" t="s">
        <v>225</v>
      </c>
      <c r="P40" s="103" t="s">
        <v>225</v>
      </c>
      <c r="Q40" s="103" t="s">
        <v>232</v>
      </c>
      <c r="R40" s="103" t="s">
        <v>225</v>
      </c>
      <c r="S40" s="103" t="s">
        <v>225</v>
      </c>
      <c r="T40" s="35" t="s">
        <v>380</v>
      </c>
      <c r="U40" s="35" t="s">
        <v>380</v>
      </c>
      <c r="V40" s="103" t="s">
        <v>225</v>
      </c>
      <c r="W40" s="103" t="s">
        <v>225</v>
      </c>
    </row>
    <row r="41" spans="1:23" ht="43.5" x14ac:dyDescent="0.35">
      <c r="A41" s="36" t="s">
        <v>85</v>
      </c>
      <c r="B41" s="117"/>
      <c r="C41" s="35"/>
      <c r="D41" s="31"/>
      <c r="E41" s="31"/>
      <c r="F41" s="39" t="s">
        <v>196</v>
      </c>
      <c r="G41" s="37" t="s">
        <v>465</v>
      </c>
      <c r="H41" s="117"/>
      <c r="I41" s="32"/>
      <c r="J41" s="32"/>
      <c r="K41" s="32"/>
      <c r="L41" s="31"/>
      <c r="M41" s="39" t="s">
        <v>355</v>
      </c>
      <c r="N41" s="37" t="s">
        <v>489</v>
      </c>
      <c r="O41" s="117"/>
      <c r="P41" s="35"/>
      <c r="Q41" s="103"/>
      <c r="R41" s="103"/>
      <c r="S41" s="103"/>
      <c r="T41" s="48" t="s">
        <v>446</v>
      </c>
      <c r="U41" s="35" t="s">
        <v>380</v>
      </c>
      <c r="V41" s="103" t="s">
        <v>225</v>
      </c>
      <c r="W41" s="103" t="s">
        <v>225</v>
      </c>
    </row>
    <row r="42" spans="1:23" x14ac:dyDescent="0.35">
      <c r="A42" s="36" t="s">
        <v>86</v>
      </c>
      <c r="B42" s="117"/>
      <c r="C42" s="35"/>
      <c r="D42" s="46" t="s">
        <v>94</v>
      </c>
      <c r="E42" s="31"/>
      <c r="F42" s="31"/>
      <c r="G42" s="33"/>
      <c r="H42" s="117"/>
      <c r="I42" s="32"/>
      <c r="J42" s="32"/>
      <c r="K42" s="46" t="s">
        <v>94</v>
      </c>
      <c r="L42" s="31"/>
      <c r="M42" s="31"/>
      <c r="N42" s="33"/>
      <c r="O42" s="117"/>
      <c r="P42" s="35"/>
      <c r="Q42" s="35"/>
      <c r="R42" s="35"/>
      <c r="S42" s="103"/>
      <c r="T42" s="35"/>
      <c r="U42" s="35"/>
      <c r="V42" s="35"/>
      <c r="W42" s="35"/>
    </row>
    <row r="43" spans="1:23" ht="29" x14ac:dyDescent="0.35">
      <c r="A43" s="36" t="s">
        <v>87</v>
      </c>
      <c r="B43" s="129" t="s">
        <v>218</v>
      </c>
      <c r="C43" s="34" t="s">
        <v>133</v>
      </c>
      <c r="D43" s="31"/>
      <c r="E43" s="31"/>
      <c r="F43" s="31"/>
      <c r="G43" s="33"/>
      <c r="H43" s="129" t="s">
        <v>251</v>
      </c>
      <c r="I43" s="34" t="s">
        <v>274</v>
      </c>
      <c r="J43" s="32"/>
      <c r="K43" s="31"/>
      <c r="L43" s="31"/>
      <c r="M43" s="31"/>
      <c r="N43" s="33"/>
      <c r="O43" s="198" t="s">
        <v>225</v>
      </c>
      <c r="P43" s="103" t="s">
        <v>225</v>
      </c>
      <c r="Q43" s="104" t="s">
        <v>225</v>
      </c>
      <c r="R43" s="103"/>
      <c r="S43" s="104"/>
      <c r="T43" s="35" t="s">
        <v>380</v>
      </c>
      <c r="U43" s="35" t="s">
        <v>380</v>
      </c>
      <c r="V43" s="104" t="s">
        <v>398</v>
      </c>
      <c r="W43" s="104" t="s">
        <v>398</v>
      </c>
    </row>
    <row r="44" spans="1:23" ht="29" x14ac:dyDescent="0.35">
      <c r="A44" s="36" t="s">
        <v>88</v>
      </c>
      <c r="B44" s="117"/>
      <c r="C44" s="35"/>
      <c r="D44" s="31"/>
      <c r="E44" s="39" t="s">
        <v>159</v>
      </c>
      <c r="F44" s="39" t="s">
        <v>195</v>
      </c>
      <c r="G44" s="37" t="s">
        <v>466</v>
      </c>
      <c r="H44" s="117"/>
      <c r="I44" s="32"/>
      <c r="J44" s="32"/>
      <c r="K44" s="31"/>
      <c r="L44" s="39" t="s">
        <v>335</v>
      </c>
      <c r="M44" s="46" t="s">
        <v>94</v>
      </c>
      <c r="N44" s="46" t="s">
        <v>94</v>
      </c>
      <c r="O44" s="117"/>
      <c r="P44" s="35"/>
      <c r="Q44" s="103"/>
      <c r="R44" s="103" t="s">
        <v>232</v>
      </c>
      <c r="S44" s="103" t="s">
        <v>232</v>
      </c>
      <c r="T44" s="35" t="s">
        <v>380</v>
      </c>
      <c r="U44" s="35" t="s">
        <v>380</v>
      </c>
      <c r="V44" s="103" t="s">
        <v>225</v>
      </c>
      <c r="W44" s="103" t="s">
        <v>225</v>
      </c>
    </row>
    <row r="45" spans="1:23" ht="29" x14ac:dyDescent="0.35">
      <c r="A45" s="36" t="s">
        <v>89</v>
      </c>
      <c r="B45" s="117"/>
      <c r="C45" s="35"/>
      <c r="D45" s="31"/>
      <c r="E45" s="31"/>
      <c r="F45" s="39" t="s">
        <v>194</v>
      </c>
      <c r="G45" s="33"/>
      <c r="H45" s="117"/>
      <c r="I45" s="32"/>
      <c r="J45" s="32"/>
      <c r="K45" s="31"/>
      <c r="L45" s="31"/>
      <c r="M45" s="39" t="s">
        <v>356</v>
      </c>
      <c r="N45" s="33"/>
      <c r="O45" s="117"/>
      <c r="P45" s="103" t="s">
        <v>230</v>
      </c>
      <c r="Q45" s="35" t="s">
        <v>225</v>
      </c>
      <c r="R45" s="106" t="s">
        <v>428</v>
      </c>
      <c r="S45" s="107" t="s">
        <v>428</v>
      </c>
      <c r="T45" s="48" t="s">
        <v>414</v>
      </c>
      <c r="U45" s="35"/>
      <c r="V45" s="35"/>
      <c r="W45" s="35"/>
    </row>
    <row r="46" spans="1:23" ht="29" x14ac:dyDescent="0.35">
      <c r="A46" s="36" t="s">
        <v>74</v>
      </c>
      <c r="B46" s="117"/>
      <c r="C46" s="35"/>
      <c r="D46" s="39" t="s">
        <v>111</v>
      </c>
      <c r="E46" s="39" t="s">
        <v>160</v>
      </c>
      <c r="F46" s="39" t="s">
        <v>193</v>
      </c>
      <c r="G46" s="34" t="s">
        <v>467</v>
      </c>
      <c r="H46" s="117"/>
      <c r="I46" s="32"/>
      <c r="J46" s="32"/>
      <c r="K46" s="39" t="s">
        <v>312</v>
      </c>
      <c r="L46" s="46" t="s">
        <v>94</v>
      </c>
      <c r="M46" s="39" t="s">
        <v>357</v>
      </c>
      <c r="N46" s="34" t="s">
        <v>490</v>
      </c>
      <c r="O46" s="117"/>
      <c r="P46" s="103" t="s">
        <v>232</v>
      </c>
      <c r="Q46" s="103"/>
      <c r="R46" s="103" t="s">
        <v>229</v>
      </c>
      <c r="S46" s="103" t="s">
        <v>229</v>
      </c>
      <c r="T46" s="35" t="s">
        <v>380</v>
      </c>
      <c r="U46" s="35" t="s">
        <v>380</v>
      </c>
      <c r="V46" s="103" t="s">
        <v>229</v>
      </c>
      <c r="W46" s="103" t="s">
        <v>229</v>
      </c>
    </row>
    <row r="47" spans="1:23" ht="29" x14ac:dyDescent="0.35">
      <c r="A47" s="36" t="s">
        <v>90</v>
      </c>
      <c r="B47" s="117"/>
      <c r="C47" s="35"/>
      <c r="D47" s="31"/>
      <c r="E47" s="31"/>
      <c r="F47" s="39" t="s">
        <v>192</v>
      </c>
      <c r="G47" s="37" t="s">
        <v>468</v>
      </c>
      <c r="H47" s="117"/>
      <c r="I47" s="32"/>
      <c r="J47" s="32"/>
      <c r="K47" s="31"/>
      <c r="L47" s="31"/>
      <c r="M47" s="39" t="s">
        <v>358</v>
      </c>
      <c r="N47" s="34" t="s">
        <v>491</v>
      </c>
      <c r="O47" s="117"/>
      <c r="P47" s="35"/>
      <c r="Q47" s="103"/>
      <c r="R47" s="106" t="s">
        <v>428</v>
      </c>
      <c r="S47" s="103"/>
      <c r="T47" s="35" t="s">
        <v>380</v>
      </c>
      <c r="U47" s="35" t="s">
        <v>380</v>
      </c>
      <c r="V47" s="103" t="s">
        <v>225</v>
      </c>
      <c r="W47" s="103" t="s">
        <v>226</v>
      </c>
    </row>
    <row r="48" spans="1:23" ht="29" x14ac:dyDescent="0.35">
      <c r="A48" s="36" t="s">
        <v>73</v>
      </c>
      <c r="B48" s="129" t="s">
        <v>217</v>
      </c>
      <c r="C48" s="34" t="s">
        <v>134</v>
      </c>
      <c r="D48" s="38" t="s">
        <v>112</v>
      </c>
      <c r="E48" s="38" t="s">
        <v>161</v>
      </c>
      <c r="F48" s="31"/>
      <c r="G48" s="33"/>
      <c r="H48" s="129" t="s">
        <v>252</v>
      </c>
      <c r="I48" s="34" t="s">
        <v>275</v>
      </c>
      <c r="J48" s="32"/>
      <c r="K48" s="38" t="s">
        <v>313</v>
      </c>
      <c r="L48" s="38" t="s">
        <v>336</v>
      </c>
      <c r="M48" s="31"/>
      <c r="N48" s="33"/>
      <c r="O48" s="117"/>
      <c r="P48" s="103" t="s">
        <v>229</v>
      </c>
      <c r="Q48" s="35"/>
      <c r="R48" s="103" t="s">
        <v>229</v>
      </c>
      <c r="S48" s="103" t="s">
        <v>229</v>
      </c>
      <c r="T48" s="35"/>
      <c r="U48" s="35"/>
      <c r="V48" s="35"/>
      <c r="W48" s="35"/>
    </row>
    <row r="49" spans="1:23" ht="29" x14ac:dyDescent="0.35">
      <c r="A49" s="36" t="s">
        <v>72</v>
      </c>
      <c r="B49" s="129" t="s">
        <v>216</v>
      </c>
      <c r="C49" s="34" t="s">
        <v>135</v>
      </c>
      <c r="D49" s="38" t="s">
        <v>113</v>
      </c>
      <c r="E49" s="38" t="s">
        <v>162</v>
      </c>
      <c r="F49" s="38" t="s">
        <v>191</v>
      </c>
      <c r="G49" s="34" t="s">
        <v>469</v>
      </c>
      <c r="H49" s="129" t="s">
        <v>253</v>
      </c>
      <c r="I49" s="34" t="s">
        <v>276</v>
      </c>
      <c r="J49" s="34" t="s">
        <v>294</v>
      </c>
      <c r="K49" s="38" t="s">
        <v>314</v>
      </c>
      <c r="L49" s="38" t="s">
        <v>337</v>
      </c>
      <c r="M49" s="38" t="s">
        <v>359</v>
      </c>
      <c r="N49" s="34" t="s">
        <v>492</v>
      </c>
      <c r="O49" s="117"/>
      <c r="P49" s="103" t="s">
        <v>225</v>
      </c>
      <c r="Q49" s="103"/>
      <c r="R49" s="103" t="s">
        <v>225</v>
      </c>
      <c r="S49" s="103" t="s">
        <v>225</v>
      </c>
      <c r="T49" s="35" t="s">
        <v>380</v>
      </c>
      <c r="U49" s="35" t="s">
        <v>380</v>
      </c>
      <c r="V49" s="103" t="s">
        <v>225</v>
      </c>
      <c r="W49" s="103" t="s">
        <v>225</v>
      </c>
    </row>
    <row r="50" spans="1:23" ht="29" x14ac:dyDescent="0.35">
      <c r="A50" s="36" t="s">
        <v>71</v>
      </c>
      <c r="B50" s="129" t="s">
        <v>215</v>
      </c>
      <c r="C50" s="37" t="s">
        <v>136</v>
      </c>
      <c r="D50" s="38" t="s">
        <v>114</v>
      </c>
      <c r="E50" s="38" t="s">
        <v>163</v>
      </c>
      <c r="F50" s="38" t="s">
        <v>190</v>
      </c>
      <c r="G50" s="34" t="s">
        <v>470</v>
      </c>
      <c r="H50" s="168" t="s">
        <v>254</v>
      </c>
      <c r="I50" s="38" t="s">
        <v>277</v>
      </c>
      <c r="J50" s="39" t="s">
        <v>295</v>
      </c>
      <c r="K50" s="39" t="s">
        <v>315</v>
      </c>
      <c r="L50" s="38" t="s">
        <v>338</v>
      </c>
      <c r="M50" s="38" t="s">
        <v>360</v>
      </c>
      <c r="N50" s="34" t="s">
        <v>493</v>
      </c>
      <c r="O50" s="117"/>
      <c r="P50" s="103" t="s">
        <v>225</v>
      </c>
      <c r="Q50" s="103" t="s">
        <v>225</v>
      </c>
      <c r="R50" s="103" t="s">
        <v>225</v>
      </c>
      <c r="S50" s="103" t="s">
        <v>225</v>
      </c>
      <c r="T50" s="48" t="s">
        <v>415</v>
      </c>
      <c r="U50" s="35" t="s">
        <v>380</v>
      </c>
      <c r="V50" s="103" t="s">
        <v>225</v>
      </c>
      <c r="W50" s="103" t="s">
        <v>225</v>
      </c>
    </row>
    <row r="51" spans="1:23" ht="29" x14ac:dyDescent="0.35">
      <c r="A51" s="36" t="s">
        <v>70</v>
      </c>
      <c r="B51" s="117"/>
      <c r="C51" s="35"/>
      <c r="D51" s="31"/>
      <c r="E51" s="38" t="s">
        <v>164</v>
      </c>
      <c r="F51" s="38" t="s">
        <v>189</v>
      </c>
      <c r="G51" s="34" t="s">
        <v>471</v>
      </c>
      <c r="H51" s="117"/>
      <c r="I51" s="32"/>
      <c r="J51" s="32"/>
      <c r="K51" s="31"/>
      <c r="L51" s="38" t="s">
        <v>339</v>
      </c>
      <c r="M51" s="38" t="s">
        <v>361</v>
      </c>
      <c r="N51" s="34" t="s">
        <v>494</v>
      </c>
      <c r="O51" s="198" t="s">
        <v>225</v>
      </c>
      <c r="P51" s="103" t="s">
        <v>225</v>
      </c>
      <c r="Q51" s="103" t="s">
        <v>225</v>
      </c>
      <c r="R51" s="103" t="s">
        <v>225</v>
      </c>
      <c r="S51" s="103" t="s">
        <v>225</v>
      </c>
      <c r="T51" s="35" t="s">
        <v>380</v>
      </c>
      <c r="U51" s="35" t="s">
        <v>380</v>
      </c>
      <c r="V51" s="103" t="s">
        <v>225</v>
      </c>
      <c r="W51" s="103" t="s">
        <v>225</v>
      </c>
    </row>
    <row r="52" spans="1:23" ht="29" x14ac:dyDescent="0.35">
      <c r="A52" s="36" t="s">
        <v>69</v>
      </c>
      <c r="B52" s="129" t="s">
        <v>214</v>
      </c>
      <c r="C52" s="34" t="s">
        <v>137</v>
      </c>
      <c r="D52" s="31"/>
      <c r="E52" s="31"/>
      <c r="F52" s="39" t="s">
        <v>188</v>
      </c>
      <c r="G52" s="33"/>
      <c r="H52" s="168" t="s">
        <v>255</v>
      </c>
      <c r="I52" s="39" t="s">
        <v>278</v>
      </c>
      <c r="J52" s="39" t="s">
        <v>296</v>
      </c>
      <c r="K52" s="31"/>
      <c r="L52" s="31"/>
      <c r="M52" s="39" t="s">
        <v>362</v>
      </c>
      <c r="N52" s="37" t="s">
        <v>495</v>
      </c>
      <c r="O52" s="117"/>
      <c r="P52" s="103" t="s">
        <v>225</v>
      </c>
      <c r="Q52" s="103"/>
      <c r="R52" s="105" t="s">
        <v>429</v>
      </c>
      <c r="S52" s="103"/>
      <c r="T52" s="35" t="s">
        <v>380</v>
      </c>
      <c r="U52" s="35" t="s">
        <v>380</v>
      </c>
      <c r="V52" s="103" t="s">
        <v>225</v>
      </c>
      <c r="W52" s="103" t="s">
        <v>401</v>
      </c>
    </row>
    <row r="53" spans="1:23" ht="29" x14ac:dyDescent="0.35">
      <c r="A53" s="36" t="s">
        <v>68</v>
      </c>
      <c r="B53" s="117"/>
      <c r="C53" s="35"/>
      <c r="D53" s="39" t="s">
        <v>115</v>
      </c>
      <c r="E53" s="38" t="s">
        <v>166</v>
      </c>
      <c r="F53" s="38" t="s">
        <v>187</v>
      </c>
      <c r="G53" s="33"/>
      <c r="H53" s="117"/>
      <c r="I53" s="32"/>
      <c r="J53" s="32"/>
      <c r="K53" s="46" t="s">
        <v>94</v>
      </c>
      <c r="L53" s="39" t="s">
        <v>340</v>
      </c>
      <c r="M53" s="39" t="s">
        <v>363</v>
      </c>
      <c r="N53" s="33"/>
      <c r="O53" s="117"/>
      <c r="P53" s="35"/>
      <c r="Q53" s="35" t="s">
        <v>225</v>
      </c>
      <c r="R53" s="103" t="s">
        <v>225</v>
      </c>
      <c r="S53" s="103" t="s">
        <v>225</v>
      </c>
      <c r="T53" s="35" t="s">
        <v>380</v>
      </c>
      <c r="U53" s="35"/>
      <c r="V53" s="103" t="s">
        <v>225</v>
      </c>
      <c r="W53" s="35"/>
    </row>
    <row r="54" spans="1:23" ht="43.5" x14ac:dyDescent="0.35">
      <c r="A54" s="36" t="s">
        <v>67</v>
      </c>
      <c r="B54" s="117"/>
      <c r="C54" s="35"/>
      <c r="D54" s="31"/>
      <c r="E54" s="31"/>
      <c r="F54" s="39" t="s">
        <v>186</v>
      </c>
      <c r="G54" s="37" t="s">
        <v>472</v>
      </c>
      <c r="H54" s="117"/>
      <c r="I54" s="32"/>
      <c r="J54" s="32"/>
      <c r="K54" s="31"/>
      <c r="L54" s="31"/>
      <c r="M54" s="39" t="s">
        <v>364</v>
      </c>
      <c r="N54" s="34" t="s">
        <v>496</v>
      </c>
      <c r="O54" s="117"/>
      <c r="P54" s="35"/>
      <c r="Q54" s="103"/>
      <c r="R54" s="103" t="s">
        <v>232</v>
      </c>
      <c r="S54" s="103" t="s">
        <v>232</v>
      </c>
      <c r="T54" s="35" t="s">
        <v>380</v>
      </c>
      <c r="U54" s="48" t="s">
        <v>924</v>
      </c>
      <c r="V54" s="103" t="s">
        <v>225</v>
      </c>
      <c r="W54" s="103" t="s">
        <v>229</v>
      </c>
    </row>
    <row r="55" spans="1:23" ht="29" x14ac:dyDescent="0.35">
      <c r="A55" s="36" t="s">
        <v>66</v>
      </c>
      <c r="B55" s="117"/>
      <c r="C55" s="35"/>
      <c r="D55" s="31"/>
      <c r="E55" s="39" t="s">
        <v>165</v>
      </c>
      <c r="F55" s="31"/>
      <c r="G55" s="33"/>
      <c r="H55" s="117"/>
      <c r="I55" s="32"/>
      <c r="J55" s="32"/>
      <c r="K55" s="31"/>
      <c r="L55" s="39" t="s">
        <v>341</v>
      </c>
      <c r="M55" s="39" t="s">
        <v>365</v>
      </c>
      <c r="N55" s="33"/>
      <c r="O55" s="117"/>
      <c r="P55" s="35"/>
      <c r="Q55" s="35"/>
      <c r="R55" s="103" t="s">
        <v>225</v>
      </c>
      <c r="S55" s="103" t="s">
        <v>225</v>
      </c>
      <c r="T55" s="35" t="s">
        <v>380</v>
      </c>
      <c r="U55" s="35"/>
      <c r="V55" s="103" t="s">
        <v>226</v>
      </c>
      <c r="W55" s="35"/>
    </row>
    <row r="56" spans="1:23" x14ac:dyDescent="0.35">
      <c r="A56" s="36" t="s">
        <v>65</v>
      </c>
      <c r="B56" s="117"/>
      <c r="C56" s="35"/>
      <c r="D56" s="31"/>
      <c r="E56" s="31"/>
      <c r="F56" s="46" t="s">
        <v>94</v>
      </c>
      <c r="G56" s="46" t="s">
        <v>94</v>
      </c>
      <c r="H56" s="117"/>
      <c r="I56" s="32"/>
      <c r="J56" s="32"/>
      <c r="K56" s="31"/>
      <c r="L56" s="31"/>
      <c r="M56" s="46" t="s">
        <v>94</v>
      </c>
      <c r="N56" s="46" t="s">
        <v>94</v>
      </c>
      <c r="O56" s="117"/>
      <c r="P56" s="35"/>
      <c r="Q56" s="107"/>
      <c r="R56" s="107"/>
      <c r="S56" s="107"/>
      <c r="T56" s="35" t="s">
        <v>416</v>
      </c>
      <c r="U56" s="35" t="s">
        <v>406</v>
      </c>
      <c r="V56" s="107" t="s">
        <v>396</v>
      </c>
      <c r="W56" s="107" t="s">
        <v>396</v>
      </c>
    </row>
    <row r="57" spans="1:23" ht="87" x14ac:dyDescent="0.35">
      <c r="A57" s="36" t="s">
        <v>64</v>
      </c>
      <c r="B57" s="168" t="s">
        <v>213</v>
      </c>
      <c r="C57" s="39" t="s">
        <v>138</v>
      </c>
      <c r="D57" s="38" t="s">
        <v>139</v>
      </c>
      <c r="E57" s="31"/>
      <c r="F57" s="38" t="s">
        <v>185</v>
      </c>
      <c r="G57" s="34" t="s">
        <v>473</v>
      </c>
      <c r="H57" s="168" t="s">
        <v>256</v>
      </c>
      <c r="I57" s="37" t="s">
        <v>279</v>
      </c>
      <c r="J57" s="37" t="s">
        <v>297</v>
      </c>
      <c r="K57" s="38" t="s">
        <v>316</v>
      </c>
      <c r="L57" s="38" t="s">
        <v>342</v>
      </c>
      <c r="M57" s="38" t="s">
        <v>366</v>
      </c>
      <c r="N57" s="34" t="s">
        <v>497</v>
      </c>
      <c r="O57" s="117"/>
      <c r="P57" s="35"/>
      <c r="Q57" s="35"/>
      <c r="R57" s="35" t="s">
        <v>393</v>
      </c>
      <c r="S57" s="107" t="s">
        <v>393</v>
      </c>
      <c r="T57" s="35" t="s">
        <v>380</v>
      </c>
      <c r="U57" s="35" t="s">
        <v>380</v>
      </c>
      <c r="V57" s="35" t="s">
        <v>393</v>
      </c>
      <c r="W57" s="35" t="s">
        <v>393</v>
      </c>
    </row>
    <row r="58" spans="1:23" x14ac:dyDescent="0.35">
      <c r="A58" s="9" t="s">
        <v>503</v>
      </c>
      <c r="H58" s="91"/>
      <c r="I58" s="92"/>
      <c r="J58" s="92"/>
      <c r="K58" s="92"/>
      <c r="L58" s="92"/>
      <c r="M58" s="92"/>
      <c r="N58" s="92"/>
      <c r="Q58" s="35" t="s">
        <v>394</v>
      </c>
      <c r="U58" s="35" t="s">
        <v>380</v>
      </c>
      <c r="W58" s="200" t="s">
        <v>394</v>
      </c>
    </row>
    <row r="59" spans="1:23" ht="29" x14ac:dyDescent="0.35">
      <c r="A59" s="36" t="s">
        <v>502</v>
      </c>
      <c r="H59" s="97" t="s">
        <v>554</v>
      </c>
      <c r="I59" s="99" t="s">
        <v>555</v>
      </c>
      <c r="J59" s="92"/>
      <c r="K59" s="92"/>
      <c r="L59" s="92"/>
      <c r="M59" s="92"/>
      <c r="N59" s="92"/>
      <c r="O59" s="102" t="s">
        <v>225</v>
      </c>
      <c r="P59" s="93" t="s">
        <v>225</v>
      </c>
      <c r="Q59" s="35" t="s">
        <v>225</v>
      </c>
    </row>
    <row r="60" spans="1:23" ht="29" x14ac:dyDescent="0.35">
      <c r="A60" s="36" t="s">
        <v>504</v>
      </c>
      <c r="G60" s="98" t="s">
        <v>578</v>
      </c>
      <c r="H60" s="102"/>
      <c r="I60" s="93"/>
      <c r="J60" s="99" t="s">
        <v>566</v>
      </c>
      <c r="K60" s="98" t="s">
        <v>572</v>
      </c>
      <c r="L60" s="98" t="s">
        <v>571</v>
      </c>
      <c r="M60" s="100"/>
      <c r="N60" s="100"/>
      <c r="O60" s="102"/>
      <c r="P60" s="93"/>
      <c r="Q60" s="35" t="s">
        <v>225</v>
      </c>
      <c r="R60" s="35" t="s">
        <v>225</v>
      </c>
      <c r="U60" s="35" t="s">
        <v>380</v>
      </c>
      <c r="W60" s="35" t="s">
        <v>225</v>
      </c>
    </row>
    <row r="61" spans="1:23" ht="29" x14ac:dyDescent="0.35">
      <c r="A61" s="36" t="s">
        <v>505</v>
      </c>
      <c r="F61" s="95" t="s">
        <v>546</v>
      </c>
      <c r="G61" s="98" t="s">
        <v>579</v>
      </c>
      <c r="H61" s="101"/>
      <c r="I61" s="100"/>
      <c r="J61" s="100"/>
      <c r="K61" s="100"/>
      <c r="L61" s="100"/>
      <c r="M61" s="100"/>
      <c r="N61" s="100"/>
      <c r="O61" s="102"/>
      <c r="P61" s="93"/>
      <c r="Q61" s="35"/>
      <c r="U61" s="35" t="s">
        <v>380</v>
      </c>
      <c r="V61" s="103" t="s">
        <v>227</v>
      </c>
      <c r="W61" s="35" t="s">
        <v>225</v>
      </c>
    </row>
    <row r="62" spans="1:23" ht="29" x14ac:dyDescent="0.35">
      <c r="A62" s="36" t="s">
        <v>506</v>
      </c>
      <c r="E62" s="54" t="s">
        <v>543</v>
      </c>
      <c r="F62" s="54" t="s">
        <v>547</v>
      </c>
      <c r="G62" s="98" t="s">
        <v>580</v>
      </c>
      <c r="H62" s="96" t="s">
        <v>556</v>
      </c>
      <c r="I62" s="98" t="s">
        <v>557</v>
      </c>
      <c r="J62" s="100"/>
      <c r="K62" s="100"/>
      <c r="L62" s="100"/>
      <c r="M62" s="100"/>
      <c r="N62" s="100"/>
      <c r="O62" s="117" t="s">
        <v>225</v>
      </c>
      <c r="P62" s="35" t="s">
        <v>225</v>
      </c>
      <c r="Q62" s="35" t="s">
        <v>225</v>
      </c>
      <c r="R62" s="35"/>
      <c r="S62" s="35" t="s">
        <v>225</v>
      </c>
      <c r="T62" s="114" t="s">
        <v>593</v>
      </c>
      <c r="U62" s="35" t="s">
        <v>380</v>
      </c>
      <c r="V62" s="35" t="s">
        <v>225</v>
      </c>
      <c r="W62" s="35" t="s">
        <v>225</v>
      </c>
    </row>
    <row r="63" spans="1:23" ht="29" x14ac:dyDescent="0.35">
      <c r="A63" s="36" t="s">
        <v>507</v>
      </c>
      <c r="G63" s="98" t="s">
        <v>581</v>
      </c>
      <c r="H63" s="96" t="s">
        <v>558</v>
      </c>
      <c r="I63" s="98" t="s">
        <v>559</v>
      </c>
      <c r="J63" s="100"/>
      <c r="K63" s="100"/>
      <c r="L63" s="100"/>
      <c r="M63" s="100"/>
      <c r="N63" s="100"/>
      <c r="O63" s="102" t="s">
        <v>225</v>
      </c>
      <c r="P63" s="93" t="s">
        <v>225</v>
      </c>
      <c r="Q63" s="35" t="s">
        <v>225</v>
      </c>
      <c r="U63" s="35" t="s">
        <v>380</v>
      </c>
      <c r="W63" s="35" t="s">
        <v>225</v>
      </c>
    </row>
    <row r="64" spans="1:23" ht="29" x14ac:dyDescent="0.35">
      <c r="A64" s="36" t="s">
        <v>508</v>
      </c>
      <c r="E64" s="54" t="s">
        <v>544</v>
      </c>
      <c r="F64" s="54" t="s">
        <v>548</v>
      </c>
      <c r="G64" s="98" t="s">
        <v>582</v>
      </c>
      <c r="H64" s="97" t="s">
        <v>561</v>
      </c>
      <c r="I64" s="99" t="s">
        <v>560</v>
      </c>
      <c r="J64" s="100"/>
      <c r="K64" s="100"/>
      <c r="L64" s="100"/>
      <c r="M64" s="100"/>
      <c r="N64" s="100"/>
      <c r="O64" s="102"/>
      <c r="P64" s="35" t="s">
        <v>394</v>
      </c>
      <c r="Q64" s="35"/>
      <c r="R64" s="35"/>
      <c r="S64" s="35" t="s">
        <v>394</v>
      </c>
      <c r="T64" s="114" t="s">
        <v>593</v>
      </c>
      <c r="U64" s="35" t="s">
        <v>589</v>
      </c>
      <c r="V64" s="35" t="s">
        <v>588</v>
      </c>
      <c r="W64" s="35" t="s">
        <v>588</v>
      </c>
    </row>
    <row r="65" spans="1:23" x14ac:dyDescent="0.35">
      <c r="A65" s="9" t="s">
        <v>509</v>
      </c>
      <c r="G65" s="124" t="s">
        <v>94</v>
      </c>
      <c r="H65" s="101"/>
      <c r="I65" s="100"/>
      <c r="J65" s="100"/>
      <c r="K65" s="46" t="s">
        <v>94</v>
      </c>
      <c r="L65" s="46" t="s">
        <v>94</v>
      </c>
      <c r="M65" s="46" t="s">
        <v>94</v>
      </c>
      <c r="N65" s="100"/>
      <c r="O65" s="102"/>
      <c r="P65" s="93"/>
      <c r="Q65" s="35"/>
      <c r="T65" s="93" t="s">
        <v>380</v>
      </c>
      <c r="U65" s="35" t="s">
        <v>380</v>
      </c>
      <c r="V65" s="200" t="s">
        <v>394</v>
      </c>
      <c r="W65" s="201">
        <v>37104</v>
      </c>
    </row>
    <row r="66" spans="1:23" x14ac:dyDescent="0.35">
      <c r="A66" s="9" t="s">
        <v>510</v>
      </c>
      <c r="H66" s="101"/>
      <c r="I66" s="100"/>
      <c r="J66" s="100"/>
      <c r="K66" s="100"/>
      <c r="L66" s="100"/>
      <c r="M66" s="100"/>
      <c r="N66" s="100"/>
      <c r="O66" s="102"/>
      <c r="P66" s="93"/>
      <c r="Q66" s="104" t="s">
        <v>226</v>
      </c>
    </row>
    <row r="67" spans="1:23" x14ac:dyDescent="0.35">
      <c r="A67" s="9" t="s">
        <v>512</v>
      </c>
      <c r="H67" s="101"/>
      <c r="I67" s="100"/>
      <c r="J67" s="100"/>
      <c r="K67" s="100"/>
      <c r="L67" s="100"/>
      <c r="M67" s="100"/>
      <c r="N67" s="100"/>
      <c r="O67" s="102"/>
      <c r="P67" s="93"/>
      <c r="Q67" s="35"/>
    </row>
    <row r="68" spans="1:23" ht="29" x14ac:dyDescent="0.35">
      <c r="A68" s="94" t="s">
        <v>511</v>
      </c>
      <c r="H68" s="101"/>
      <c r="I68" s="100"/>
      <c r="J68" s="99" t="s">
        <v>567</v>
      </c>
      <c r="K68" s="99" t="s">
        <v>573</v>
      </c>
      <c r="L68" s="100"/>
      <c r="M68" s="99" t="s">
        <v>570</v>
      </c>
      <c r="N68" s="100"/>
      <c r="O68" s="102"/>
      <c r="P68" s="93"/>
      <c r="Q68" s="35"/>
      <c r="T68" s="35" t="s">
        <v>592</v>
      </c>
      <c r="U68" s="35"/>
      <c r="V68" s="48" t="s">
        <v>591</v>
      </c>
    </row>
    <row r="69" spans="1:23" ht="29" x14ac:dyDescent="0.35">
      <c r="A69" s="36" t="s">
        <v>517</v>
      </c>
      <c r="B69" s="170"/>
      <c r="D69" s="54" t="s">
        <v>542</v>
      </c>
      <c r="H69" s="101"/>
      <c r="I69" s="100"/>
      <c r="J69" s="99" t="s">
        <v>568</v>
      </c>
      <c r="K69" s="99" t="s">
        <v>574</v>
      </c>
      <c r="L69" s="100"/>
      <c r="M69" s="100"/>
      <c r="N69" s="100"/>
      <c r="O69" s="102"/>
      <c r="P69" s="93"/>
      <c r="Q69" s="35" t="s">
        <v>225</v>
      </c>
      <c r="T69" s="114" t="s">
        <v>593</v>
      </c>
    </row>
    <row r="70" spans="1:23" ht="29" x14ac:dyDescent="0.35">
      <c r="A70" s="36" t="s">
        <v>513</v>
      </c>
      <c r="F70" s="95" t="s">
        <v>549</v>
      </c>
      <c r="G70" s="98" t="s">
        <v>583</v>
      </c>
      <c r="H70" s="101"/>
      <c r="I70" s="100"/>
      <c r="J70" s="100"/>
      <c r="K70" s="100"/>
      <c r="L70" s="100"/>
      <c r="M70" s="100"/>
      <c r="N70" s="100"/>
      <c r="O70" s="102"/>
      <c r="P70" s="93"/>
      <c r="Q70" s="35"/>
      <c r="T70" s="35" t="s">
        <v>380</v>
      </c>
      <c r="U70" s="35" t="s">
        <v>380</v>
      </c>
      <c r="V70" s="103" t="s">
        <v>394</v>
      </c>
      <c r="W70" s="35" t="s">
        <v>394</v>
      </c>
    </row>
    <row r="71" spans="1:23" ht="29" x14ac:dyDescent="0.35">
      <c r="A71" s="36" t="s">
        <v>519</v>
      </c>
      <c r="F71" s="95" t="s">
        <v>550</v>
      </c>
      <c r="G71" s="98" t="s">
        <v>584</v>
      </c>
      <c r="H71" s="101"/>
      <c r="I71" s="100"/>
      <c r="J71" s="100"/>
      <c r="K71" s="100"/>
      <c r="L71" s="100"/>
      <c r="M71" s="100"/>
      <c r="N71" s="100"/>
      <c r="O71" s="102"/>
      <c r="P71" s="93"/>
      <c r="Q71" s="35" t="s">
        <v>225</v>
      </c>
      <c r="T71" s="114" t="s">
        <v>593</v>
      </c>
      <c r="U71" s="48" t="s">
        <v>1126</v>
      </c>
      <c r="V71" s="35" t="s">
        <v>225</v>
      </c>
      <c r="W71" s="103" t="s">
        <v>225</v>
      </c>
    </row>
    <row r="72" spans="1:23" ht="29" x14ac:dyDescent="0.35">
      <c r="A72" s="36" t="s">
        <v>518</v>
      </c>
      <c r="F72" s="95" t="s">
        <v>551</v>
      </c>
      <c r="G72" s="98" t="s">
        <v>585</v>
      </c>
      <c r="H72" s="101"/>
      <c r="I72" s="100"/>
      <c r="J72" s="100"/>
      <c r="K72" s="98" t="s">
        <v>919</v>
      </c>
      <c r="L72" s="98" t="s">
        <v>920</v>
      </c>
      <c r="M72" s="100"/>
      <c r="N72" s="100"/>
      <c r="O72" s="102"/>
      <c r="P72" s="93"/>
      <c r="Q72" s="35" t="s">
        <v>225</v>
      </c>
      <c r="R72" s="35" t="s">
        <v>229</v>
      </c>
      <c r="S72" s="35" t="s">
        <v>229</v>
      </c>
      <c r="T72" s="114" t="s">
        <v>593</v>
      </c>
      <c r="U72" s="35" t="s">
        <v>380</v>
      </c>
      <c r="V72" s="35" t="s">
        <v>229</v>
      </c>
      <c r="W72" s="107" t="s">
        <v>590</v>
      </c>
    </row>
    <row r="73" spans="1:23" ht="29" x14ac:dyDescent="0.35">
      <c r="A73" s="36" t="s">
        <v>515</v>
      </c>
      <c r="E73" s="54" t="s">
        <v>545</v>
      </c>
      <c r="F73" s="95" t="s">
        <v>552</v>
      </c>
      <c r="G73" s="98" t="s">
        <v>586</v>
      </c>
      <c r="H73" s="96" t="s">
        <v>562</v>
      </c>
      <c r="I73" s="98" t="s">
        <v>563</v>
      </c>
      <c r="J73" s="98" t="s">
        <v>569</v>
      </c>
      <c r="K73" s="98" t="s">
        <v>575</v>
      </c>
      <c r="L73" s="100"/>
      <c r="M73" s="100"/>
      <c r="N73" s="100"/>
      <c r="O73" s="199" t="s">
        <v>226</v>
      </c>
      <c r="P73" s="104" t="s">
        <v>226</v>
      </c>
      <c r="Q73" s="104" t="s">
        <v>226</v>
      </c>
      <c r="R73" s="104" t="s">
        <v>226</v>
      </c>
      <c r="S73" s="104" t="s">
        <v>226</v>
      </c>
      <c r="T73" s="35" t="s">
        <v>380</v>
      </c>
      <c r="U73" s="35" t="s">
        <v>380</v>
      </c>
      <c r="V73" s="104" t="s">
        <v>226</v>
      </c>
      <c r="W73" s="104" t="s">
        <v>226</v>
      </c>
    </row>
    <row r="74" spans="1:23" ht="29" x14ac:dyDescent="0.35">
      <c r="A74" s="36" t="s">
        <v>514</v>
      </c>
      <c r="F74" s="95" t="s">
        <v>553</v>
      </c>
      <c r="G74" s="98" t="s">
        <v>587</v>
      </c>
      <c r="H74" s="96" t="s">
        <v>565</v>
      </c>
      <c r="I74" s="98" t="s">
        <v>564</v>
      </c>
      <c r="J74" s="100"/>
      <c r="K74" s="100"/>
      <c r="L74" s="100"/>
      <c r="M74" s="100"/>
      <c r="N74" s="100"/>
      <c r="O74" s="117" t="s">
        <v>225</v>
      </c>
      <c r="P74" s="35" t="s">
        <v>225</v>
      </c>
      <c r="Q74" s="35" t="s">
        <v>225</v>
      </c>
      <c r="T74" s="35" t="s">
        <v>380</v>
      </c>
      <c r="U74" s="35" t="s">
        <v>380</v>
      </c>
      <c r="V74" s="35" t="s">
        <v>225</v>
      </c>
      <c r="W74" s="35" t="s">
        <v>225</v>
      </c>
    </row>
    <row r="75" spans="1:23" x14ac:dyDescent="0.35">
      <c r="A75" s="9" t="s">
        <v>516</v>
      </c>
      <c r="H75" s="101"/>
      <c r="I75" s="100"/>
      <c r="J75" s="100"/>
      <c r="K75" s="100"/>
      <c r="L75" s="100"/>
      <c r="M75" s="100"/>
      <c r="N75" s="100"/>
    </row>
    <row r="77" spans="1:23" x14ac:dyDescent="0.35">
      <c r="A77" s="111"/>
    </row>
  </sheetData>
  <mergeCells count="3">
    <mergeCell ref="B1:G1"/>
    <mergeCell ref="H1:N1"/>
    <mergeCell ref="O1:W1"/>
  </mergeCells>
  <conditionalFormatting sqref="N5">
    <cfRule type="cellIs" dxfId="53" priority="4" stopIfTrue="1" operator="equal">
      <formula>"""Alberta"" OR ""British Columbia"""</formula>
    </cfRule>
  </conditionalFormatting>
  <conditionalFormatting sqref="M5">
    <cfRule type="cellIs" dxfId="52" priority="3" stopIfTrue="1" operator="equal">
      <formula>"""Alberta"" OR ""British Columbia"""</formula>
    </cfRule>
  </conditionalFormatting>
  <conditionalFormatting sqref="G5:H5">
    <cfRule type="cellIs" dxfId="51" priority="2" stopIfTrue="1" operator="equal">
      <formula>"""Alberta"" OR ""British Columbia"""</formula>
    </cfRule>
  </conditionalFormatting>
  <conditionalFormatting sqref="F5">
    <cfRule type="cellIs" dxfId="50" priority="1" stopIfTrue="1" operator="equal">
      <formula>"""Alberta"" OR ""British Columbia"""</formula>
    </cfRule>
  </conditionalFormatting>
  <pageMargins left="0.7" right="0.7" top="0.75" bottom="0.75" header="0.3" footer="0.3"/>
  <pageSetup paperSize="8" scale="2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77"/>
  <sheetViews>
    <sheetView zoomScale="85" zoomScaleNormal="85" workbookViewId="0">
      <pane xSplit="1" topLeftCell="B1" activePane="topRight" state="frozen"/>
      <selection pane="topRight" activeCell="C8" sqref="C8"/>
    </sheetView>
  </sheetViews>
  <sheetFormatPr defaultColWidth="9" defaultRowHeight="14.5" x14ac:dyDescent="0.35"/>
  <cols>
    <col min="1" max="1" width="25.54296875" bestFit="1" customWidth="1"/>
    <col min="2" max="2" width="21.7265625" style="89" bestFit="1" customWidth="1"/>
    <col min="3" max="3" width="19.7265625" customWidth="1"/>
    <col min="4" max="4" width="20" customWidth="1"/>
    <col min="5" max="5" width="16.7265625" style="89" bestFit="1" customWidth="1"/>
    <col min="6" max="6" width="18.7265625" bestFit="1" customWidth="1"/>
    <col min="7" max="7" width="19.1796875" customWidth="1"/>
    <col min="8" max="8" width="16.7265625" bestFit="1" customWidth="1"/>
    <col min="9" max="9" width="18.7265625" bestFit="1" customWidth="1"/>
  </cols>
  <sheetData>
    <row r="1" spans="1:9" x14ac:dyDescent="0.35">
      <c r="B1" s="211" t="s">
        <v>1103</v>
      </c>
      <c r="C1" s="211"/>
      <c r="D1" s="211"/>
      <c r="E1" s="205" t="s">
        <v>1102</v>
      </c>
      <c r="F1" s="206"/>
      <c r="G1" s="206"/>
      <c r="H1" s="206"/>
      <c r="I1" s="206"/>
    </row>
    <row r="2" spans="1:9" ht="43.5" x14ac:dyDescent="0.35">
      <c r="B2" s="86" t="s">
        <v>734</v>
      </c>
      <c r="C2" s="45" t="s">
        <v>733</v>
      </c>
      <c r="D2" s="44" t="s">
        <v>731</v>
      </c>
      <c r="E2" s="90" t="s">
        <v>1131</v>
      </c>
      <c r="F2" s="50" t="s">
        <v>1132</v>
      </c>
      <c r="G2" s="50" t="s">
        <v>1133</v>
      </c>
      <c r="H2" s="50" t="s">
        <v>1134</v>
      </c>
      <c r="I2" s="50" t="s">
        <v>1135</v>
      </c>
    </row>
    <row r="3" spans="1:9" s="181" customFormat="1" x14ac:dyDescent="0.35">
      <c r="A3" s="177" t="s">
        <v>8</v>
      </c>
      <c r="B3" s="178">
        <v>1997</v>
      </c>
      <c r="C3" s="179">
        <v>2002</v>
      </c>
      <c r="D3" s="179">
        <v>2007</v>
      </c>
      <c r="E3" s="191" t="s">
        <v>812</v>
      </c>
      <c r="F3" s="182" t="s">
        <v>813</v>
      </c>
      <c r="G3" s="182" t="s">
        <v>814</v>
      </c>
      <c r="H3" s="182">
        <v>2011</v>
      </c>
      <c r="I3" s="182">
        <v>2016</v>
      </c>
    </row>
    <row r="4" spans="1:9" x14ac:dyDescent="0.35">
      <c r="A4" s="36" t="s">
        <v>37</v>
      </c>
      <c r="B4" s="11"/>
      <c r="C4" s="4"/>
      <c r="D4" s="10"/>
      <c r="E4" s="116"/>
      <c r="F4" s="31"/>
      <c r="G4" s="31"/>
      <c r="H4" s="31"/>
      <c r="I4" s="31"/>
    </row>
    <row r="5" spans="1:9" x14ac:dyDescent="0.35">
      <c r="A5" s="36" t="s">
        <v>38</v>
      </c>
      <c r="B5" s="11"/>
      <c r="C5" s="4"/>
      <c r="D5" s="10"/>
      <c r="E5" s="116"/>
      <c r="F5" s="31"/>
      <c r="G5" s="31"/>
      <c r="H5" s="31"/>
      <c r="I5" s="31"/>
    </row>
    <row r="6" spans="1:9" ht="29" x14ac:dyDescent="0.35">
      <c r="A6" s="36" t="s">
        <v>39</v>
      </c>
      <c r="B6" s="11"/>
      <c r="C6" s="112"/>
      <c r="D6" s="125" t="s">
        <v>846</v>
      </c>
      <c r="E6" s="116"/>
      <c r="F6" s="31" t="s">
        <v>806</v>
      </c>
      <c r="G6" s="31"/>
      <c r="H6" s="31" t="s">
        <v>393</v>
      </c>
      <c r="I6" s="31" t="s">
        <v>419</v>
      </c>
    </row>
    <row r="7" spans="1:9" ht="29" x14ac:dyDescent="0.35">
      <c r="A7" s="36" t="s">
        <v>40</v>
      </c>
      <c r="B7" s="101"/>
      <c r="C7" s="95" t="s">
        <v>798</v>
      </c>
      <c r="D7" s="98" t="s">
        <v>847</v>
      </c>
      <c r="E7" s="116" t="s">
        <v>419</v>
      </c>
      <c r="F7" s="110"/>
      <c r="G7" s="109" t="s">
        <v>855</v>
      </c>
      <c r="H7" s="110" t="s">
        <v>226</v>
      </c>
      <c r="I7" s="108" t="s">
        <v>226</v>
      </c>
    </row>
    <row r="8" spans="1:9" x14ac:dyDescent="0.35">
      <c r="A8" s="36" t="s">
        <v>42</v>
      </c>
      <c r="B8" s="101"/>
      <c r="C8" s="2"/>
      <c r="D8" s="100"/>
      <c r="E8" s="116"/>
      <c r="F8" s="31"/>
      <c r="G8" s="31"/>
      <c r="H8" s="31"/>
      <c r="I8" s="31" t="s">
        <v>225</v>
      </c>
    </row>
    <row r="9" spans="1:9" ht="29" x14ac:dyDescent="0.35">
      <c r="A9" s="36" t="s">
        <v>41</v>
      </c>
      <c r="B9" s="101"/>
      <c r="C9" s="95" t="s">
        <v>799</v>
      </c>
      <c r="D9" s="100"/>
      <c r="E9" s="171" t="s">
        <v>225</v>
      </c>
      <c r="F9" s="31"/>
      <c r="G9" s="31"/>
      <c r="H9" s="31"/>
      <c r="I9" s="31" t="s">
        <v>225</v>
      </c>
    </row>
    <row r="10" spans="1:9" ht="87" x14ac:dyDescent="0.35">
      <c r="A10" s="36" t="s">
        <v>43</v>
      </c>
      <c r="B10" s="96" t="s">
        <v>923</v>
      </c>
      <c r="C10" s="38" t="s">
        <v>800</v>
      </c>
      <c r="D10" s="38" t="s">
        <v>915</v>
      </c>
      <c r="E10" s="127" t="s">
        <v>802</v>
      </c>
      <c r="F10" s="31"/>
      <c r="G10" s="31"/>
      <c r="H10" s="31" t="s">
        <v>393</v>
      </c>
      <c r="I10" s="31" t="s">
        <v>393</v>
      </c>
    </row>
    <row r="11" spans="1:9" x14ac:dyDescent="0.35">
      <c r="A11" s="36" t="s">
        <v>44</v>
      </c>
      <c r="B11" s="101"/>
      <c r="C11" s="2"/>
      <c r="D11" s="100"/>
      <c r="E11" s="116"/>
      <c r="F11" s="31"/>
      <c r="G11" s="31"/>
      <c r="H11" s="31"/>
      <c r="I11" s="123" t="s">
        <v>727</v>
      </c>
    </row>
    <row r="12" spans="1:9" ht="29" x14ac:dyDescent="0.35">
      <c r="A12" s="36" t="s">
        <v>46</v>
      </c>
      <c r="B12" s="101"/>
      <c r="C12" s="95" t="s">
        <v>801</v>
      </c>
      <c r="D12" s="98" t="s">
        <v>848</v>
      </c>
      <c r="E12" s="116" t="s">
        <v>419</v>
      </c>
      <c r="F12" s="31"/>
      <c r="G12" s="31"/>
      <c r="H12" s="108" t="s">
        <v>226</v>
      </c>
      <c r="I12" s="108" t="s">
        <v>226</v>
      </c>
    </row>
    <row r="13" spans="1:9" x14ac:dyDescent="0.35">
      <c r="A13" s="36" t="s">
        <v>45</v>
      </c>
      <c r="B13" s="183" t="s">
        <v>94</v>
      </c>
      <c r="C13" s="2"/>
      <c r="D13" s="122" t="s">
        <v>94</v>
      </c>
      <c r="E13" s="116"/>
      <c r="F13" s="31"/>
      <c r="G13" s="31"/>
      <c r="H13" s="31" t="s">
        <v>419</v>
      </c>
      <c r="I13" s="31"/>
    </row>
    <row r="14" spans="1:9" ht="29" x14ac:dyDescent="0.35">
      <c r="A14" s="36" t="s">
        <v>47</v>
      </c>
      <c r="B14" s="96" t="s">
        <v>735</v>
      </c>
      <c r="C14" s="2"/>
      <c r="D14" s="100"/>
      <c r="E14" s="116"/>
      <c r="F14" s="31"/>
      <c r="G14" s="31"/>
      <c r="H14" s="31"/>
      <c r="I14" s="31"/>
    </row>
    <row r="15" spans="1:9" ht="29" x14ac:dyDescent="0.35">
      <c r="A15" s="36" t="s">
        <v>48</v>
      </c>
      <c r="B15" s="97" t="s">
        <v>736</v>
      </c>
      <c r="C15" s="2"/>
      <c r="D15" s="98" t="s">
        <v>849</v>
      </c>
      <c r="E15" s="116"/>
      <c r="F15" s="31"/>
      <c r="G15" s="31"/>
      <c r="H15" s="110" t="s">
        <v>226</v>
      </c>
      <c r="I15" s="108" t="s">
        <v>226</v>
      </c>
    </row>
    <row r="16" spans="1:9" x14ac:dyDescent="0.35">
      <c r="A16" s="36" t="s">
        <v>49</v>
      </c>
      <c r="B16" s="101"/>
      <c r="C16" s="2"/>
      <c r="D16" s="100"/>
      <c r="E16" s="116"/>
      <c r="F16" s="31"/>
      <c r="G16" s="31"/>
      <c r="H16" s="31"/>
      <c r="I16" s="31" t="s">
        <v>232</v>
      </c>
    </row>
    <row r="17" spans="1:9" x14ac:dyDescent="0.35">
      <c r="A17" s="36" t="s">
        <v>50</v>
      </c>
      <c r="B17" s="101"/>
      <c r="C17" s="2"/>
      <c r="D17" s="100"/>
      <c r="E17" s="116"/>
      <c r="F17" s="31"/>
      <c r="G17" s="31"/>
      <c r="H17" s="31"/>
      <c r="I17" s="31"/>
    </row>
    <row r="18" spans="1:9" ht="29" x14ac:dyDescent="0.35">
      <c r="A18" s="36" t="s">
        <v>51</v>
      </c>
      <c r="B18" s="96" t="s">
        <v>737</v>
      </c>
      <c r="C18" s="95" t="s">
        <v>764</v>
      </c>
      <c r="D18" s="98" t="s">
        <v>850</v>
      </c>
      <c r="E18" s="116" t="s">
        <v>419</v>
      </c>
      <c r="F18" s="31"/>
      <c r="G18" s="31"/>
      <c r="H18" s="31" t="s">
        <v>419</v>
      </c>
      <c r="I18" s="31" t="s">
        <v>419</v>
      </c>
    </row>
    <row r="19" spans="1:9" ht="29" x14ac:dyDescent="0.35">
      <c r="A19" s="36" t="s">
        <v>52</v>
      </c>
      <c r="B19" s="101"/>
      <c r="C19" s="2"/>
      <c r="D19" s="98" t="s">
        <v>851</v>
      </c>
      <c r="E19" s="116"/>
      <c r="F19" s="31"/>
      <c r="G19" s="31"/>
      <c r="H19" s="31" t="s">
        <v>225</v>
      </c>
      <c r="I19" s="31" t="s">
        <v>225</v>
      </c>
    </row>
    <row r="20" spans="1:9" ht="29" x14ac:dyDescent="0.35">
      <c r="A20" s="36" t="s">
        <v>53</v>
      </c>
      <c r="B20" s="101"/>
      <c r="C20" s="54" t="s">
        <v>765</v>
      </c>
      <c r="D20" s="98" t="s">
        <v>852</v>
      </c>
      <c r="E20" s="116" t="s">
        <v>419</v>
      </c>
      <c r="F20" s="31"/>
      <c r="G20" s="31"/>
      <c r="H20" s="31" t="s">
        <v>225</v>
      </c>
      <c r="I20" s="31" t="s">
        <v>419</v>
      </c>
    </row>
    <row r="21" spans="1:9" ht="29" x14ac:dyDescent="0.35">
      <c r="A21" s="36" t="s">
        <v>54</v>
      </c>
      <c r="B21" s="96" t="s">
        <v>738</v>
      </c>
      <c r="C21" s="2"/>
      <c r="D21" s="100"/>
      <c r="E21" s="116"/>
      <c r="F21" s="31"/>
      <c r="G21" s="31"/>
      <c r="H21" s="31"/>
      <c r="I21" s="31"/>
    </row>
    <row r="22" spans="1:9" ht="29" x14ac:dyDescent="0.35">
      <c r="A22" s="36" t="s">
        <v>55</v>
      </c>
      <c r="B22" s="96" t="s">
        <v>739</v>
      </c>
      <c r="C22" s="95" t="s">
        <v>766</v>
      </c>
      <c r="D22" s="98" t="s">
        <v>853</v>
      </c>
      <c r="E22" s="116" t="s">
        <v>419</v>
      </c>
      <c r="F22" s="31"/>
      <c r="G22" s="31"/>
      <c r="H22" s="31" t="s">
        <v>225</v>
      </c>
      <c r="I22" s="31" t="s">
        <v>225</v>
      </c>
    </row>
    <row r="23" spans="1:9" ht="29" x14ac:dyDescent="0.35">
      <c r="A23" s="36" t="s">
        <v>56</v>
      </c>
      <c r="B23" s="97" t="s">
        <v>740</v>
      </c>
      <c r="C23" s="54" t="s">
        <v>767</v>
      </c>
      <c r="D23" s="99" t="s">
        <v>854</v>
      </c>
      <c r="E23" s="171" t="s">
        <v>226</v>
      </c>
      <c r="F23" s="31"/>
      <c r="G23" s="109" t="s">
        <v>856</v>
      </c>
      <c r="H23" s="31" t="s">
        <v>231</v>
      </c>
      <c r="I23" s="108" t="s">
        <v>226</v>
      </c>
    </row>
    <row r="24" spans="1:9" ht="29" x14ac:dyDescent="0.35">
      <c r="A24" s="36" t="s">
        <v>57</v>
      </c>
      <c r="B24" s="96" t="s">
        <v>741</v>
      </c>
      <c r="C24" s="95" t="s">
        <v>768</v>
      </c>
      <c r="D24" s="100"/>
      <c r="E24" s="116" t="s">
        <v>225</v>
      </c>
      <c r="F24" s="31"/>
      <c r="G24" s="31"/>
      <c r="H24" s="31"/>
      <c r="I24" s="31"/>
    </row>
    <row r="25" spans="1:9" ht="29" x14ac:dyDescent="0.35">
      <c r="A25" s="36" t="s">
        <v>58</v>
      </c>
      <c r="B25" s="96" t="s">
        <v>742</v>
      </c>
      <c r="C25" s="95" t="s">
        <v>769</v>
      </c>
      <c r="D25" s="98" t="s">
        <v>816</v>
      </c>
      <c r="E25" s="116" t="s">
        <v>419</v>
      </c>
      <c r="F25" s="31"/>
      <c r="G25" s="31"/>
      <c r="H25" s="108" t="s">
        <v>808</v>
      </c>
      <c r="I25" s="108" t="s">
        <v>399</v>
      </c>
    </row>
    <row r="26" spans="1:9" ht="29" x14ac:dyDescent="0.35">
      <c r="A26" s="36" t="s">
        <v>59</v>
      </c>
      <c r="B26" s="101"/>
      <c r="C26" s="2"/>
      <c r="D26" s="99" t="s">
        <v>817</v>
      </c>
      <c r="E26" s="116"/>
      <c r="F26" s="31"/>
      <c r="G26" s="31"/>
      <c r="H26" s="31" t="s">
        <v>419</v>
      </c>
      <c r="I26" s="31" t="s">
        <v>419</v>
      </c>
    </row>
    <row r="27" spans="1:9" ht="29" x14ac:dyDescent="0.35">
      <c r="A27" s="36" t="s">
        <v>60</v>
      </c>
      <c r="B27" s="96" t="s">
        <v>743</v>
      </c>
      <c r="C27" s="95" t="s">
        <v>770</v>
      </c>
      <c r="D27" s="98" t="s">
        <v>818</v>
      </c>
      <c r="E27" s="116" t="s">
        <v>419</v>
      </c>
      <c r="F27" s="31"/>
      <c r="G27" s="31"/>
      <c r="H27" s="31" t="s">
        <v>225</v>
      </c>
      <c r="I27" s="31" t="s">
        <v>225</v>
      </c>
    </row>
    <row r="28" spans="1:9" ht="29" x14ac:dyDescent="0.35">
      <c r="A28" s="36" t="s">
        <v>61</v>
      </c>
      <c r="B28" s="96" t="s">
        <v>744</v>
      </c>
      <c r="C28" s="95" t="s">
        <v>771</v>
      </c>
      <c r="D28" s="98" t="s">
        <v>819</v>
      </c>
      <c r="E28" s="116" t="s">
        <v>419</v>
      </c>
      <c r="F28" s="109" t="s">
        <v>809</v>
      </c>
      <c r="G28" s="31"/>
      <c r="H28" s="31" t="s">
        <v>225</v>
      </c>
      <c r="I28" s="31" t="s">
        <v>225</v>
      </c>
    </row>
    <row r="29" spans="1:9" x14ac:dyDescent="0.35">
      <c r="A29" s="36" t="s">
        <v>62</v>
      </c>
      <c r="B29" s="101"/>
      <c r="C29" s="2"/>
      <c r="D29" s="100"/>
      <c r="E29" s="116"/>
      <c r="F29" s="31"/>
      <c r="G29" s="31"/>
      <c r="H29" s="31"/>
      <c r="I29" s="31"/>
    </row>
    <row r="30" spans="1:9" x14ac:dyDescent="0.35">
      <c r="A30" s="36" t="s">
        <v>63</v>
      </c>
      <c r="B30" s="101"/>
      <c r="C30" s="2"/>
      <c r="D30" s="100"/>
      <c r="E30" s="116"/>
      <c r="F30" s="31"/>
      <c r="G30" s="31"/>
      <c r="H30" s="31"/>
      <c r="I30" s="31" t="s">
        <v>419</v>
      </c>
    </row>
    <row r="31" spans="1:9" x14ac:dyDescent="0.35">
      <c r="A31" s="36" t="s">
        <v>75</v>
      </c>
      <c r="B31" s="101"/>
      <c r="C31" s="2"/>
      <c r="D31" s="100"/>
      <c r="E31" s="116"/>
      <c r="F31" s="31"/>
      <c r="G31" s="31"/>
      <c r="H31" s="31"/>
      <c r="I31" s="31"/>
    </row>
    <row r="32" spans="1:9" ht="29" x14ac:dyDescent="0.35">
      <c r="A32" s="36" t="s">
        <v>76</v>
      </c>
      <c r="B32" s="97" t="s">
        <v>745</v>
      </c>
      <c r="C32" s="54" t="s">
        <v>772</v>
      </c>
      <c r="D32" s="99" t="s">
        <v>820</v>
      </c>
      <c r="E32" s="116"/>
      <c r="F32" s="31"/>
      <c r="G32" s="31"/>
      <c r="H32" s="108" t="s">
        <v>397</v>
      </c>
      <c r="I32" s="123" t="s">
        <v>727</v>
      </c>
    </row>
    <row r="33" spans="1:9" ht="29" x14ac:dyDescent="0.35">
      <c r="A33" s="36" t="s">
        <v>79</v>
      </c>
      <c r="B33" s="97" t="s">
        <v>746</v>
      </c>
      <c r="C33" s="54" t="s">
        <v>773</v>
      </c>
      <c r="D33" s="100"/>
      <c r="E33" s="116" t="s">
        <v>225</v>
      </c>
      <c r="F33" s="31"/>
      <c r="G33" s="31"/>
      <c r="H33" s="31"/>
      <c r="I33" s="31" t="s">
        <v>225</v>
      </c>
    </row>
    <row r="34" spans="1:9" ht="29" x14ac:dyDescent="0.35">
      <c r="A34" s="36" t="s">
        <v>80</v>
      </c>
      <c r="B34" s="97" t="s">
        <v>747</v>
      </c>
      <c r="C34" s="54" t="s">
        <v>774</v>
      </c>
      <c r="D34" s="98" t="s">
        <v>821</v>
      </c>
      <c r="E34" s="127" t="s">
        <v>803</v>
      </c>
      <c r="F34" s="31"/>
      <c r="G34" s="31"/>
      <c r="H34" s="31" t="s">
        <v>225</v>
      </c>
      <c r="I34" s="31" t="s">
        <v>225</v>
      </c>
    </row>
    <row r="35" spans="1:9" ht="29" x14ac:dyDescent="0.35">
      <c r="A35" s="36" t="s">
        <v>81</v>
      </c>
      <c r="B35" s="101"/>
      <c r="C35" s="2"/>
      <c r="D35" s="98" t="s">
        <v>822</v>
      </c>
      <c r="E35" s="116"/>
      <c r="F35" s="31"/>
      <c r="G35" s="31"/>
      <c r="H35" s="31" t="s">
        <v>225</v>
      </c>
      <c r="I35" s="31" t="s">
        <v>225</v>
      </c>
    </row>
    <row r="36" spans="1:9" x14ac:dyDescent="0.35">
      <c r="A36" s="36" t="s">
        <v>82</v>
      </c>
      <c r="B36" s="101"/>
      <c r="C36" s="2"/>
      <c r="D36" s="100"/>
      <c r="E36" s="116"/>
      <c r="F36" s="31"/>
      <c r="G36" s="31"/>
      <c r="H36" s="31"/>
      <c r="I36" s="31"/>
    </row>
    <row r="37" spans="1:9" x14ac:dyDescent="0.35">
      <c r="A37" s="36" t="s">
        <v>78</v>
      </c>
      <c r="B37" s="183" t="s">
        <v>94</v>
      </c>
      <c r="C37" s="122" t="s">
        <v>94</v>
      </c>
      <c r="D37" s="122" t="s">
        <v>94</v>
      </c>
      <c r="E37" s="116" t="s">
        <v>419</v>
      </c>
      <c r="F37" s="31"/>
      <c r="G37" s="31"/>
      <c r="H37" s="31" t="s">
        <v>229</v>
      </c>
      <c r="I37" s="31" t="s">
        <v>419</v>
      </c>
    </row>
    <row r="38" spans="1:9" ht="29" x14ac:dyDescent="0.35">
      <c r="A38" s="36" t="s">
        <v>77</v>
      </c>
      <c r="B38" s="96" t="s">
        <v>748</v>
      </c>
      <c r="C38" s="95" t="s">
        <v>775</v>
      </c>
      <c r="D38" s="95" t="s">
        <v>823</v>
      </c>
      <c r="E38" s="116" t="s">
        <v>419</v>
      </c>
      <c r="F38" s="31"/>
      <c r="G38" s="31"/>
      <c r="H38" s="31" t="s">
        <v>419</v>
      </c>
      <c r="I38" s="31" t="s">
        <v>419</v>
      </c>
    </row>
    <row r="39" spans="1:9" ht="29" x14ac:dyDescent="0.35">
      <c r="A39" s="36" t="s">
        <v>83</v>
      </c>
      <c r="B39" s="96" t="s">
        <v>749</v>
      </c>
      <c r="C39" s="95" t="s">
        <v>776</v>
      </c>
      <c r="D39" s="98" t="s">
        <v>824</v>
      </c>
      <c r="E39" s="116" t="s">
        <v>419</v>
      </c>
      <c r="F39" s="31"/>
      <c r="G39" s="31"/>
      <c r="H39" s="31" t="s">
        <v>419</v>
      </c>
      <c r="I39" s="31" t="s">
        <v>419</v>
      </c>
    </row>
    <row r="40" spans="1:9" ht="29" x14ac:dyDescent="0.35">
      <c r="A40" s="36" t="s">
        <v>84</v>
      </c>
      <c r="B40" s="96" t="s">
        <v>750</v>
      </c>
      <c r="C40" s="95" t="s">
        <v>777</v>
      </c>
      <c r="D40" s="98" t="s">
        <v>825</v>
      </c>
      <c r="E40" s="116" t="s">
        <v>728</v>
      </c>
      <c r="F40" s="31"/>
      <c r="G40" s="31"/>
      <c r="H40" s="31" t="s">
        <v>225</v>
      </c>
      <c r="I40" s="31" t="s">
        <v>225</v>
      </c>
    </row>
    <row r="41" spans="1:9" ht="29" x14ac:dyDescent="0.35">
      <c r="A41" s="36" t="s">
        <v>85</v>
      </c>
      <c r="B41" s="101"/>
      <c r="C41" s="2"/>
      <c r="D41" s="99" t="s">
        <v>826</v>
      </c>
      <c r="E41" s="116"/>
      <c r="F41" s="31"/>
      <c r="G41" s="31"/>
      <c r="H41" s="31" t="s">
        <v>225</v>
      </c>
      <c r="I41" s="109" t="s">
        <v>857</v>
      </c>
    </row>
    <row r="42" spans="1:9" x14ac:dyDescent="0.35">
      <c r="A42" s="36" t="s">
        <v>86</v>
      </c>
      <c r="B42" s="101"/>
      <c r="C42" s="2"/>
      <c r="D42" s="100"/>
      <c r="E42" s="116"/>
      <c r="F42" s="31"/>
      <c r="G42" s="31"/>
      <c r="H42" s="31"/>
      <c r="I42" s="31"/>
    </row>
    <row r="43" spans="1:9" ht="29" x14ac:dyDescent="0.35">
      <c r="A43" s="36" t="s">
        <v>87</v>
      </c>
      <c r="B43" s="101"/>
      <c r="C43" s="2"/>
      <c r="D43" s="98" t="s">
        <v>827</v>
      </c>
      <c r="E43" s="116"/>
      <c r="F43" s="31"/>
      <c r="G43" s="31"/>
      <c r="H43" s="110" t="s">
        <v>398</v>
      </c>
      <c r="I43" s="110" t="s">
        <v>398</v>
      </c>
    </row>
    <row r="44" spans="1:9" ht="29" x14ac:dyDescent="0.35">
      <c r="A44" s="36" t="s">
        <v>88</v>
      </c>
      <c r="B44" s="101"/>
      <c r="C44" s="54" t="s">
        <v>778</v>
      </c>
      <c r="D44" s="99" t="s">
        <v>828</v>
      </c>
      <c r="E44" s="116" t="s">
        <v>419</v>
      </c>
      <c r="F44" s="31"/>
      <c r="G44" s="31"/>
      <c r="H44" s="31" t="s">
        <v>225</v>
      </c>
      <c r="I44" s="31" t="s">
        <v>394</v>
      </c>
    </row>
    <row r="45" spans="1:9" ht="29" x14ac:dyDescent="0.35">
      <c r="A45" s="36" t="s">
        <v>89</v>
      </c>
      <c r="B45" s="97" t="s">
        <v>751</v>
      </c>
      <c r="C45" s="54" t="s">
        <v>779</v>
      </c>
      <c r="D45" s="99" t="s">
        <v>829</v>
      </c>
      <c r="E45" s="116" t="s">
        <v>419</v>
      </c>
      <c r="F45" s="31"/>
      <c r="G45" s="31"/>
      <c r="H45" s="31" t="s">
        <v>419</v>
      </c>
      <c r="I45" s="31"/>
    </row>
    <row r="46" spans="1:9" ht="29" x14ac:dyDescent="0.35">
      <c r="A46" s="36" t="s">
        <v>74</v>
      </c>
      <c r="B46" s="97" t="s">
        <v>752</v>
      </c>
      <c r="C46" s="54" t="s">
        <v>780</v>
      </c>
      <c r="D46" s="99" t="s">
        <v>193</v>
      </c>
      <c r="E46" s="127" t="s">
        <v>804</v>
      </c>
      <c r="F46" s="31"/>
      <c r="G46" s="31"/>
      <c r="H46" s="31" t="s">
        <v>229</v>
      </c>
      <c r="I46" s="31" t="s">
        <v>419</v>
      </c>
    </row>
    <row r="47" spans="1:9" ht="29" x14ac:dyDescent="0.35">
      <c r="A47" s="36" t="s">
        <v>90</v>
      </c>
      <c r="B47" s="101"/>
      <c r="C47" s="2"/>
      <c r="D47" s="99" t="s">
        <v>830</v>
      </c>
      <c r="E47" s="116"/>
      <c r="F47" s="31"/>
      <c r="G47" s="31"/>
      <c r="H47" s="31" t="s">
        <v>225</v>
      </c>
      <c r="I47" s="108" t="s">
        <v>226</v>
      </c>
    </row>
    <row r="48" spans="1:9" ht="29" x14ac:dyDescent="0.35">
      <c r="A48" s="36" t="s">
        <v>73</v>
      </c>
      <c r="B48" s="96" t="s">
        <v>753</v>
      </c>
      <c r="C48" s="95" t="s">
        <v>781</v>
      </c>
      <c r="D48" s="100"/>
      <c r="E48" s="116" t="s">
        <v>419</v>
      </c>
      <c r="F48" s="31"/>
      <c r="G48" s="31"/>
      <c r="H48" s="31"/>
      <c r="I48" s="31"/>
    </row>
    <row r="49" spans="1:9" ht="29" x14ac:dyDescent="0.35">
      <c r="A49" s="36" t="s">
        <v>72</v>
      </c>
      <c r="B49" s="96" t="s">
        <v>754</v>
      </c>
      <c r="C49" s="95" t="s">
        <v>782</v>
      </c>
      <c r="D49" s="98" t="s">
        <v>831</v>
      </c>
      <c r="E49" s="116" t="s">
        <v>225</v>
      </c>
      <c r="F49" s="31"/>
      <c r="G49" s="31"/>
      <c r="H49" s="31" t="s">
        <v>225</v>
      </c>
      <c r="I49" s="31" t="s">
        <v>225</v>
      </c>
    </row>
    <row r="50" spans="1:9" ht="29" x14ac:dyDescent="0.35">
      <c r="A50" s="36" t="s">
        <v>71</v>
      </c>
      <c r="B50" s="96" t="s">
        <v>755</v>
      </c>
      <c r="C50" s="95" t="s">
        <v>783</v>
      </c>
      <c r="D50" s="98" t="s">
        <v>832</v>
      </c>
      <c r="E50" s="116" t="s">
        <v>225</v>
      </c>
      <c r="F50" s="109" t="s">
        <v>811</v>
      </c>
      <c r="G50" s="31"/>
      <c r="H50" s="31" t="s">
        <v>225</v>
      </c>
      <c r="I50" s="31" t="s">
        <v>225</v>
      </c>
    </row>
    <row r="51" spans="1:9" ht="29" x14ac:dyDescent="0.35">
      <c r="A51" s="36" t="s">
        <v>70</v>
      </c>
      <c r="B51" s="96" t="s">
        <v>756</v>
      </c>
      <c r="C51" s="95" t="s">
        <v>784</v>
      </c>
      <c r="D51" s="98" t="s">
        <v>833</v>
      </c>
      <c r="E51" s="116" t="s">
        <v>225</v>
      </c>
      <c r="F51" s="31"/>
      <c r="G51" s="31"/>
      <c r="H51" s="31" t="s">
        <v>225</v>
      </c>
      <c r="I51" s="31" t="s">
        <v>225</v>
      </c>
    </row>
    <row r="52" spans="1:9" x14ac:dyDescent="0.35">
      <c r="A52" s="36" t="s">
        <v>69</v>
      </c>
      <c r="B52" s="102"/>
      <c r="C52" s="2"/>
      <c r="D52" s="100"/>
      <c r="E52" s="116"/>
      <c r="F52" s="31"/>
      <c r="G52" s="31"/>
      <c r="H52" s="31"/>
      <c r="I52" s="31"/>
    </row>
    <row r="53" spans="1:9" x14ac:dyDescent="0.35">
      <c r="A53" s="36" t="s">
        <v>68</v>
      </c>
      <c r="B53" s="101"/>
      <c r="C53" s="2"/>
      <c r="D53" s="100"/>
      <c r="E53" s="116"/>
      <c r="F53" s="31"/>
      <c r="G53" s="31"/>
      <c r="H53" s="31"/>
      <c r="I53" s="31"/>
    </row>
    <row r="54" spans="1:9" x14ac:dyDescent="0.35">
      <c r="A54" s="36" t="s">
        <v>67</v>
      </c>
      <c r="B54" s="183" t="s">
        <v>243</v>
      </c>
      <c r="C54" s="2"/>
      <c r="D54" s="100"/>
      <c r="E54" s="116"/>
      <c r="F54" s="31"/>
      <c r="G54" s="31"/>
      <c r="H54" s="31"/>
      <c r="I54" s="31"/>
    </row>
    <row r="55" spans="1:9" x14ac:dyDescent="0.35">
      <c r="A55" s="36" t="s">
        <v>66</v>
      </c>
      <c r="D55" s="6"/>
      <c r="E55" s="116"/>
      <c r="F55" s="31"/>
      <c r="G55" s="31"/>
      <c r="H55" s="31"/>
      <c r="I55" s="31"/>
    </row>
    <row r="56" spans="1:9" x14ac:dyDescent="0.35">
      <c r="A56" s="36" t="s">
        <v>65</v>
      </c>
      <c r="B56" s="101"/>
      <c r="C56" s="2"/>
      <c r="D56" s="124" t="s">
        <v>94</v>
      </c>
      <c r="E56" s="116"/>
      <c r="F56" s="31" t="s">
        <v>810</v>
      </c>
      <c r="G56" s="31"/>
      <c r="H56" s="31" t="s">
        <v>419</v>
      </c>
      <c r="I56" s="31" t="s">
        <v>225</v>
      </c>
    </row>
    <row r="57" spans="1:9" ht="29" x14ac:dyDescent="0.35">
      <c r="A57" s="36" t="s">
        <v>64</v>
      </c>
      <c r="B57" s="169" t="s">
        <v>243</v>
      </c>
      <c r="C57" s="95" t="s">
        <v>785</v>
      </c>
      <c r="D57" s="98" t="s">
        <v>834</v>
      </c>
      <c r="E57" s="116" t="s">
        <v>805</v>
      </c>
      <c r="F57" s="31"/>
      <c r="G57" s="31"/>
      <c r="H57" s="31" t="s">
        <v>805</v>
      </c>
      <c r="I57" s="31" t="s">
        <v>805</v>
      </c>
    </row>
    <row r="58" spans="1:9" x14ac:dyDescent="0.35">
      <c r="A58" s="126"/>
      <c r="E58" s="116"/>
      <c r="F58" s="31"/>
      <c r="G58" s="31"/>
      <c r="H58" s="31"/>
      <c r="I58" s="31"/>
    </row>
    <row r="59" spans="1:9" ht="29" x14ac:dyDescent="0.35">
      <c r="A59" s="36" t="s">
        <v>503</v>
      </c>
      <c r="B59" s="96" t="s">
        <v>757</v>
      </c>
      <c r="C59" s="2"/>
      <c r="D59" s="100"/>
      <c r="E59" s="116"/>
      <c r="F59" s="31"/>
      <c r="G59" s="31"/>
      <c r="H59" s="31"/>
      <c r="I59" s="31"/>
    </row>
    <row r="60" spans="1:9" ht="29" x14ac:dyDescent="0.35">
      <c r="A60" s="36" t="s">
        <v>502</v>
      </c>
      <c r="B60" s="101"/>
      <c r="C60" s="95" t="s">
        <v>786</v>
      </c>
      <c r="D60" s="98" t="s">
        <v>835</v>
      </c>
      <c r="E60" s="171" t="s">
        <v>225</v>
      </c>
      <c r="F60" s="31"/>
      <c r="G60" s="31"/>
      <c r="H60" s="108" t="s">
        <v>225</v>
      </c>
      <c r="I60" s="31" t="s">
        <v>225</v>
      </c>
    </row>
    <row r="61" spans="1:9" ht="29" x14ac:dyDescent="0.35">
      <c r="A61" s="36" t="s">
        <v>504</v>
      </c>
      <c r="B61" s="96" t="s">
        <v>758</v>
      </c>
      <c r="C61" s="95" t="s">
        <v>787</v>
      </c>
      <c r="D61" s="98" t="s">
        <v>836</v>
      </c>
      <c r="E61" s="116" t="s">
        <v>419</v>
      </c>
      <c r="F61" s="31"/>
      <c r="G61" s="31"/>
      <c r="H61" s="108" t="s">
        <v>225</v>
      </c>
      <c r="I61" s="31" t="s">
        <v>225</v>
      </c>
    </row>
    <row r="62" spans="1:9" ht="29" x14ac:dyDescent="0.35">
      <c r="A62" s="36" t="s">
        <v>505</v>
      </c>
      <c r="B62" s="101"/>
      <c r="C62" s="2"/>
      <c r="D62" s="98" t="s">
        <v>837</v>
      </c>
      <c r="E62" s="116"/>
      <c r="F62" s="31" t="s">
        <v>807</v>
      </c>
      <c r="G62" s="31"/>
      <c r="H62" s="123">
        <v>36982</v>
      </c>
      <c r="I62" s="31"/>
    </row>
    <row r="63" spans="1:9" ht="29" x14ac:dyDescent="0.35">
      <c r="A63" s="36" t="s">
        <v>506</v>
      </c>
      <c r="B63" s="101"/>
      <c r="C63" s="54" t="s">
        <v>788</v>
      </c>
      <c r="D63" s="99" t="s">
        <v>838</v>
      </c>
      <c r="E63" s="116" t="s">
        <v>419</v>
      </c>
      <c r="F63" s="31"/>
      <c r="G63" s="31"/>
      <c r="H63" s="31" t="s">
        <v>225</v>
      </c>
      <c r="I63" s="108" t="s">
        <v>225</v>
      </c>
    </row>
    <row r="64" spans="1:9" ht="29" x14ac:dyDescent="0.35">
      <c r="A64" s="36" t="s">
        <v>507</v>
      </c>
      <c r="B64" s="96" t="s">
        <v>759</v>
      </c>
      <c r="C64" s="95" t="s">
        <v>789</v>
      </c>
      <c r="D64" s="98" t="s">
        <v>839</v>
      </c>
      <c r="E64" s="116" t="s">
        <v>225</v>
      </c>
      <c r="F64" s="31"/>
      <c r="G64" s="31"/>
      <c r="H64" s="31" t="s">
        <v>225</v>
      </c>
      <c r="I64" s="31" t="s">
        <v>225</v>
      </c>
    </row>
    <row r="65" spans="1:9" ht="29" x14ac:dyDescent="0.35">
      <c r="A65" s="36" t="s">
        <v>508</v>
      </c>
      <c r="B65" s="96" t="s">
        <v>760</v>
      </c>
      <c r="C65" s="95" t="s">
        <v>790</v>
      </c>
      <c r="D65" s="99" t="s">
        <v>840</v>
      </c>
      <c r="E65" s="116" t="s">
        <v>394</v>
      </c>
      <c r="F65" s="109" t="s">
        <v>815</v>
      </c>
      <c r="G65" s="31"/>
      <c r="H65" s="31" t="s">
        <v>393</v>
      </c>
      <c r="I65" s="31" t="s">
        <v>393</v>
      </c>
    </row>
    <row r="66" spans="1:9" x14ac:dyDescent="0.35">
      <c r="A66" s="36" t="s">
        <v>509</v>
      </c>
      <c r="B66" s="101"/>
      <c r="C66" s="122" t="s">
        <v>94</v>
      </c>
      <c r="D66" s="122" t="s">
        <v>94</v>
      </c>
      <c r="E66" s="116" t="s">
        <v>419</v>
      </c>
      <c r="F66" s="31"/>
      <c r="G66" s="31"/>
      <c r="H66" s="31" t="s">
        <v>394</v>
      </c>
      <c r="I66" s="31"/>
    </row>
    <row r="67" spans="1:9" ht="29" x14ac:dyDescent="0.35">
      <c r="A67" s="36" t="s">
        <v>510</v>
      </c>
      <c r="B67" s="101"/>
      <c r="C67" s="95" t="s">
        <v>791</v>
      </c>
      <c r="D67" s="100"/>
      <c r="E67" s="172" t="s">
        <v>226</v>
      </c>
      <c r="F67" s="31"/>
      <c r="G67" s="31"/>
      <c r="H67" s="31"/>
      <c r="I67" s="31"/>
    </row>
    <row r="68" spans="1:9" x14ac:dyDescent="0.35">
      <c r="A68" s="36" t="s">
        <v>512</v>
      </c>
      <c r="B68" s="101"/>
      <c r="C68" s="2"/>
      <c r="D68" s="100"/>
      <c r="E68" s="116"/>
      <c r="F68" s="31"/>
      <c r="G68" s="31"/>
      <c r="H68" s="31"/>
      <c r="I68" s="31" t="s">
        <v>225</v>
      </c>
    </row>
    <row r="69" spans="1:9" ht="29" x14ac:dyDescent="0.35">
      <c r="A69" s="94" t="s">
        <v>511</v>
      </c>
      <c r="B69" s="97" t="s">
        <v>761</v>
      </c>
      <c r="C69" s="54" t="s">
        <v>792</v>
      </c>
      <c r="D69" s="100"/>
      <c r="E69" s="116" t="s">
        <v>419</v>
      </c>
      <c r="F69" s="31"/>
      <c r="G69" s="31"/>
      <c r="H69" s="31"/>
      <c r="I69" s="31"/>
    </row>
    <row r="70" spans="1:9" ht="29" x14ac:dyDescent="0.35">
      <c r="A70" s="36" t="s">
        <v>517</v>
      </c>
      <c r="B70" s="97" t="s">
        <v>762</v>
      </c>
      <c r="C70" s="54" t="s">
        <v>793</v>
      </c>
      <c r="D70" s="100"/>
      <c r="E70" s="116" t="s">
        <v>419</v>
      </c>
      <c r="F70" s="31"/>
      <c r="G70" s="31"/>
      <c r="H70" s="31"/>
      <c r="I70" s="31"/>
    </row>
    <row r="71" spans="1:9" ht="29" x14ac:dyDescent="0.35">
      <c r="A71" s="36" t="s">
        <v>513</v>
      </c>
      <c r="B71" s="101"/>
      <c r="C71" s="2"/>
      <c r="D71" s="98" t="s">
        <v>841</v>
      </c>
      <c r="E71" s="116"/>
      <c r="F71" s="31"/>
      <c r="G71" s="31"/>
      <c r="H71" s="31" t="s">
        <v>394</v>
      </c>
      <c r="I71" s="31" t="s">
        <v>394</v>
      </c>
    </row>
    <row r="72" spans="1:9" ht="29" x14ac:dyDescent="0.35">
      <c r="A72" s="36" t="s">
        <v>519</v>
      </c>
      <c r="B72" s="101"/>
      <c r="C72" s="95" t="s">
        <v>794</v>
      </c>
      <c r="D72" s="98" t="s">
        <v>842</v>
      </c>
      <c r="E72" s="116" t="s">
        <v>419</v>
      </c>
      <c r="F72" s="31"/>
      <c r="G72" s="31"/>
      <c r="H72" s="31" t="s">
        <v>225</v>
      </c>
      <c r="I72" s="31" t="s">
        <v>419</v>
      </c>
    </row>
    <row r="73" spans="1:9" x14ac:dyDescent="0.35">
      <c r="A73" s="36" t="s">
        <v>518</v>
      </c>
      <c r="B73" s="101"/>
      <c r="C73" s="2"/>
      <c r="D73" s="100"/>
      <c r="E73" s="116"/>
      <c r="F73" s="31"/>
      <c r="G73" s="31"/>
      <c r="H73" s="31"/>
      <c r="I73" s="31"/>
    </row>
    <row r="74" spans="1:9" ht="29" x14ac:dyDescent="0.35">
      <c r="A74" s="36" t="s">
        <v>515</v>
      </c>
      <c r="B74" s="96" t="s">
        <v>763</v>
      </c>
      <c r="C74" s="95" t="s">
        <v>795</v>
      </c>
      <c r="D74" s="98" t="s">
        <v>843</v>
      </c>
      <c r="E74" s="116" t="s">
        <v>419</v>
      </c>
      <c r="F74" s="31"/>
      <c r="G74" s="31"/>
      <c r="H74" s="110" t="s">
        <v>226</v>
      </c>
      <c r="I74" s="110" t="s">
        <v>226</v>
      </c>
    </row>
    <row r="75" spans="1:9" ht="29" x14ac:dyDescent="0.35">
      <c r="A75" s="36" t="s">
        <v>514</v>
      </c>
      <c r="B75" s="101"/>
      <c r="C75" s="95" t="s">
        <v>796</v>
      </c>
      <c r="D75" s="98" t="s">
        <v>844</v>
      </c>
      <c r="E75" s="116" t="s">
        <v>225</v>
      </c>
      <c r="F75" s="31"/>
      <c r="G75" s="31"/>
      <c r="H75" s="31" t="s">
        <v>225</v>
      </c>
      <c r="I75" s="31" t="s">
        <v>225</v>
      </c>
    </row>
    <row r="76" spans="1:9" ht="29" x14ac:dyDescent="0.35">
      <c r="A76" s="36" t="s">
        <v>516</v>
      </c>
      <c r="B76" s="101"/>
      <c r="C76" s="54" t="s">
        <v>797</v>
      </c>
      <c r="D76" s="99" t="s">
        <v>845</v>
      </c>
      <c r="E76" s="116" t="s">
        <v>419</v>
      </c>
      <c r="F76" s="31"/>
      <c r="G76" s="31"/>
      <c r="H76" s="31" t="s">
        <v>225</v>
      </c>
      <c r="I76" s="31" t="s">
        <v>225</v>
      </c>
    </row>
    <row r="77" spans="1:9" x14ac:dyDescent="0.35">
      <c r="H77" s="31"/>
    </row>
  </sheetData>
  <mergeCells count="2">
    <mergeCell ref="B1:D1"/>
    <mergeCell ref="E1:I1"/>
  </mergeCells>
  <pageMargins left="0.7" right="0.7" top="0.75" bottom="0.75" header="0.3" footer="0.3"/>
  <pageSetup paperSize="8" scale="5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G75"/>
  <sheetViews>
    <sheetView workbookViewId="0">
      <pane xSplit="1" topLeftCell="B1" activePane="topRight" state="frozen"/>
      <selection pane="topRight" activeCell="A7" sqref="A7"/>
    </sheetView>
  </sheetViews>
  <sheetFormatPr defaultColWidth="9" defaultRowHeight="14.5" x14ac:dyDescent="0.35"/>
  <cols>
    <col min="1" max="1" width="25.54296875" bestFit="1" customWidth="1"/>
    <col min="2" max="2" width="19.54296875" style="89" customWidth="1"/>
    <col min="3" max="3" width="20" customWidth="1"/>
    <col min="4" max="4" width="19" customWidth="1"/>
    <col min="5" max="5" width="20" customWidth="1"/>
    <col min="6" max="6" width="18.54296875" customWidth="1"/>
    <col min="7" max="7" width="19.81640625" customWidth="1"/>
  </cols>
  <sheetData>
    <row r="1" spans="1:7" x14ac:dyDescent="0.35">
      <c r="B1" s="211" t="s">
        <v>1136</v>
      </c>
      <c r="C1" s="211"/>
      <c r="D1" s="211"/>
      <c r="E1" s="211"/>
      <c r="F1" s="211"/>
      <c r="G1" s="211"/>
    </row>
    <row r="2" spans="1:7" ht="30" customHeight="1" x14ac:dyDescent="0.35">
      <c r="A2" s="181"/>
      <c r="B2" s="202" t="s">
        <v>541</v>
      </c>
      <c r="C2" s="203" t="s">
        <v>534</v>
      </c>
      <c r="D2" s="204" t="s">
        <v>539</v>
      </c>
      <c r="E2" s="203" t="s">
        <v>535</v>
      </c>
      <c r="F2" s="203" t="s">
        <v>536</v>
      </c>
      <c r="G2" s="203" t="s">
        <v>537</v>
      </c>
    </row>
    <row r="3" spans="1:7" ht="27.5" x14ac:dyDescent="0.35">
      <c r="A3" s="94" t="s">
        <v>37</v>
      </c>
      <c r="B3" s="116"/>
      <c r="C3" s="33"/>
      <c r="D3" s="33"/>
      <c r="E3" s="33"/>
      <c r="F3" s="33"/>
      <c r="G3" s="34" t="s">
        <v>711</v>
      </c>
    </row>
    <row r="4" spans="1:7" x14ac:dyDescent="0.35">
      <c r="A4" s="94" t="s">
        <v>38</v>
      </c>
      <c r="B4" s="116"/>
      <c r="C4" s="33"/>
      <c r="D4" s="33"/>
      <c r="E4" s="33"/>
      <c r="F4" s="33"/>
      <c r="G4" s="33"/>
    </row>
    <row r="5" spans="1:7" ht="42.5" x14ac:dyDescent="0.35">
      <c r="A5" s="94" t="s">
        <v>39</v>
      </c>
      <c r="B5" s="117">
        <v>10</v>
      </c>
      <c r="C5" s="48" t="s">
        <v>594</v>
      </c>
      <c r="D5" s="35">
        <v>10</v>
      </c>
      <c r="E5" s="34" t="s">
        <v>645</v>
      </c>
      <c r="F5" s="114" t="s">
        <v>713</v>
      </c>
      <c r="G5" s="34" t="s">
        <v>712</v>
      </c>
    </row>
    <row r="6" spans="1:7" ht="42" x14ac:dyDescent="0.35">
      <c r="A6" s="94" t="s">
        <v>40</v>
      </c>
      <c r="B6" s="128" t="s">
        <v>876</v>
      </c>
      <c r="C6" s="48" t="s">
        <v>595</v>
      </c>
      <c r="D6" s="48" t="s">
        <v>892</v>
      </c>
      <c r="E6" s="48" t="s">
        <v>646</v>
      </c>
      <c r="F6" s="48" t="s">
        <v>679</v>
      </c>
      <c r="G6" s="48" t="s">
        <v>714</v>
      </c>
    </row>
    <row r="7" spans="1:7" x14ac:dyDescent="0.35">
      <c r="A7" s="94" t="s">
        <v>42</v>
      </c>
      <c r="B7" s="116"/>
      <c r="C7" s="33"/>
      <c r="D7" s="33"/>
      <c r="E7" s="33"/>
      <c r="F7" s="33"/>
      <c r="G7" s="33"/>
    </row>
    <row r="8" spans="1:7" ht="27.5" x14ac:dyDescent="0.35">
      <c r="A8" s="94" t="s">
        <v>41</v>
      </c>
      <c r="B8" s="116">
        <v>10</v>
      </c>
      <c r="C8" s="34" t="s">
        <v>596</v>
      </c>
      <c r="D8" s="33">
        <v>10</v>
      </c>
      <c r="E8" s="34" t="s">
        <v>627</v>
      </c>
      <c r="F8" s="34" t="s">
        <v>666</v>
      </c>
      <c r="G8" s="34" t="s">
        <v>695</v>
      </c>
    </row>
    <row r="9" spans="1:7" ht="27.5" x14ac:dyDescent="0.35">
      <c r="A9" s="94" t="s">
        <v>43</v>
      </c>
      <c r="B9" s="116">
        <v>10</v>
      </c>
      <c r="C9" s="34" t="s">
        <v>597</v>
      </c>
      <c r="D9" s="35">
        <v>10</v>
      </c>
      <c r="E9" s="34" t="s">
        <v>627</v>
      </c>
      <c r="F9" s="34" t="s">
        <v>666</v>
      </c>
      <c r="G9" s="34" t="s">
        <v>695</v>
      </c>
    </row>
    <row r="10" spans="1:7" ht="42" x14ac:dyDescent="0.35">
      <c r="A10" s="94" t="s">
        <v>44</v>
      </c>
      <c r="B10" s="116">
        <v>10</v>
      </c>
      <c r="C10" s="33"/>
      <c r="D10" s="35">
        <v>10</v>
      </c>
      <c r="E10" s="48" t="s">
        <v>647</v>
      </c>
      <c r="F10" s="48" t="s">
        <v>647</v>
      </c>
      <c r="G10" s="48" t="s">
        <v>716</v>
      </c>
    </row>
    <row r="11" spans="1:7" ht="42" x14ac:dyDescent="0.35">
      <c r="A11" s="94" t="s">
        <v>538</v>
      </c>
      <c r="B11" s="116"/>
      <c r="C11" s="33"/>
      <c r="D11" s="35">
        <v>10</v>
      </c>
      <c r="E11" s="48" t="s">
        <v>648</v>
      </c>
      <c r="F11" s="48" t="s">
        <v>680</v>
      </c>
      <c r="G11" s="48" t="s">
        <v>715</v>
      </c>
    </row>
    <row r="12" spans="1:7" ht="42" x14ac:dyDescent="0.35">
      <c r="A12" s="94" t="s">
        <v>45</v>
      </c>
      <c r="B12" s="116"/>
      <c r="C12" s="33"/>
      <c r="D12" s="48" t="s">
        <v>911</v>
      </c>
      <c r="E12" s="48" t="s">
        <v>649</v>
      </c>
      <c r="F12" s="48" t="s">
        <v>681</v>
      </c>
      <c r="G12" s="48" t="s">
        <v>717</v>
      </c>
    </row>
    <row r="13" spans="1:7" x14ac:dyDescent="0.35">
      <c r="A13" s="94" t="s">
        <v>47</v>
      </c>
      <c r="B13" s="116"/>
      <c r="C13" s="33"/>
      <c r="D13" s="33"/>
      <c r="E13" s="33"/>
      <c r="F13" s="33"/>
      <c r="G13" s="33"/>
    </row>
    <row r="14" spans="1:7" ht="56.5" x14ac:dyDescent="0.35">
      <c r="A14" s="94" t="s">
        <v>48</v>
      </c>
      <c r="B14" s="127" t="s">
        <v>876</v>
      </c>
      <c r="C14" s="55" t="s">
        <v>726</v>
      </c>
      <c r="D14" s="48" t="s">
        <v>893</v>
      </c>
      <c r="E14" s="48" t="s">
        <v>650</v>
      </c>
      <c r="F14" s="48" t="s">
        <v>682</v>
      </c>
      <c r="G14" s="48" t="s">
        <v>718</v>
      </c>
    </row>
    <row r="15" spans="1:7" x14ac:dyDescent="0.35">
      <c r="A15" s="94" t="s">
        <v>49</v>
      </c>
      <c r="B15" s="116"/>
      <c r="C15" s="33"/>
      <c r="D15" s="33"/>
      <c r="E15" s="33"/>
      <c r="F15" s="33"/>
      <c r="G15" s="33"/>
    </row>
    <row r="16" spans="1:7" x14ac:dyDescent="0.35">
      <c r="A16" s="94" t="s">
        <v>50</v>
      </c>
      <c r="B16" s="116"/>
      <c r="C16" s="33"/>
      <c r="D16" s="33"/>
      <c r="E16" s="33"/>
      <c r="F16" s="33"/>
      <c r="G16" s="33"/>
    </row>
    <row r="17" spans="1:7" ht="42" x14ac:dyDescent="0.35">
      <c r="A17" s="94" t="s">
        <v>51</v>
      </c>
      <c r="B17" s="116">
        <v>11</v>
      </c>
      <c r="C17" s="55" t="s">
        <v>598</v>
      </c>
      <c r="D17" s="33">
        <v>11</v>
      </c>
      <c r="E17" s="33">
        <v>11</v>
      </c>
      <c r="F17" s="34" t="s">
        <v>687</v>
      </c>
      <c r="G17" s="34" t="s">
        <v>724</v>
      </c>
    </row>
    <row r="18" spans="1:7" ht="42" x14ac:dyDescent="0.35">
      <c r="A18" s="94" t="s">
        <v>52</v>
      </c>
      <c r="B18" s="116">
        <v>9</v>
      </c>
      <c r="C18" s="55" t="s">
        <v>599</v>
      </c>
      <c r="D18" s="33">
        <v>9</v>
      </c>
      <c r="E18" s="55" t="s">
        <v>651</v>
      </c>
      <c r="F18" s="55" t="s">
        <v>683</v>
      </c>
      <c r="G18" s="55" t="s">
        <v>683</v>
      </c>
    </row>
    <row r="19" spans="1:7" ht="42" x14ac:dyDescent="0.35">
      <c r="A19" s="94" t="s">
        <v>53</v>
      </c>
      <c r="B19" s="116"/>
      <c r="C19" s="33"/>
      <c r="D19" s="33"/>
      <c r="E19" s="48" t="s">
        <v>652</v>
      </c>
      <c r="F19" s="33"/>
      <c r="G19" s="48" t="s">
        <v>719</v>
      </c>
    </row>
    <row r="20" spans="1:7" ht="42" x14ac:dyDescent="0.35">
      <c r="A20" s="94" t="s">
        <v>54</v>
      </c>
      <c r="B20" s="127" t="s">
        <v>874</v>
      </c>
      <c r="C20" s="55" t="s">
        <v>600</v>
      </c>
      <c r="D20" s="55" t="s">
        <v>873</v>
      </c>
      <c r="E20" s="34" t="s">
        <v>627</v>
      </c>
      <c r="F20" s="34" t="s">
        <v>658</v>
      </c>
      <c r="G20" s="34" t="s">
        <v>688</v>
      </c>
    </row>
    <row r="21" spans="1:7" ht="56.5" x14ac:dyDescent="0.35">
      <c r="A21" s="94" t="s">
        <v>55</v>
      </c>
      <c r="B21" s="127" t="s">
        <v>879</v>
      </c>
      <c r="C21" s="48" t="s">
        <v>601</v>
      </c>
      <c r="D21" s="48" t="s">
        <v>897</v>
      </c>
      <c r="E21" s="48" t="s">
        <v>628</v>
      </c>
      <c r="F21" s="48" t="s">
        <v>729</v>
      </c>
      <c r="G21" s="48" t="s">
        <v>720</v>
      </c>
    </row>
    <row r="22" spans="1:7" ht="42" x14ac:dyDescent="0.35">
      <c r="A22" s="94" t="s">
        <v>56</v>
      </c>
      <c r="B22" s="127" t="s">
        <v>880</v>
      </c>
      <c r="C22" s="48" t="s">
        <v>871</v>
      </c>
      <c r="D22" s="48" t="s">
        <v>898</v>
      </c>
      <c r="E22" s="48" t="s">
        <v>653</v>
      </c>
      <c r="F22" s="48" t="s">
        <v>672</v>
      </c>
      <c r="G22" s="48" t="s">
        <v>721</v>
      </c>
    </row>
    <row r="23" spans="1:7" ht="27.5" x14ac:dyDescent="0.35">
      <c r="A23" s="94" t="s">
        <v>57</v>
      </c>
      <c r="B23" s="130" t="s">
        <v>877</v>
      </c>
      <c r="C23" s="34" t="s">
        <v>602</v>
      </c>
      <c r="D23" s="34" t="s">
        <v>899</v>
      </c>
      <c r="E23" s="34" t="s">
        <v>627</v>
      </c>
      <c r="F23" s="34" t="s">
        <v>666</v>
      </c>
      <c r="G23" s="34" t="s">
        <v>666</v>
      </c>
    </row>
    <row r="24" spans="1:7" x14ac:dyDescent="0.35">
      <c r="A24" s="94" t="s">
        <v>58</v>
      </c>
      <c r="B24" s="116"/>
      <c r="C24" s="33"/>
      <c r="D24" s="33"/>
      <c r="E24" s="33"/>
      <c r="F24" s="33"/>
      <c r="G24" s="33"/>
    </row>
    <row r="25" spans="1:7" ht="56.5" x14ac:dyDescent="0.35">
      <c r="A25" s="94" t="s">
        <v>59</v>
      </c>
      <c r="B25" s="116">
        <v>9</v>
      </c>
      <c r="C25" s="48" t="s">
        <v>603</v>
      </c>
      <c r="D25" s="35">
        <v>9</v>
      </c>
      <c r="E25" s="48" t="s">
        <v>654</v>
      </c>
      <c r="F25" s="48" t="s">
        <v>684</v>
      </c>
      <c r="G25" s="87" t="s">
        <v>722</v>
      </c>
    </row>
    <row r="26" spans="1:7" ht="42" x14ac:dyDescent="0.35">
      <c r="A26" s="94" t="s">
        <v>60</v>
      </c>
      <c r="B26" s="116" t="s">
        <v>881</v>
      </c>
      <c r="C26" s="33"/>
      <c r="D26" s="48" t="s">
        <v>912</v>
      </c>
      <c r="E26" s="48" t="s">
        <v>657</v>
      </c>
      <c r="F26" s="55" t="s">
        <v>656</v>
      </c>
      <c r="G26" s="55" t="s">
        <v>719</v>
      </c>
    </row>
    <row r="27" spans="1:7" ht="27.5" x14ac:dyDescent="0.35">
      <c r="A27" s="94" t="s">
        <v>61</v>
      </c>
      <c r="B27" s="129" t="s">
        <v>882</v>
      </c>
      <c r="C27" s="34" t="s">
        <v>602</v>
      </c>
      <c r="D27" s="34" t="s">
        <v>899</v>
      </c>
      <c r="E27" s="34" t="s">
        <v>632</v>
      </c>
      <c r="F27" s="34" t="s">
        <v>658</v>
      </c>
      <c r="G27" s="34" t="s">
        <v>688</v>
      </c>
    </row>
    <row r="28" spans="1:7" ht="42" x14ac:dyDescent="0.35">
      <c r="A28" s="94" t="s">
        <v>62</v>
      </c>
      <c r="B28" s="129" t="s">
        <v>883</v>
      </c>
      <c r="C28" s="34" t="s">
        <v>900</v>
      </c>
      <c r="D28" s="34" t="s">
        <v>901</v>
      </c>
      <c r="E28" s="34" t="s">
        <v>619</v>
      </c>
      <c r="F28" s="34" t="s">
        <v>659</v>
      </c>
      <c r="G28" s="34" t="s">
        <v>689</v>
      </c>
    </row>
    <row r="29" spans="1:7" ht="56.5" x14ac:dyDescent="0.35">
      <c r="A29" s="94" t="s">
        <v>63</v>
      </c>
      <c r="B29" s="116"/>
      <c r="C29" s="33"/>
      <c r="D29" s="33"/>
      <c r="E29" s="34" t="s">
        <v>620</v>
      </c>
      <c r="F29" s="48" t="s">
        <v>660</v>
      </c>
      <c r="G29" s="33"/>
    </row>
    <row r="30" spans="1:7" ht="27.5" x14ac:dyDescent="0.35">
      <c r="A30" s="94" t="s">
        <v>75</v>
      </c>
      <c r="B30" s="129" t="s">
        <v>884</v>
      </c>
      <c r="C30" s="34" t="s">
        <v>604</v>
      </c>
      <c r="D30" s="35">
        <v>10</v>
      </c>
      <c r="E30" s="34" t="s">
        <v>621</v>
      </c>
      <c r="F30" s="34" t="s">
        <v>661</v>
      </c>
      <c r="G30" s="34" t="s">
        <v>690</v>
      </c>
    </row>
    <row r="31" spans="1:7" x14ac:dyDescent="0.35">
      <c r="A31" s="94" t="s">
        <v>76</v>
      </c>
      <c r="B31" s="116"/>
      <c r="C31" s="33"/>
      <c r="D31" s="33"/>
      <c r="E31" s="33"/>
      <c r="F31" s="33"/>
      <c r="G31" s="33"/>
    </row>
    <row r="32" spans="1:7" ht="42" x14ac:dyDescent="0.35">
      <c r="A32" s="94" t="s">
        <v>79</v>
      </c>
      <c r="B32" s="127" t="s">
        <v>872</v>
      </c>
      <c r="C32" s="48" t="s">
        <v>605</v>
      </c>
      <c r="D32" s="35">
        <v>9</v>
      </c>
      <c r="E32" s="48" t="s">
        <v>622</v>
      </c>
      <c r="F32" s="34" t="s">
        <v>663</v>
      </c>
      <c r="G32" s="34" t="s">
        <v>691</v>
      </c>
    </row>
    <row r="33" spans="1:7" ht="27.5" x14ac:dyDescent="0.35">
      <c r="A33" s="94" t="s">
        <v>80</v>
      </c>
      <c r="B33" s="116"/>
      <c r="C33" s="33"/>
      <c r="D33" s="133" t="s">
        <v>913</v>
      </c>
      <c r="E33" s="34" t="s">
        <v>623</v>
      </c>
      <c r="F33" s="34" t="s">
        <v>662</v>
      </c>
      <c r="G33" s="34" t="s">
        <v>692</v>
      </c>
    </row>
    <row r="34" spans="1:7" ht="27.5" x14ac:dyDescent="0.35">
      <c r="A34" s="94" t="s">
        <v>81</v>
      </c>
      <c r="B34" s="116"/>
      <c r="C34" s="33"/>
      <c r="D34" s="33"/>
      <c r="E34" s="34" t="s">
        <v>624</v>
      </c>
      <c r="F34" s="33"/>
      <c r="G34" s="34" t="s">
        <v>693</v>
      </c>
    </row>
    <row r="35" spans="1:7" x14ac:dyDescent="0.35">
      <c r="A35" s="94" t="s">
        <v>82</v>
      </c>
      <c r="B35" s="116"/>
      <c r="C35" s="33"/>
      <c r="D35" s="33"/>
      <c r="E35" s="33"/>
      <c r="F35" s="33"/>
      <c r="G35" s="33"/>
    </row>
    <row r="36" spans="1:7" x14ac:dyDescent="0.35">
      <c r="A36" s="94" t="s">
        <v>78</v>
      </c>
      <c r="B36" s="116"/>
      <c r="C36" s="33"/>
      <c r="D36" s="33"/>
      <c r="E36" s="33"/>
      <c r="F36" s="33"/>
      <c r="G36" s="33"/>
    </row>
    <row r="37" spans="1:7" ht="42" x14ac:dyDescent="0.35">
      <c r="A37" s="94" t="s">
        <v>77</v>
      </c>
      <c r="B37" s="127" t="s">
        <v>886</v>
      </c>
      <c r="C37" s="55" t="s">
        <v>606</v>
      </c>
      <c r="D37" s="55" t="s">
        <v>904</v>
      </c>
      <c r="E37" s="48" t="s">
        <v>625</v>
      </c>
      <c r="F37" s="48" t="s">
        <v>664</v>
      </c>
      <c r="G37" s="55" t="s">
        <v>730</v>
      </c>
    </row>
    <row r="38" spans="1:7" ht="27.5" x14ac:dyDescent="0.35">
      <c r="A38" s="94" t="s">
        <v>83</v>
      </c>
      <c r="B38" s="129" t="s">
        <v>887</v>
      </c>
      <c r="C38" s="34" t="s">
        <v>607</v>
      </c>
      <c r="D38" s="34" t="s">
        <v>905</v>
      </c>
      <c r="E38" s="34" t="s">
        <v>626</v>
      </c>
      <c r="F38" s="34" t="s">
        <v>665</v>
      </c>
      <c r="G38" s="34" t="s">
        <v>694</v>
      </c>
    </row>
    <row r="39" spans="1:7" ht="27.5" x14ac:dyDescent="0.35">
      <c r="A39" s="94" t="s">
        <v>84</v>
      </c>
      <c r="B39" s="129" t="s">
        <v>882</v>
      </c>
      <c r="C39" s="34" t="s">
        <v>602</v>
      </c>
      <c r="D39" s="34" t="s">
        <v>899</v>
      </c>
      <c r="E39" s="34" t="s">
        <v>627</v>
      </c>
      <c r="F39" s="34" t="s">
        <v>666</v>
      </c>
      <c r="G39" s="34" t="s">
        <v>695</v>
      </c>
    </row>
    <row r="40" spans="1:7" x14ac:dyDescent="0.35">
      <c r="A40" s="94" t="s">
        <v>85</v>
      </c>
      <c r="B40" s="116"/>
      <c r="C40" s="33"/>
      <c r="D40" s="33"/>
      <c r="E40" s="33"/>
      <c r="F40" s="33"/>
      <c r="G40" s="33"/>
    </row>
    <row r="41" spans="1:7" x14ac:dyDescent="0.35">
      <c r="A41" s="94" t="s">
        <v>86</v>
      </c>
      <c r="B41" s="116"/>
      <c r="C41" s="33"/>
      <c r="D41" s="33"/>
      <c r="E41" s="33"/>
      <c r="F41" s="33"/>
      <c r="G41" s="33"/>
    </row>
    <row r="42" spans="1:7" ht="42" x14ac:dyDescent="0.35">
      <c r="A42" s="94" t="s">
        <v>87</v>
      </c>
      <c r="B42" s="128" t="s">
        <v>918</v>
      </c>
      <c r="C42" s="34" t="s">
        <v>602</v>
      </c>
      <c r="D42" s="35">
        <v>10</v>
      </c>
      <c r="E42" s="48" t="s">
        <v>628</v>
      </c>
      <c r="F42" s="48" t="s">
        <v>696</v>
      </c>
      <c r="G42" s="34" t="s">
        <v>695</v>
      </c>
    </row>
    <row r="43" spans="1:7" ht="42" x14ac:dyDescent="0.35">
      <c r="A43" s="94" t="s">
        <v>88</v>
      </c>
      <c r="B43" s="116"/>
      <c r="C43" s="33"/>
      <c r="D43" s="35">
        <v>10</v>
      </c>
      <c r="E43" s="48" t="s">
        <v>629</v>
      </c>
      <c r="F43" s="48" t="s">
        <v>667</v>
      </c>
      <c r="G43" s="48" t="s">
        <v>697</v>
      </c>
    </row>
    <row r="44" spans="1:7" ht="29" x14ac:dyDescent="0.35">
      <c r="A44" s="94" t="s">
        <v>540</v>
      </c>
      <c r="B44" s="127" t="s">
        <v>890</v>
      </c>
      <c r="C44" s="33"/>
      <c r="D44" s="34" t="s">
        <v>902</v>
      </c>
      <c r="E44" s="34" t="s">
        <v>633</v>
      </c>
      <c r="F44" s="34" t="s">
        <v>663</v>
      </c>
      <c r="G44" s="34" t="s">
        <v>698</v>
      </c>
    </row>
    <row r="45" spans="1:7" ht="42" x14ac:dyDescent="0.35">
      <c r="A45" s="94" t="s">
        <v>74</v>
      </c>
      <c r="B45" s="116">
        <v>10</v>
      </c>
      <c r="C45" s="55" t="s">
        <v>606</v>
      </c>
      <c r="D45" s="35">
        <v>10</v>
      </c>
      <c r="E45" s="48" t="s">
        <v>630</v>
      </c>
      <c r="F45" s="34" t="s">
        <v>663</v>
      </c>
      <c r="G45" s="34" t="s">
        <v>691</v>
      </c>
    </row>
    <row r="46" spans="1:7" x14ac:dyDescent="0.35">
      <c r="A46" s="94" t="s">
        <v>90</v>
      </c>
      <c r="B46" s="116"/>
      <c r="C46" s="33"/>
      <c r="D46" s="33"/>
      <c r="E46" s="33"/>
      <c r="F46" s="33"/>
      <c r="G46" s="33"/>
    </row>
    <row r="47" spans="1:7" ht="42.5" x14ac:dyDescent="0.35">
      <c r="A47" s="94" t="s">
        <v>73</v>
      </c>
      <c r="B47" s="116">
        <v>11</v>
      </c>
      <c r="C47" s="55" t="s">
        <v>608</v>
      </c>
      <c r="D47" s="55" t="s">
        <v>914</v>
      </c>
      <c r="E47" s="115" t="s">
        <v>655</v>
      </c>
      <c r="F47" s="115" t="s">
        <v>685</v>
      </c>
      <c r="G47" s="55" t="s">
        <v>725</v>
      </c>
    </row>
    <row r="48" spans="1:7" ht="42" x14ac:dyDescent="0.35">
      <c r="A48" s="94" t="s">
        <v>72</v>
      </c>
      <c r="B48" s="116"/>
      <c r="C48" s="33"/>
      <c r="D48" s="33"/>
      <c r="E48" s="48" t="s">
        <v>631</v>
      </c>
      <c r="F48" s="34" t="s">
        <v>658</v>
      </c>
      <c r="G48" s="34" t="s">
        <v>688</v>
      </c>
    </row>
    <row r="49" spans="1:7" ht="27.5" x14ac:dyDescent="0.35">
      <c r="A49" s="94" t="s">
        <v>71</v>
      </c>
      <c r="B49" s="116"/>
      <c r="C49" s="33"/>
      <c r="D49" s="34" t="s">
        <v>895</v>
      </c>
      <c r="E49" s="34" t="s">
        <v>632</v>
      </c>
      <c r="F49" s="34" t="s">
        <v>658</v>
      </c>
      <c r="G49" s="34" t="s">
        <v>688</v>
      </c>
    </row>
    <row r="50" spans="1:7" ht="27.5" x14ac:dyDescent="0.35">
      <c r="A50" s="94" t="s">
        <v>70</v>
      </c>
      <c r="B50" s="129" t="s">
        <v>888</v>
      </c>
      <c r="C50" s="34" t="s">
        <v>609</v>
      </c>
      <c r="D50" s="34" t="s">
        <v>902</v>
      </c>
      <c r="E50" s="34" t="s">
        <v>633</v>
      </c>
      <c r="F50" s="34" t="s">
        <v>662</v>
      </c>
      <c r="G50" s="33"/>
    </row>
    <row r="51" spans="1:7" ht="56.5" x14ac:dyDescent="0.35">
      <c r="A51" s="94" t="s">
        <v>69</v>
      </c>
      <c r="B51" s="127" t="s">
        <v>889</v>
      </c>
      <c r="C51" s="55" t="s">
        <v>610</v>
      </c>
      <c r="D51" s="33">
        <v>10</v>
      </c>
      <c r="E51" s="48" t="s">
        <v>634</v>
      </c>
      <c r="F51" s="48" t="s">
        <v>668</v>
      </c>
      <c r="G51" s="48" t="s">
        <v>699</v>
      </c>
    </row>
    <row r="52" spans="1:7" ht="42" x14ac:dyDescent="0.35">
      <c r="A52" s="94" t="s">
        <v>68</v>
      </c>
      <c r="B52" s="116"/>
      <c r="C52" s="48" t="s">
        <v>611</v>
      </c>
      <c r="D52" s="33">
        <v>10</v>
      </c>
      <c r="E52" s="48" t="s">
        <v>630</v>
      </c>
      <c r="F52" s="48" t="s">
        <v>669</v>
      </c>
      <c r="G52" s="34" t="s">
        <v>695</v>
      </c>
    </row>
    <row r="53" spans="1:7" ht="42" x14ac:dyDescent="0.35">
      <c r="A53" s="94" t="s">
        <v>67</v>
      </c>
      <c r="B53" s="116"/>
      <c r="C53" s="48" t="s">
        <v>612</v>
      </c>
      <c r="D53" s="33">
        <v>10</v>
      </c>
      <c r="E53" s="34" t="s">
        <v>627</v>
      </c>
      <c r="F53" s="34" t="s">
        <v>666</v>
      </c>
      <c r="G53" s="55" t="s">
        <v>700</v>
      </c>
    </row>
    <row r="54" spans="1:7" x14ac:dyDescent="0.35">
      <c r="A54" s="94" t="s">
        <v>66</v>
      </c>
      <c r="B54" s="116"/>
      <c r="C54" s="33"/>
      <c r="D54" s="33"/>
      <c r="E54" s="33"/>
      <c r="F54" s="33"/>
      <c r="G54" s="33"/>
    </row>
    <row r="55" spans="1:7" ht="56.5" x14ac:dyDescent="0.35">
      <c r="A55" s="94" t="s">
        <v>65</v>
      </c>
      <c r="B55" s="116"/>
      <c r="C55" s="33"/>
      <c r="D55" s="33"/>
      <c r="E55" s="33"/>
      <c r="F55" s="33"/>
      <c r="G55" s="55" t="s">
        <v>701</v>
      </c>
    </row>
    <row r="56" spans="1:7" ht="56.5" x14ac:dyDescent="0.35">
      <c r="A56" s="94" t="s">
        <v>64</v>
      </c>
      <c r="B56" s="116">
        <v>10</v>
      </c>
      <c r="C56" s="48" t="s">
        <v>613</v>
      </c>
      <c r="D56" s="33">
        <v>10</v>
      </c>
      <c r="E56" s="48" t="s">
        <v>635</v>
      </c>
      <c r="F56" s="48" t="s">
        <v>670</v>
      </c>
      <c r="G56" s="48" t="s">
        <v>702</v>
      </c>
    </row>
    <row r="57" spans="1:7" x14ac:dyDescent="0.35">
      <c r="A57" s="113" t="s">
        <v>523</v>
      </c>
      <c r="B57" s="131"/>
      <c r="C57" s="132"/>
      <c r="D57" s="132"/>
      <c r="E57" s="132"/>
      <c r="F57" s="132"/>
      <c r="G57" s="132"/>
    </row>
    <row r="58" spans="1:7" ht="42" x14ac:dyDescent="0.35">
      <c r="A58" s="94" t="s">
        <v>503</v>
      </c>
      <c r="B58" s="129" t="s">
        <v>875</v>
      </c>
      <c r="C58" s="33"/>
      <c r="D58" s="55" t="s">
        <v>891</v>
      </c>
      <c r="E58" s="55" t="s">
        <v>636</v>
      </c>
      <c r="F58" s="55" t="s">
        <v>671</v>
      </c>
      <c r="G58" s="33"/>
    </row>
    <row r="59" spans="1:7" ht="27.5" x14ac:dyDescent="0.35">
      <c r="A59" s="94" t="s">
        <v>502</v>
      </c>
      <c r="B59" s="116">
        <v>10</v>
      </c>
      <c r="C59" s="34" t="s">
        <v>597</v>
      </c>
      <c r="D59" s="33">
        <v>10</v>
      </c>
      <c r="E59" s="34" t="s">
        <v>627</v>
      </c>
      <c r="F59" s="34" t="s">
        <v>666</v>
      </c>
      <c r="G59" s="34" t="s">
        <v>695</v>
      </c>
    </row>
    <row r="60" spans="1:7" ht="42" x14ac:dyDescent="0.35">
      <c r="A60" s="94" t="s">
        <v>504</v>
      </c>
      <c r="B60" s="127" t="s">
        <v>909</v>
      </c>
      <c r="C60" s="33"/>
      <c r="D60" s="55" t="s">
        <v>910</v>
      </c>
      <c r="E60" s="34" t="s">
        <v>633</v>
      </c>
      <c r="F60" s="34" t="s">
        <v>663</v>
      </c>
      <c r="G60" s="34" t="s">
        <v>698</v>
      </c>
    </row>
    <row r="61" spans="1:7" ht="42" x14ac:dyDescent="0.35">
      <c r="A61" s="94" t="s">
        <v>505</v>
      </c>
      <c r="B61" s="116"/>
      <c r="C61" s="33"/>
      <c r="D61" s="35">
        <v>9</v>
      </c>
      <c r="E61" s="48" t="s">
        <v>637</v>
      </c>
      <c r="F61" s="48" t="s">
        <v>672</v>
      </c>
      <c r="G61" s="48" t="s">
        <v>703</v>
      </c>
    </row>
    <row r="62" spans="1:7" ht="42" x14ac:dyDescent="0.35">
      <c r="A62" s="94" t="s">
        <v>506</v>
      </c>
      <c r="B62" s="116">
        <v>9</v>
      </c>
      <c r="C62" s="34" t="s">
        <v>614</v>
      </c>
      <c r="D62" s="34" t="s">
        <v>894</v>
      </c>
      <c r="E62" s="34" t="s">
        <v>622</v>
      </c>
      <c r="F62" s="34" t="s">
        <v>673</v>
      </c>
      <c r="G62" s="34" t="s">
        <v>704</v>
      </c>
    </row>
    <row r="63" spans="1:7" ht="27.5" x14ac:dyDescent="0.35">
      <c r="A63" s="94" t="s">
        <v>507</v>
      </c>
      <c r="B63" s="130" t="s">
        <v>877</v>
      </c>
      <c r="C63" s="34" t="s">
        <v>597</v>
      </c>
      <c r="D63" s="34" t="s">
        <v>895</v>
      </c>
      <c r="E63" s="34" t="s">
        <v>627</v>
      </c>
      <c r="F63" s="34" t="s">
        <v>658</v>
      </c>
      <c r="G63" s="34" t="s">
        <v>695</v>
      </c>
    </row>
    <row r="64" spans="1:7" ht="56.5" x14ac:dyDescent="0.35">
      <c r="A64" s="94" t="s">
        <v>508</v>
      </c>
      <c r="B64" s="127" t="s">
        <v>878</v>
      </c>
      <c r="C64" s="48" t="s">
        <v>869</v>
      </c>
      <c r="D64" s="48" t="s">
        <v>896</v>
      </c>
      <c r="E64" s="48" t="s">
        <v>638</v>
      </c>
      <c r="F64" s="48" t="s">
        <v>674</v>
      </c>
      <c r="G64" s="55" t="s">
        <v>705</v>
      </c>
    </row>
    <row r="65" spans="1:7" ht="58" x14ac:dyDescent="0.35">
      <c r="A65" s="94" t="s">
        <v>509</v>
      </c>
      <c r="B65" s="116">
        <v>9</v>
      </c>
      <c r="C65" s="48" t="s">
        <v>615</v>
      </c>
      <c r="D65" s="35">
        <v>9</v>
      </c>
      <c r="E65" s="55" t="s">
        <v>639</v>
      </c>
      <c r="F65" s="48" t="s">
        <v>675</v>
      </c>
      <c r="G65" s="48" t="s">
        <v>706</v>
      </c>
    </row>
    <row r="66" spans="1:7" ht="42" x14ac:dyDescent="0.35">
      <c r="A66" s="94" t="s">
        <v>510</v>
      </c>
      <c r="B66" s="116">
        <v>9</v>
      </c>
      <c r="C66" s="48" t="s">
        <v>615</v>
      </c>
      <c r="D66" s="48" t="s">
        <v>903</v>
      </c>
      <c r="E66" s="55" t="s">
        <v>640</v>
      </c>
      <c r="F66" s="48" t="s">
        <v>676</v>
      </c>
      <c r="G66" s="48" t="s">
        <v>707</v>
      </c>
    </row>
    <row r="67" spans="1:7" ht="56.5" x14ac:dyDescent="0.35">
      <c r="A67" s="94" t="s">
        <v>512</v>
      </c>
      <c r="B67" s="116"/>
      <c r="C67" s="48" t="s">
        <v>616</v>
      </c>
      <c r="D67" s="35">
        <v>10</v>
      </c>
      <c r="E67" s="55" t="s">
        <v>641</v>
      </c>
      <c r="F67" s="55" t="s">
        <v>677</v>
      </c>
      <c r="G67" s="55" t="s">
        <v>708</v>
      </c>
    </row>
    <row r="68" spans="1:7" ht="42" x14ac:dyDescent="0.35">
      <c r="A68" s="94" t="s">
        <v>511</v>
      </c>
      <c r="B68" s="127" t="s">
        <v>885</v>
      </c>
      <c r="C68" s="33"/>
      <c r="D68" s="33"/>
      <c r="E68" s="33"/>
      <c r="F68" s="35"/>
      <c r="G68" s="55" t="s">
        <v>703</v>
      </c>
    </row>
    <row r="69" spans="1:7" ht="27.5" x14ac:dyDescent="0.35">
      <c r="A69" s="94" t="s">
        <v>517</v>
      </c>
      <c r="B69" s="116"/>
      <c r="C69" s="33"/>
      <c r="D69" s="33"/>
      <c r="E69" s="34" t="s">
        <v>642</v>
      </c>
      <c r="F69" s="33"/>
      <c r="G69" s="34" t="s">
        <v>691</v>
      </c>
    </row>
    <row r="70" spans="1:7" ht="42" x14ac:dyDescent="0.35">
      <c r="A70" s="94" t="s">
        <v>513</v>
      </c>
      <c r="B70" s="116">
        <v>11</v>
      </c>
      <c r="C70" s="48" t="s">
        <v>617</v>
      </c>
      <c r="D70" s="33">
        <v>11</v>
      </c>
      <c r="E70" s="33">
        <v>11</v>
      </c>
      <c r="F70" s="48" t="s">
        <v>686</v>
      </c>
      <c r="G70" s="55" t="s">
        <v>723</v>
      </c>
    </row>
    <row r="71" spans="1:7" ht="28" x14ac:dyDescent="0.35">
      <c r="A71" s="94" t="s">
        <v>519</v>
      </c>
      <c r="B71" s="116">
        <v>9</v>
      </c>
      <c r="C71" s="34" t="s">
        <v>614</v>
      </c>
      <c r="D71" s="34" t="s">
        <v>906</v>
      </c>
      <c r="E71" s="98" t="s">
        <v>643</v>
      </c>
      <c r="F71" s="98" t="s">
        <v>678</v>
      </c>
      <c r="G71" s="98" t="s">
        <v>709</v>
      </c>
    </row>
    <row r="72" spans="1:7" ht="28" x14ac:dyDescent="0.35">
      <c r="A72" s="94" t="s">
        <v>518</v>
      </c>
      <c r="B72" s="116"/>
      <c r="C72" s="33"/>
      <c r="D72" s="35">
        <v>9</v>
      </c>
      <c r="E72" s="34" t="s">
        <v>633</v>
      </c>
      <c r="F72" s="98" t="s">
        <v>678</v>
      </c>
      <c r="G72" s="33"/>
    </row>
    <row r="73" spans="1:7" ht="42" x14ac:dyDescent="0.35">
      <c r="A73" s="94" t="s">
        <v>515</v>
      </c>
      <c r="B73" s="116"/>
      <c r="C73" s="48" t="s">
        <v>618</v>
      </c>
      <c r="D73" s="48" t="s">
        <v>907</v>
      </c>
      <c r="E73" s="55" t="s">
        <v>644</v>
      </c>
      <c r="F73" s="55" t="s">
        <v>679</v>
      </c>
      <c r="G73" s="55" t="s">
        <v>710</v>
      </c>
    </row>
    <row r="74" spans="1:7" ht="27.5" x14ac:dyDescent="0.35">
      <c r="A74" s="94" t="s">
        <v>514</v>
      </c>
      <c r="B74" s="116">
        <v>10</v>
      </c>
      <c r="C74" s="34" t="s">
        <v>597</v>
      </c>
      <c r="D74" s="34" t="s">
        <v>908</v>
      </c>
      <c r="E74" s="34" t="s">
        <v>627</v>
      </c>
      <c r="F74" s="34" t="s">
        <v>666</v>
      </c>
      <c r="G74" s="34" t="s">
        <v>695</v>
      </c>
    </row>
    <row r="75" spans="1:7" ht="27.5" x14ac:dyDescent="0.35">
      <c r="A75" s="94" t="s">
        <v>516</v>
      </c>
      <c r="C75" s="100"/>
      <c r="D75" s="33"/>
      <c r="E75" s="34" t="s">
        <v>627</v>
      </c>
      <c r="F75" s="33"/>
      <c r="G75" s="34" t="s">
        <v>695</v>
      </c>
    </row>
  </sheetData>
  <mergeCells count="1">
    <mergeCell ref="B1:G1"/>
  </mergeCells>
  <pageMargins left="0.7" right="0.7" top="0.75" bottom="0.75" header="0.3" footer="0.3"/>
  <pageSetup paperSize="8"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33"/>
  <sheetViews>
    <sheetView workbookViewId="0">
      <selection activeCell="B14" sqref="B14"/>
    </sheetView>
  </sheetViews>
  <sheetFormatPr defaultColWidth="9" defaultRowHeight="14.5" x14ac:dyDescent="0.35"/>
  <cols>
    <col min="1" max="1" width="36.81640625" customWidth="1"/>
    <col min="2" max="2" width="155.81640625" style="174" bestFit="1" customWidth="1"/>
  </cols>
  <sheetData>
    <row r="1" spans="1:2" x14ac:dyDescent="0.35">
      <c r="A1" s="59" t="s">
        <v>1122</v>
      </c>
    </row>
    <row r="2" spans="1:2" x14ac:dyDescent="0.35">
      <c r="A2" t="s">
        <v>225</v>
      </c>
      <c r="B2" s="174" t="s">
        <v>1127</v>
      </c>
    </row>
    <row r="3" spans="1:2" x14ac:dyDescent="0.35">
      <c r="A3" t="s">
        <v>420</v>
      </c>
    </row>
    <row r="4" spans="1:2" x14ac:dyDescent="0.35">
      <c r="A4" t="s">
        <v>229</v>
      </c>
      <c r="B4" s="174" t="s">
        <v>1128</v>
      </c>
    </row>
    <row r="5" spans="1:2" x14ac:dyDescent="0.35">
      <c r="A5" s="57" t="s">
        <v>227</v>
      </c>
      <c r="B5" s="174" t="s">
        <v>1129</v>
      </c>
    </row>
    <row r="6" spans="1:2" x14ac:dyDescent="0.35">
      <c r="A6" t="s">
        <v>228</v>
      </c>
      <c r="B6" s="174" t="s">
        <v>0</v>
      </c>
    </row>
    <row r="7" spans="1:2" x14ac:dyDescent="0.35">
      <c r="A7" t="s">
        <v>231</v>
      </c>
      <c r="B7" s="174" t="s">
        <v>1105</v>
      </c>
    </row>
    <row r="8" spans="1:2" x14ac:dyDescent="0.35">
      <c r="A8" t="s">
        <v>394</v>
      </c>
      <c r="B8" s="174" t="s">
        <v>868</v>
      </c>
    </row>
    <row r="9" spans="1:2" x14ac:dyDescent="0.35">
      <c r="A9" s="57" t="s">
        <v>421</v>
      </c>
    </row>
    <row r="10" spans="1:2" x14ac:dyDescent="0.35">
      <c r="A10" s="57" t="s">
        <v>226</v>
      </c>
      <c r="B10" s="174" t="s">
        <v>867</v>
      </c>
    </row>
    <row r="11" spans="1:2" x14ac:dyDescent="0.35">
      <c r="A11" s="58" t="s">
        <v>232</v>
      </c>
      <c r="B11" s="174" t="s">
        <v>1106</v>
      </c>
    </row>
    <row r="12" spans="1:2" x14ac:dyDescent="0.35">
      <c r="A12" s="58" t="s">
        <v>422</v>
      </c>
    </row>
    <row r="13" spans="1:2" x14ac:dyDescent="0.35">
      <c r="A13" s="57" t="s">
        <v>423</v>
      </c>
    </row>
    <row r="15" spans="1:2" x14ac:dyDescent="0.35">
      <c r="A15" s="59" t="s">
        <v>1123</v>
      </c>
      <c r="B15" s="175" t="s">
        <v>927</v>
      </c>
    </row>
    <row r="16" spans="1:2" x14ac:dyDescent="0.35">
      <c r="A16" t="s">
        <v>225</v>
      </c>
      <c r="B16" s="174" t="s">
        <v>1130</v>
      </c>
    </row>
    <row r="17" spans="1:2" x14ac:dyDescent="0.35">
      <c r="A17" t="s">
        <v>420</v>
      </c>
    </row>
    <row r="18" spans="1:2" x14ac:dyDescent="0.35">
      <c r="A18" t="s">
        <v>229</v>
      </c>
    </row>
    <row r="19" spans="1:2" x14ac:dyDescent="0.35">
      <c r="A19" s="57" t="s">
        <v>227</v>
      </c>
    </row>
    <row r="20" spans="1:2" x14ac:dyDescent="0.35">
      <c r="A20" t="s">
        <v>228</v>
      </c>
      <c r="B20" s="174" t="s">
        <v>866</v>
      </c>
    </row>
    <row r="21" spans="1:2" x14ac:dyDescent="0.35">
      <c r="A21" t="s">
        <v>231</v>
      </c>
    </row>
    <row r="22" spans="1:2" x14ac:dyDescent="0.35">
      <c r="A22" t="s">
        <v>394</v>
      </c>
      <c r="B22" s="174" t="s">
        <v>865</v>
      </c>
    </row>
    <row r="23" spans="1:2" x14ac:dyDescent="0.35">
      <c r="A23" s="57" t="s">
        <v>421</v>
      </c>
    </row>
    <row r="24" spans="1:2" x14ac:dyDescent="0.35">
      <c r="A24" s="57" t="s">
        <v>226</v>
      </c>
      <c r="B24" s="174" t="s">
        <v>1107</v>
      </c>
    </row>
    <row r="25" spans="1:2" x14ac:dyDescent="0.35">
      <c r="A25" s="58" t="s">
        <v>232</v>
      </c>
    </row>
    <row r="26" spans="1:2" x14ac:dyDescent="0.35">
      <c r="A26" s="58" t="s">
        <v>422</v>
      </c>
    </row>
    <row r="27" spans="1:2" x14ac:dyDescent="0.35">
      <c r="A27" s="57" t="s">
        <v>423</v>
      </c>
      <c r="B27" s="174" t="s">
        <v>864</v>
      </c>
    </row>
    <row r="29" spans="1:2" x14ac:dyDescent="0.35">
      <c r="A29" s="59" t="s">
        <v>1124</v>
      </c>
      <c r="B29" s="175" t="s">
        <v>926</v>
      </c>
    </row>
    <row r="30" spans="1:2" x14ac:dyDescent="0.35">
      <c r="A30" t="s">
        <v>858</v>
      </c>
      <c r="B30" s="174" t="s">
        <v>863</v>
      </c>
    </row>
    <row r="31" spans="1:2" x14ac:dyDescent="0.35">
      <c r="A31" t="s">
        <v>861</v>
      </c>
      <c r="B31" s="174" t="s">
        <v>862</v>
      </c>
    </row>
    <row r="32" spans="1:2" x14ac:dyDescent="0.35">
      <c r="A32" t="s">
        <v>859</v>
      </c>
      <c r="B32" s="174" t="s">
        <v>424</v>
      </c>
    </row>
    <row r="33" spans="1:2" x14ac:dyDescent="0.35">
      <c r="A33" t="s">
        <v>860</v>
      </c>
      <c r="B33" s="174" t="s">
        <v>925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Z34"/>
  <sheetViews>
    <sheetView workbookViewId="0">
      <pane xSplit="1" topLeftCell="B1" activePane="topRight" state="frozen"/>
      <selection pane="topRight" activeCell="G10" sqref="G10"/>
    </sheetView>
  </sheetViews>
  <sheetFormatPr defaultColWidth="9" defaultRowHeight="14.5" x14ac:dyDescent="0.35"/>
  <cols>
    <col min="1" max="1" width="21.7265625" style="8" bestFit="1" customWidth="1"/>
    <col min="2" max="2" width="14.26953125" bestFit="1" customWidth="1"/>
    <col min="3" max="3" width="13.1796875" customWidth="1"/>
    <col min="4" max="4" width="12.26953125" style="6" customWidth="1"/>
    <col min="5" max="5" width="10.1796875" style="5" customWidth="1"/>
    <col min="6" max="6" width="12.453125" style="89" bestFit="1" customWidth="1"/>
    <col min="7" max="7" width="12.453125" bestFit="1" customWidth="1"/>
    <col min="8" max="9" width="14.26953125" bestFit="1" customWidth="1"/>
    <col min="10" max="10" width="12.453125" style="5" bestFit="1" customWidth="1"/>
    <col min="11" max="11" width="12.26953125" bestFit="1" customWidth="1"/>
    <col min="12" max="15" width="14.26953125" bestFit="1" customWidth="1"/>
    <col min="16" max="16" width="14.26953125" style="6" bestFit="1" customWidth="1"/>
    <col min="17" max="17" width="16.1796875" style="89" customWidth="1"/>
    <col min="18" max="19" width="16.26953125" customWidth="1"/>
    <col min="20" max="20" width="17.453125" customWidth="1"/>
    <col min="21" max="21" width="18.453125" customWidth="1"/>
    <col min="22" max="22" width="17.453125" customWidth="1"/>
    <col min="23" max="23" width="15.81640625" customWidth="1"/>
    <col min="24" max="26" width="14" bestFit="1" customWidth="1"/>
  </cols>
  <sheetData>
    <row r="2" spans="1:26" ht="15" thickBot="1" x14ac:dyDescent="0.4">
      <c r="B2" s="4" t="s">
        <v>734</v>
      </c>
      <c r="C2" s="4" t="s">
        <v>733</v>
      </c>
      <c r="D2" s="10" t="s">
        <v>731</v>
      </c>
      <c r="E2" s="7" t="s">
        <v>732</v>
      </c>
      <c r="F2" s="11" t="s">
        <v>958</v>
      </c>
      <c r="G2" s="4" t="s">
        <v>959</v>
      </c>
      <c r="H2" s="4" t="s">
        <v>960</v>
      </c>
      <c r="I2" s="4" t="s">
        <v>961</v>
      </c>
      <c r="J2" s="7" t="s">
        <v>962</v>
      </c>
      <c r="K2" s="4" t="s">
        <v>963</v>
      </c>
      <c r="L2" s="145" t="s">
        <v>964</v>
      </c>
      <c r="M2" s="4" t="s">
        <v>965</v>
      </c>
      <c r="N2" s="4" t="s">
        <v>966</v>
      </c>
      <c r="O2" s="4" t="s">
        <v>967</v>
      </c>
      <c r="P2" s="10" t="s">
        <v>968</v>
      </c>
      <c r="Q2" s="11" t="s">
        <v>969</v>
      </c>
      <c r="R2" s="4" t="s">
        <v>534</v>
      </c>
      <c r="S2" s="4" t="s">
        <v>970</v>
      </c>
      <c r="T2" s="4" t="s">
        <v>535</v>
      </c>
      <c r="U2" s="4" t="s">
        <v>536</v>
      </c>
      <c r="V2" s="4" t="s">
        <v>537</v>
      </c>
      <c r="X2" t="s">
        <v>971</v>
      </c>
      <c r="Y2" t="s">
        <v>972</v>
      </c>
      <c r="Z2" t="s">
        <v>973</v>
      </c>
    </row>
    <row r="3" spans="1:26" ht="29" x14ac:dyDescent="0.35">
      <c r="A3" s="8" t="s">
        <v>974</v>
      </c>
      <c r="B3" s="4"/>
      <c r="C3" s="4"/>
      <c r="D3" s="148" t="s">
        <v>975</v>
      </c>
      <c r="E3" s="149"/>
      <c r="F3" s="11"/>
      <c r="G3" s="4"/>
      <c r="H3" s="4"/>
      <c r="I3" s="148"/>
      <c r="J3" s="149"/>
      <c r="K3" s="4"/>
      <c r="L3" s="145"/>
      <c r="M3" s="4"/>
      <c r="N3" s="4"/>
      <c r="O3" s="150"/>
      <c r="P3" s="185"/>
      <c r="Q3" s="11"/>
      <c r="R3" s="4"/>
      <c r="S3" s="4"/>
      <c r="T3" s="4"/>
      <c r="U3" s="151" t="s">
        <v>976</v>
      </c>
      <c r="V3" s="151" t="s">
        <v>977</v>
      </c>
      <c r="W3" s="152"/>
      <c r="Y3" t="s">
        <v>978</v>
      </c>
      <c r="Z3" t="s">
        <v>979</v>
      </c>
    </row>
    <row r="4" spans="1:26" ht="29" x14ac:dyDescent="0.35">
      <c r="A4" s="8" t="s">
        <v>980</v>
      </c>
      <c r="B4" s="4"/>
      <c r="C4" s="4"/>
      <c r="D4" s="10"/>
      <c r="E4" s="12"/>
      <c r="F4" s="11"/>
      <c r="G4" s="4"/>
      <c r="H4" s="4"/>
      <c r="I4" s="4"/>
      <c r="J4" s="7"/>
      <c r="K4" s="4"/>
      <c r="L4" s="4"/>
      <c r="M4" s="4"/>
      <c r="N4" s="4"/>
      <c r="O4" s="4"/>
      <c r="P4" s="10"/>
      <c r="Q4" s="129" t="s">
        <v>981</v>
      </c>
      <c r="R4" s="2"/>
      <c r="S4" s="2"/>
      <c r="T4" s="151" t="s">
        <v>982</v>
      </c>
      <c r="U4" s="151" t="s">
        <v>983</v>
      </c>
      <c r="V4" s="151" t="s">
        <v>984</v>
      </c>
      <c r="W4" s="118" t="s">
        <v>419</v>
      </c>
    </row>
    <row r="5" spans="1:26" ht="29" x14ac:dyDescent="0.35">
      <c r="A5" s="8" t="s">
        <v>985</v>
      </c>
      <c r="B5" s="2"/>
      <c r="C5" s="2"/>
      <c r="D5" s="99" t="s">
        <v>986</v>
      </c>
      <c r="E5" s="21"/>
      <c r="F5" s="101"/>
      <c r="G5" s="2"/>
      <c r="H5" s="153"/>
      <c r="I5" s="99" t="s">
        <v>987</v>
      </c>
      <c r="J5" s="20"/>
      <c r="K5" s="2"/>
      <c r="L5" s="2"/>
      <c r="M5" s="2"/>
      <c r="N5" s="2"/>
      <c r="O5" s="153"/>
      <c r="P5" s="100"/>
      <c r="Q5" s="101"/>
      <c r="R5" s="2"/>
      <c r="S5" s="151" t="s">
        <v>988</v>
      </c>
      <c r="T5" s="151" t="s">
        <v>982</v>
      </c>
      <c r="V5" s="2"/>
      <c r="W5" s="118" t="s">
        <v>419</v>
      </c>
      <c r="Y5" t="s">
        <v>978</v>
      </c>
    </row>
    <row r="6" spans="1:26" x14ac:dyDescent="0.35">
      <c r="A6" s="8" t="s">
        <v>989</v>
      </c>
      <c r="B6" s="154" t="s">
        <v>94</v>
      </c>
      <c r="C6" s="2"/>
      <c r="D6" s="100"/>
      <c r="E6" s="20"/>
      <c r="F6" s="101"/>
      <c r="G6" s="2"/>
      <c r="H6" s="153"/>
      <c r="I6" s="153"/>
      <c r="J6" s="155"/>
      <c r="K6" s="2"/>
      <c r="L6" s="2"/>
      <c r="M6" s="2"/>
      <c r="N6" s="2"/>
      <c r="O6" s="153"/>
      <c r="P6" s="100"/>
      <c r="Q6" s="101"/>
      <c r="R6" s="2"/>
      <c r="S6" s="2"/>
      <c r="T6" s="2"/>
      <c r="U6" s="2"/>
      <c r="V6" s="2"/>
      <c r="W6" s="118" t="s">
        <v>419</v>
      </c>
    </row>
    <row r="7" spans="1:26" ht="29" x14ac:dyDescent="0.35">
      <c r="A7" s="8" t="s">
        <v>990</v>
      </c>
      <c r="B7" s="2"/>
      <c r="C7" s="2"/>
      <c r="D7" s="100"/>
      <c r="E7" s="20"/>
      <c r="F7" s="101"/>
      <c r="G7" s="2"/>
      <c r="H7" s="153"/>
      <c r="I7" s="153"/>
      <c r="J7" s="155"/>
      <c r="K7" s="2"/>
      <c r="L7" s="2"/>
      <c r="M7" s="2"/>
      <c r="N7" s="54" t="s">
        <v>991</v>
      </c>
      <c r="O7" s="153"/>
      <c r="P7" s="100"/>
      <c r="Q7" s="101"/>
      <c r="R7" s="2"/>
      <c r="S7" s="2"/>
      <c r="T7" s="2"/>
      <c r="U7" s="2"/>
      <c r="V7" s="2"/>
      <c r="W7" s="118" t="s">
        <v>419</v>
      </c>
      <c r="X7" s="57" t="s">
        <v>992</v>
      </c>
    </row>
    <row r="8" spans="1:26" x14ac:dyDescent="0.35">
      <c r="A8" s="8" t="s">
        <v>993</v>
      </c>
      <c r="B8" s="2"/>
      <c r="C8" s="2"/>
      <c r="D8" s="100"/>
      <c r="E8" s="20"/>
      <c r="F8" s="101"/>
      <c r="G8" s="2"/>
      <c r="H8" s="153"/>
      <c r="I8" s="153"/>
      <c r="J8" s="155"/>
      <c r="K8" s="2"/>
      <c r="L8" s="2"/>
      <c r="M8" s="154" t="s">
        <v>94</v>
      </c>
      <c r="N8" s="154" t="s">
        <v>94</v>
      </c>
      <c r="O8" s="2"/>
      <c r="P8" s="154" t="s">
        <v>94</v>
      </c>
      <c r="Q8" s="101"/>
      <c r="R8" s="2"/>
      <c r="S8" s="2"/>
      <c r="T8" s="2"/>
      <c r="U8" s="2"/>
      <c r="V8" s="2"/>
      <c r="W8" s="118" t="s">
        <v>419</v>
      </c>
      <c r="X8" t="s">
        <v>994</v>
      </c>
      <c r="Y8" t="s">
        <v>394</v>
      </c>
      <c r="Z8" t="s">
        <v>394</v>
      </c>
    </row>
    <row r="9" spans="1:26" ht="29" x14ac:dyDescent="0.35">
      <c r="A9" s="8" t="s">
        <v>995</v>
      </c>
      <c r="B9" s="2"/>
      <c r="C9" s="2"/>
      <c r="D9" s="100"/>
      <c r="E9" s="20"/>
      <c r="F9" s="101"/>
      <c r="G9" s="2"/>
      <c r="H9" s="153"/>
      <c r="I9" s="153"/>
      <c r="J9" s="155"/>
      <c r="K9" s="2"/>
      <c r="L9" s="2"/>
      <c r="M9" s="2"/>
      <c r="N9" s="2"/>
      <c r="O9" s="2"/>
      <c r="P9" s="100"/>
      <c r="Q9" s="186" t="s">
        <v>996</v>
      </c>
      <c r="R9" s="151" t="s">
        <v>997</v>
      </c>
      <c r="S9" s="151" t="s">
        <v>998</v>
      </c>
      <c r="T9" s="151" t="s">
        <v>999</v>
      </c>
      <c r="V9" s="151" t="s">
        <v>1000</v>
      </c>
      <c r="W9" s="118" t="s">
        <v>419</v>
      </c>
    </row>
    <row r="10" spans="1:26" ht="29" x14ac:dyDescent="0.35">
      <c r="A10" s="8" t="s">
        <v>1001</v>
      </c>
      <c r="B10" s="2"/>
      <c r="C10" s="2"/>
      <c r="D10" s="100"/>
      <c r="E10" s="20"/>
      <c r="F10" s="101"/>
      <c r="G10" s="2"/>
      <c r="H10" s="153"/>
      <c r="I10" s="153"/>
      <c r="J10" s="20"/>
      <c r="K10" s="2"/>
      <c r="L10" s="2"/>
      <c r="M10" s="2"/>
      <c r="N10" s="2"/>
      <c r="O10" s="2"/>
      <c r="P10" s="100"/>
      <c r="Q10" s="101"/>
      <c r="R10" s="2"/>
      <c r="S10" s="2"/>
      <c r="T10" s="151" t="s">
        <v>1002</v>
      </c>
      <c r="U10" s="151" t="s">
        <v>1003</v>
      </c>
      <c r="V10" s="151" t="s">
        <v>1004</v>
      </c>
      <c r="W10" s="121" t="s">
        <v>422</v>
      </c>
    </row>
    <row r="11" spans="1:26" ht="29" x14ac:dyDescent="0.35">
      <c r="A11" s="8" t="s">
        <v>1005</v>
      </c>
      <c r="B11" s="2"/>
      <c r="C11" s="2"/>
      <c r="D11" s="100"/>
      <c r="E11" s="20"/>
      <c r="F11" s="101"/>
      <c r="G11" s="2"/>
      <c r="H11" s="153"/>
      <c r="I11" s="153"/>
      <c r="J11" s="20"/>
      <c r="K11" s="2"/>
      <c r="L11" s="2"/>
      <c r="M11" s="2"/>
      <c r="N11" s="2"/>
      <c r="O11" s="2"/>
      <c r="P11" s="100"/>
      <c r="Q11" s="101"/>
      <c r="R11" s="2"/>
      <c r="S11" s="2"/>
      <c r="T11" s="2"/>
      <c r="U11" s="2"/>
      <c r="V11" s="151" t="s">
        <v>1006</v>
      </c>
      <c r="W11" s="118" t="s">
        <v>419</v>
      </c>
    </row>
    <row r="12" spans="1:26" ht="29" x14ac:dyDescent="0.35">
      <c r="A12" s="8" t="s">
        <v>1007</v>
      </c>
      <c r="B12" s="4"/>
      <c r="C12" s="4"/>
      <c r="D12" s="156" t="s">
        <v>1008</v>
      </c>
      <c r="E12" s="149"/>
      <c r="F12" s="11"/>
      <c r="G12" s="4"/>
      <c r="H12" s="4"/>
      <c r="I12" s="150"/>
      <c r="J12" s="149"/>
      <c r="K12" s="4"/>
      <c r="L12" s="145"/>
      <c r="M12" s="4"/>
      <c r="N12" s="4"/>
      <c r="O12" s="150"/>
      <c r="P12" s="185"/>
      <c r="Q12" s="11"/>
      <c r="R12" s="4"/>
      <c r="S12" s="4"/>
      <c r="T12" s="4"/>
      <c r="U12" s="151" t="s">
        <v>1009</v>
      </c>
      <c r="V12" s="151" t="s">
        <v>1010</v>
      </c>
      <c r="W12" s="69"/>
      <c r="Y12" t="s">
        <v>979</v>
      </c>
      <c r="Z12" t="s">
        <v>979</v>
      </c>
    </row>
    <row r="13" spans="1:26" ht="29" x14ac:dyDescent="0.35">
      <c r="A13" s="8" t="s">
        <v>1011</v>
      </c>
      <c r="B13" s="2"/>
      <c r="C13" s="2"/>
      <c r="D13" s="100"/>
      <c r="E13" s="20"/>
      <c r="F13" s="101"/>
      <c r="G13" s="2"/>
      <c r="H13" s="153"/>
      <c r="I13" s="153"/>
      <c r="J13" s="20"/>
      <c r="K13" s="2"/>
      <c r="L13" s="2"/>
      <c r="M13" s="54" t="s">
        <v>1012</v>
      </c>
      <c r="N13" s="54" t="s">
        <v>1013</v>
      </c>
      <c r="O13" s="2"/>
      <c r="P13" s="54" t="s">
        <v>1014</v>
      </c>
      <c r="Q13" s="101"/>
      <c r="R13" s="2"/>
      <c r="S13" s="2"/>
      <c r="T13" s="2"/>
      <c r="V13" s="2"/>
      <c r="W13" s="157" t="s">
        <v>232</v>
      </c>
      <c r="X13" t="s">
        <v>978</v>
      </c>
      <c r="Z13" t="s">
        <v>978</v>
      </c>
    </row>
    <row r="14" spans="1:26" ht="29" x14ac:dyDescent="0.35">
      <c r="A14" s="8" t="s">
        <v>1015</v>
      </c>
      <c r="B14" s="2"/>
      <c r="C14" s="2"/>
      <c r="D14" s="100"/>
      <c r="E14" s="20"/>
      <c r="F14" s="101"/>
      <c r="G14" s="2"/>
      <c r="H14" s="153"/>
      <c r="I14" s="153"/>
      <c r="J14" s="20"/>
      <c r="K14" s="2"/>
      <c r="L14" s="2"/>
      <c r="M14" s="54" t="s">
        <v>1016</v>
      </c>
      <c r="N14" s="2"/>
      <c r="O14" s="2"/>
      <c r="P14" s="100"/>
      <c r="Q14" s="101"/>
      <c r="R14" s="2"/>
      <c r="S14" s="151" t="s">
        <v>1017</v>
      </c>
      <c r="T14" s="151" t="s">
        <v>1018</v>
      </c>
      <c r="U14" s="151" t="s">
        <v>1019</v>
      </c>
      <c r="V14" s="151" t="s">
        <v>1020</v>
      </c>
      <c r="W14" s="158" t="s">
        <v>232</v>
      </c>
    </row>
    <row r="15" spans="1:26" x14ac:dyDescent="0.35">
      <c r="A15" s="8" t="s">
        <v>1021</v>
      </c>
      <c r="B15" s="2"/>
      <c r="C15" s="2"/>
      <c r="D15" s="100"/>
      <c r="E15" s="20"/>
      <c r="F15" s="101"/>
      <c r="G15" s="2"/>
      <c r="H15" s="153"/>
      <c r="I15" s="153"/>
      <c r="J15" s="20"/>
      <c r="K15" s="2"/>
      <c r="L15" s="2"/>
      <c r="M15" s="154" t="s">
        <v>94</v>
      </c>
      <c r="N15" s="154" t="s">
        <v>94</v>
      </c>
      <c r="O15" s="154" t="s">
        <v>94</v>
      </c>
      <c r="P15" s="100"/>
      <c r="Q15" s="101"/>
      <c r="R15" s="2"/>
      <c r="S15" s="2"/>
      <c r="T15" s="2"/>
      <c r="U15" s="2"/>
      <c r="V15" s="2"/>
      <c r="W15" s="118" t="s">
        <v>419</v>
      </c>
      <c r="X15" t="s">
        <v>979</v>
      </c>
      <c r="Y15" t="s">
        <v>979</v>
      </c>
    </row>
    <row r="16" spans="1:26" ht="29" x14ac:dyDescent="0.35">
      <c r="A16" s="8" t="s">
        <v>1022</v>
      </c>
      <c r="B16" s="2"/>
      <c r="C16" s="2"/>
      <c r="D16" s="100"/>
      <c r="E16" s="20"/>
      <c r="F16" s="101"/>
      <c r="G16" s="2"/>
      <c r="H16" s="153"/>
      <c r="I16" s="153"/>
      <c r="J16" s="20"/>
      <c r="K16" s="2"/>
      <c r="L16" s="95" t="s">
        <v>1023</v>
      </c>
      <c r="M16" s="95" t="s">
        <v>1024</v>
      </c>
      <c r="N16" s="95" t="s">
        <v>1025</v>
      </c>
      <c r="O16" s="95" t="s">
        <v>1026</v>
      </c>
      <c r="P16" s="95" t="s">
        <v>1027</v>
      </c>
      <c r="Q16" s="101"/>
      <c r="R16" s="2"/>
      <c r="S16" s="95" t="s">
        <v>1028</v>
      </c>
      <c r="T16" s="95" t="s">
        <v>1029</v>
      </c>
      <c r="V16" s="95" t="s">
        <v>1030</v>
      </c>
      <c r="W16" s="158" t="s">
        <v>225</v>
      </c>
      <c r="X16" t="s">
        <v>979</v>
      </c>
      <c r="Y16" t="s">
        <v>979</v>
      </c>
      <c r="Z16" s="31" t="s">
        <v>419</v>
      </c>
    </row>
    <row r="17" spans="1:26" x14ac:dyDescent="0.35">
      <c r="A17" s="8" t="s">
        <v>1031</v>
      </c>
      <c r="B17" s="2"/>
      <c r="C17" s="2"/>
      <c r="D17" s="100"/>
      <c r="E17" s="20"/>
      <c r="F17" s="101"/>
      <c r="G17" s="2"/>
      <c r="H17" s="153"/>
      <c r="I17" s="153"/>
      <c r="J17" s="20"/>
      <c r="K17" s="2"/>
      <c r="L17" s="2"/>
      <c r="M17" s="2"/>
      <c r="N17" s="2"/>
      <c r="O17" s="2"/>
      <c r="P17" s="100"/>
      <c r="Q17" s="101"/>
      <c r="R17" s="2"/>
      <c r="S17" s="95" t="s">
        <v>1032</v>
      </c>
      <c r="T17" s="95" t="s">
        <v>1033</v>
      </c>
      <c r="V17" s="2"/>
      <c r="W17" s="158" t="s">
        <v>225</v>
      </c>
    </row>
    <row r="18" spans="1:26" ht="29" x14ac:dyDescent="0.35">
      <c r="A18" s="8" t="s">
        <v>1034</v>
      </c>
      <c r="B18" s="2"/>
      <c r="C18" s="2"/>
      <c r="D18" s="100"/>
      <c r="E18" s="20"/>
      <c r="F18" s="101"/>
      <c r="G18" s="2"/>
      <c r="H18" s="153"/>
      <c r="I18" s="153"/>
      <c r="J18" s="20"/>
      <c r="K18" s="2"/>
      <c r="L18" s="2"/>
      <c r="M18" s="2"/>
      <c r="N18" s="2"/>
      <c r="O18" s="2"/>
      <c r="P18" s="100"/>
      <c r="Q18" s="101"/>
      <c r="R18" s="2"/>
      <c r="S18" s="2"/>
      <c r="T18" s="2"/>
      <c r="U18" s="2"/>
      <c r="V18" s="151" t="s">
        <v>984</v>
      </c>
      <c r="W18" s="118" t="s">
        <v>419</v>
      </c>
    </row>
    <row r="19" spans="1:26" ht="29" x14ac:dyDescent="0.35">
      <c r="A19" s="8" t="s">
        <v>1035</v>
      </c>
      <c r="B19" s="2"/>
      <c r="C19" s="2"/>
      <c r="D19" s="100"/>
      <c r="E19" s="20"/>
      <c r="F19" s="101"/>
      <c r="G19" s="2"/>
      <c r="H19" s="153"/>
      <c r="I19" s="153"/>
      <c r="J19" s="20"/>
      <c r="K19" s="2"/>
      <c r="L19" s="2"/>
      <c r="M19" s="54" t="s">
        <v>1036</v>
      </c>
      <c r="N19" s="54" t="s">
        <v>1037</v>
      </c>
      <c r="O19" s="54" t="s">
        <v>1038</v>
      </c>
      <c r="P19" s="54" t="s">
        <v>1039</v>
      </c>
      <c r="Q19" s="101"/>
      <c r="R19" s="2"/>
      <c r="S19" s="2"/>
      <c r="T19" s="2"/>
      <c r="V19" s="95" t="s">
        <v>1030</v>
      </c>
      <c r="W19" s="118" t="s">
        <v>419</v>
      </c>
      <c r="X19" s="31" t="s">
        <v>419</v>
      </c>
      <c r="Y19" t="s">
        <v>1040</v>
      </c>
      <c r="Z19" t="s">
        <v>1040</v>
      </c>
    </row>
    <row r="20" spans="1:26" ht="29" x14ac:dyDescent="0.35">
      <c r="A20" s="8" t="s">
        <v>1041</v>
      </c>
      <c r="B20" s="2"/>
      <c r="C20" s="2"/>
      <c r="D20" s="100"/>
      <c r="E20" s="20"/>
      <c r="F20" s="101"/>
      <c r="G20" s="2"/>
      <c r="H20" s="153"/>
      <c r="I20" s="153"/>
      <c r="J20" s="20"/>
      <c r="K20" s="2"/>
      <c r="L20" s="2"/>
      <c r="M20" s="2"/>
      <c r="N20" s="2"/>
      <c r="O20" s="2"/>
      <c r="P20" s="100"/>
      <c r="Q20" s="187" t="s">
        <v>1042</v>
      </c>
      <c r="R20" s="159" t="s">
        <v>1043</v>
      </c>
      <c r="S20" s="159" t="s">
        <v>1044</v>
      </c>
      <c r="T20" s="159" t="s">
        <v>1045</v>
      </c>
      <c r="U20" s="159" t="s">
        <v>1046</v>
      </c>
      <c r="V20" s="2"/>
      <c r="W20" s="118" t="s">
        <v>419</v>
      </c>
    </row>
    <row r="21" spans="1:26" ht="29" x14ac:dyDescent="0.35">
      <c r="A21" s="8" t="s">
        <v>1047</v>
      </c>
      <c r="B21" s="2"/>
      <c r="C21" s="2"/>
      <c r="D21" s="100"/>
      <c r="E21" s="20"/>
      <c r="F21" s="101"/>
      <c r="G21" s="51"/>
      <c r="H21" s="160"/>
      <c r="I21" s="153"/>
      <c r="J21" s="20"/>
      <c r="K21" s="2"/>
      <c r="L21" s="95" t="s">
        <v>1048</v>
      </c>
      <c r="M21" s="95" t="s">
        <v>1049</v>
      </c>
      <c r="N21" s="95" t="s">
        <v>1050</v>
      </c>
      <c r="O21" s="95" t="s">
        <v>1051</v>
      </c>
      <c r="P21" s="95" t="s">
        <v>1052</v>
      </c>
      <c r="Q21" s="101"/>
      <c r="R21" s="2"/>
      <c r="S21" s="2"/>
      <c r="T21" s="151" t="s">
        <v>1053</v>
      </c>
      <c r="U21" s="95" t="s">
        <v>976</v>
      </c>
      <c r="V21" s="2"/>
      <c r="W21" s="158" t="s">
        <v>225</v>
      </c>
      <c r="X21" t="s">
        <v>979</v>
      </c>
      <c r="Y21" t="s">
        <v>979</v>
      </c>
      <c r="Z21" s="31" t="s">
        <v>419</v>
      </c>
    </row>
    <row r="22" spans="1:26" ht="29" x14ac:dyDescent="0.35">
      <c r="A22" s="8" t="s">
        <v>1054</v>
      </c>
      <c r="B22" s="2"/>
      <c r="C22" s="2"/>
      <c r="D22" s="100"/>
      <c r="E22" s="20"/>
      <c r="F22" s="101"/>
      <c r="G22" s="51"/>
      <c r="H22" s="160"/>
      <c r="I22" s="153"/>
      <c r="J22" s="20"/>
      <c r="K22" s="2"/>
      <c r="L22" s="2"/>
      <c r="M22" s="2"/>
      <c r="N22" s="2"/>
      <c r="O22" s="2"/>
      <c r="P22" s="100"/>
      <c r="Q22" s="101"/>
      <c r="R22" s="2"/>
      <c r="S22" s="2"/>
      <c r="T22" s="151" t="s">
        <v>1055</v>
      </c>
      <c r="V22" s="2"/>
      <c r="W22" s="158" t="s">
        <v>225</v>
      </c>
    </row>
    <row r="23" spans="1:26" ht="29" x14ac:dyDescent="0.35">
      <c r="A23" s="8" t="s">
        <v>1056</v>
      </c>
      <c r="B23" s="2"/>
      <c r="C23" s="2"/>
      <c r="D23" s="100"/>
      <c r="E23" s="20"/>
      <c r="F23" s="101"/>
      <c r="G23" s="51"/>
      <c r="H23" s="160"/>
      <c r="I23" s="153"/>
      <c r="J23" s="20"/>
      <c r="K23" s="2"/>
      <c r="L23" s="2"/>
      <c r="M23" s="2"/>
      <c r="N23" s="2"/>
      <c r="O23" s="2"/>
      <c r="P23" s="100"/>
      <c r="Q23" s="188" t="s">
        <v>1057</v>
      </c>
      <c r="R23" s="151" t="s">
        <v>1058</v>
      </c>
      <c r="S23" s="95" t="s">
        <v>1028</v>
      </c>
      <c r="T23" s="151" t="s">
        <v>1059</v>
      </c>
      <c r="U23" s="151" t="s">
        <v>1060</v>
      </c>
      <c r="V23" s="151" t="s">
        <v>984</v>
      </c>
      <c r="W23" s="118" t="s">
        <v>419</v>
      </c>
    </row>
    <row r="24" spans="1:26" ht="29" x14ac:dyDescent="0.35">
      <c r="A24" s="8" t="s">
        <v>1061</v>
      </c>
      <c r="B24" s="2"/>
      <c r="C24" s="2"/>
      <c r="D24" s="100"/>
      <c r="E24" s="20"/>
      <c r="F24" s="101"/>
      <c r="G24" s="51"/>
      <c r="H24" s="160"/>
      <c r="I24" s="153"/>
      <c r="J24" s="20"/>
      <c r="K24" s="2"/>
      <c r="L24" s="2"/>
      <c r="M24" s="2"/>
      <c r="N24" s="2"/>
      <c r="O24" s="2"/>
      <c r="P24" s="100"/>
      <c r="Q24" s="101"/>
      <c r="R24" s="2"/>
      <c r="S24" s="151" t="s">
        <v>1062</v>
      </c>
      <c r="T24" s="151" t="s">
        <v>1063</v>
      </c>
      <c r="U24" s="151" t="s">
        <v>1064</v>
      </c>
      <c r="V24" s="151" t="s">
        <v>1065</v>
      </c>
      <c r="W24" s="118" t="s">
        <v>419</v>
      </c>
    </row>
    <row r="25" spans="1:26" ht="29" x14ac:dyDescent="0.35">
      <c r="A25" s="8" t="s">
        <v>1066</v>
      </c>
      <c r="B25" s="2"/>
      <c r="C25" s="2"/>
      <c r="D25" s="100"/>
      <c r="E25" s="20"/>
      <c r="F25" s="101"/>
      <c r="G25" s="2"/>
      <c r="H25" s="153"/>
      <c r="I25" s="153"/>
      <c r="J25" s="20"/>
      <c r="K25" s="2"/>
      <c r="L25" s="2"/>
      <c r="M25" s="2"/>
      <c r="N25" s="2"/>
      <c r="O25" s="2"/>
      <c r="P25" s="100"/>
      <c r="Q25" s="101"/>
      <c r="R25" s="2"/>
      <c r="S25" s="2"/>
      <c r="T25" s="151" t="s">
        <v>1067</v>
      </c>
      <c r="U25" s="51"/>
      <c r="V25" s="2"/>
      <c r="W25" s="118" t="s">
        <v>419</v>
      </c>
    </row>
    <row r="26" spans="1:26" ht="29" x14ac:dyDescent="0.35">
      <c r="A26" s="8" t="s">
        <v>1068</v>
      </c>
      <c r="B26" s="2"/>
      <c r="C26" s="2"/>
      <c r="D26" s="100"/>
      <c r="E26" s="20"/>
      <c r="F26" s="101"/>
      <c r="G26" s="2"/>
      <c r="H26" s="153"/>
      <c r="I26" s="153"/>
      <c r="J26" s="20"/>
      <c r="K26" s="2"/>
      <c r="L26" s="2"/>
      <c r="M26" s="54" t="s">
        <v>1069</v>
      </c>
      <c r="N26" s="95" t="s">
        <v>1070</v>
      </c>
      <c r="O26" s="95" t="s">
        <v>1071</v>
      </c>
      <c r="P26" s="100"/>
      <c r="Q26" s="101"/>
      <c r="R26" s="2"/>
      <c r="S26" s="2"/>
      <c r="T26" s="2"/>
      <c r="U26" s="51"/>
      <c r="V26" s="2"/>
      <c r="W26" s="157" t="s">
        <v>225</v>
      </c>
      <c r="X26" s="31" t="s">
        <v>419</v>
      </c>
      <c r="Y26" t="s">
        <v>979</v>
      </c>
    </row>
    <row r="27" spans="1:26" ht="29" x14ac:dyDescent="0.35">
      <c r="A27" s="8" t="s">
        <v>1072</v>
      </c>
      <c r="B27" s="2"/>
      <c r="C27" s="2"/>
      <c r="D27" s="100"/>
      <c r="E27" s="20"/>
      <c r="F27" s="101"/>
      <c r="G27" s="2"/>
      <c r="H27" s="153"/>
      <c r="I27" s="153"/>
      <c r="J27" s="20"/>
      <c r="K27" s="2"/>
      <c r="L27" s="2"/>
      <c r="M27" s="2"/>
      <c r="N27" s="2"/>
      <c r="O27" s="2"/>
      <c r="P27" s="100"/>
      <c r="Q27" s="188" t="s">
        <v>1073</v>
      </c>
      <c r="R27" s="2"/>
      <c r="S27" s="2"/>
      <c r="T27" s="151" t="s">
        <v>1074</v>
      </c>
      <c r="U27" s="151" t="s">
        <v>1075</v>
      </c>
      <c r="V27" s="151" t="s">
        <v>1076</v>
      </c>
      <c r="W27" s="119" t="s">
        <v>226</v>
      </c>
    </row>
    <row r="28" spans="1:26" ht="29" x14ac:dyDescent="0.35">
      <c r="A28" s="8" t="s">
        <v>1077</v>
      </c>
      <c r="B28" s="2"/>
      <c r="C28" s="2"/>
      <c r="D28" s="100"/>
      <c r="E28" s="20"/>
      <c r="F28" s="101"/>
      <c r="G28" s="2"/>
      <c r="H28" s="153"/>
      <c r="I28" s="153"/>
      <c r="J28" s="20"/>
      <c r="K28" s="2"/>
      <c r="L28" s="2"/>
      <c r="M28" s="2"/>
      <c r="N28" s="2"/>
      <c r="O28" s="2"/>
      <c r="P28" s="100"/>
      <c r="Q28" s="101"/>
      <c r="R28" s="2"/>
      <c r="S28" s="2"/>
      <c r="T28" s="151" t="s">
        <v>1078</v>
      </c>
      <c r="U28" s="151" t="s">
        <v>983</v>
      </c>
      <c r="V28" s="2"/>
      <c r="W28" s="158" t="s">
        <v>226</v>
      </c>
    </row>
    <row r="29" spans="1:26" ht="29" x14ac:dyDescent="0.35">
      <c r="A29" s="53" t="s">
        <v>1079</v>
      </c>
      <c r="B29" s="2"/>
      <c r="C29" s="54" t="s">
        <v>1080</v>
      </c>
      <c r="D29" s="54" t="s">
        <v>1081</v>
      </c>
      <c r="E29" s="20"/>
      <c r="F29" s="101"/>
      <c r="G29" s="2"/>
      <c r="H29" s="153"/>
      <c r="I29" s="153"/>
      <c r="J29" s="20"/>
      <c r="K29" s="51"/>
      <c r="L29" s="154" t="s">
        <v>94</v>
      </c>
      <c r="M29" s="154" t="s">
        <v>94</v>
      </c>
      <c r="N29" s="2"/>
      <c r="O29" s="154" t="s">
        <v>94</v>
      </c>
      <c r="P29" s="154" t="s">
        <v>94</v>
      </c>
      <c r="Q29" s="101"/>
      <c r="R29" s="2"/>
      <c r="S29" s="2"/>
      <c r="T29" s="2"/>
      <c r="U29" s="51"/>
      <c r="V29" s="2"/>
      <c r="W29" s="118" t="s">
        <v>419</v>
      </c>
      <c r="Y29" t="s">
        <v>1040</v>
      </c>
      <c r="Z29" t="s">
        <v>1040</v>
      </c>
    </row>
    <row r="30" spans="1:26" ht="29" x14ac:dyDescent="0.35">
      <c r="A30" s="8" t="s">
        <v>1082</v>
      </c>
      <c r="B30" s="2"/>
      <c r="C30" s="2"/>
      <c r="D30" s="100"/>
      <c r="E30" s="20"/>
      <c r="F30" s="101"/>
      <c r="G30" s="2"/>
      <c r="H30" s="153"/>
      <c r="I30" s="153"/>
      <c r="J30" s="20"/>
      <c r="K30" s="161" t="s">
        <v>1083</v>
      </c>
      <c r="L30" s="2"/>
      <c r="M30" s="2"/>
      <c r="N30" s="2"/>
      <c r="O30" s="2"/>
      <c r="P30" s="100"/>
      <c r="Q30" s="188" t="s">
        <v>1084</v>
      </c>
      <c r="R30" s="95" t="s">
        <v>1085</v>
      </c>
      <c r="S30" s="3" t="s">
        <v>1086</v>
      </c>
      <c r="T30" s="3" t="s">
        <v>1087</v>
      </c>
      <c r="U30" s="151" t="s">
        <v>1088</v>
      </c>
      <c r="V30" s="151" t="s">
        <v>1089</v>
      </c>
      <c r="W30" s="118" t="s">
        <v>419</v>
      </c>
    </row>
    <row r="31" spans="1:26" x14ac:dyDescent="0.35">
      <c r="A31" s="8" t="s">
        <v>1090</v>
      </c>
      <c r="B31" s="2"/>
      <c r="C31" s="2"/>
      <c r="D31" s="100"/>
      <c r="E31" s="20"/>
      <c r="F31" s="101"/>
      <c r="G31" s="2"/>
      <c r="H31" s="153"/>
      <c r="I31" s="153"/>
      <c r="J31" s="20"/>
      <c r="K31" s="2"/>
      <c r="L31" s="2"/>
      <c r="M31" s="154" t="s">
        <v>1091</v>
      </c>
      <c r="N31" s="154" t="s">
        <v>1091</v>
      </c>
      <c r="O31" s="154" t="s">
        <v>1091</v>
      </c>
      <c r="P31" s="100"/>
      <c r="W31" s="118" t="s">
        <v>419</v>
      </c>
      <c r="X31" s="162" t="s">
        <v>1092</v>
      </c>
      <c r="Y31" s="31" t="s">
        <v>419</v>
      </c>
    </row>
    <row r="32" spans="1:26" ht="29" x14ac:dyDescent="0.35">
      <c r="A32" s="8" t="s">
        <v>1093</v>
      </c>
      <c r="E32" s="20"/>
      <c r="F32" s="101"/>
      <c r="G32" s="2"/>
      <c r="H32" s="153"/>
      <c r="I32" s="153"/>
      <c r="J32" s="20"/>
      <c r="K32" s="2"/>
      <c r="L32" s="51"/>
      <c r="M32" s="2"/>
      <c r="N32" s="2"/>
      <c r="O32" s="2"/>
      <c r="P32" s="100"/>
      <c r="Q32" s="101"/>
      <c r="R32" s="151" t="s">
        <v>1094</v>
      </c>
      <c r="S32" s="151" t="s">
        <v>1095</v>
      </c>
      <c r="T32" s="151" t="s">
        <v>1096</v>
      </c>
      <c r="U32" s="163" t="s">
        <v>1097</v>
      </c>
      <c r="V32" s="163" t="s">
        <v>1098</v>
      </c>
      <c r="W32" s="158" t="s">
        <v>1099</v>
      </c>
    </row>
    <row r="33" spans="1:25" x14ac:dyDescent="0.35">
      <c r="A33" s="8" t="s">
        <v>1100</v>
      </c>
      <c r="E33" s="20"/>
      <c r="F33" s="101"/>
      <c r="G33" s="2"/>
      <c r="H33" s="153"/>
      <c r="I33" s="153"/>
      <c r="J33" s="20"/>
      <c r="U33" s="3" t="s">
        <v>976</v>
      </c>
      <c r="V33" s="3" t="s">
        <v>1030</v>
      </c>
      <c r="W33" s="164" t="s">
        <v>225</v>
      </c>
    </row>
    <row r="34" spans="1:25" ht="15" thickBot="1" x14ac:dyDescent="0.4">
      <c r="A34" s="8" t="s">
        <v>1101</v>
      </c>
      <c r="E34" s="20"/>
      <c r="G34" s="2"/>
      <c r="H34" s="154" t="s">
        <v>94</v>
      </c>
      <c r="I34" s="154" t="s">
        <v>94</v>
      </c>
      <c r="W34" s="165" t="s">
        <v>419</v>
      </c>
      <c r="X34" s="58" t="s">
        <v>232</v>
      </c>
      <c r="Y34" t="s">
        <v>225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W59"/>
  <sheetViews>
    <sheetView topLeftCell="B1" workbookViewId="0">
      <pane xSplit="1" topLeftCell="L1" activePane="topRight" state="frozen"/>
      <selection activeCell="A12" sqref="A12"/>
      <selection pane="topRight" activeCell="N10" sqref="N10"/>
    </sheetView>
  </sheetViews>
  <sheetFormatPr defaultColWidth="9" defaultRowHeight="14.5" x14ac:dyDescent="0.35"/>
  <cols>
    <col min="2" max="2" width="25.54296875" bestFit="1" customWidth="1"/>
    <col min="3" max="3" width="16.1796875" customWidth="1"/>
    <col min="4" max="6" width="31.1796875" bestFit="1" customWidth="1"/>
    <col min="7" max="7" width="31.1796875" customWidth="1"/>
    <col min="8" max="8" width="23.1796875" bestFit="1" customWidth="1"/>
    <col min="9" max="9" width="16.26953125" style="6" bestFit="1" customWidth="1"/>
    <col min="10" max="10" width="16.26953125" style="6" customWidth="1"/>
    <col min="11" max="11" width="24.7265625" style="9" bestFit="1" customWidth="1"/>
    <col min="12" max="16" width="17.26953125" bestFit="1" customWidth="1"/>
    <col min="18" max="23" width="10.81640625" bestFit="1" customWidth="1"/>
  </cols>
  <sheetData>
    <row r="1" spans="2:23" ht="15.5" x14ac:dyDescent="0.35">
      <c r="E1" s="211" t="s">
        <v>520</v>
      </c>
      <c r="F1" s="211"/>
      <c r="G1" s="211"/>
      <c r="H1" s="211"/>
      <c r="I1" s="211"/>
      <c r="J1" s="134"/>
      <c r="K1" s="61"/>
      <c r="L1" s="211" t="s">
        <v>15</v>
      </c>
      <c r="M1" s="211"/>
      <c r="N1" s="211"/>
      <c r="O1" s="211"/>
      <c r="P1" s="211"/>
      <c r="R1" s="213" t="s">
        <v>7</v>
      </c>
      <c r="S1" s="213"/>
      <c r="T1" s="213"/>
      <c r="U1" s="213"/>
      <c r="V1" s="213"/>
      <c r="W1" s="213"/>
    </row>
    <row r="2" spans="2:23" ht="15" thickBot="1" x14ac:dyDescent="0.4">
      <c r="D2" s="23" t="s">
        <v>26</v>
      </c>
      <c r="E2" s="23" t="s">
        <v>26</v>
      </c>
      <c r="F2" s="23" t="s">
        <v>26</v>
      </c>
      <c r="G2" s="23" t="s">
        <v>33</v>
      </c>
      <c r="H2" s="23" t="s">
        <v>25</v>
      </c>
      <c r="I2" s="23" t="s">
        <v>25</v>
      </c>
      <c r="J2" s="23"/>
      <c r="K2" s="23" t="s">
        <v>25</v>
      </c>
      <c r="L2" t="s">
        <v>20</v>
      </c>
      <c r="M2" t="s">
        <v>21</v>
      </c>
      <c r="N2" t="s">
        <v>22</v>
      </c>
      <c r="O2" t="s">
        <v>23</v>
      </c>
      <c r="P2" t="s">
        <v>24</v>
      </c>
      <c r="R2" s="4" t="s">
        <v>1</v>
      </c>
      <c r="S2" s="4" t="s">
        <v>6</v>
      </c>
      <c r="T2" s="4" t="s">
        <v>2</v>
      </c>
      <c r="U2" s="4" t="s">
        <v>3</v>
      </c>
      <c r="V2" s="4" t="s">
        <v>4</v>
      </c>
      <c r="W2" s="7" t="s">
        <v>5</v>
      </c>
    </row>
    <row r="3" spans="2:23" ht="29" x14ac:dyDescent="0.35">
      <c r="B3" s="78" t="s">
        <v>9</v>
      </c>
      <c r="C3" s="68" t="s">
        <v>521</v>
      </c>
      <c r="D3" s="134" t="s">
        <v>36</v>
      </c>
      <c r="E3" s="134" t="s">
        <v>27</v>
      </c>
      <c r="F3" s="134" t="s">
        <v>28</v>
      </c>
      <c r="G3" s="134" t="s">
        <v>1121</v>
      </c>
      <c r="H3" s="189" t="s">
        <v>1118</v>
      </c>
      <c r="I3" s="16" t="s">
        <v>10</v>
      </c>
      <c r="J3" s="71" t="s">
        <v>522</v>
      </c>
      <c r="K3" s="189" t="s">
        <v>1119</v>
      </c>
      <c r="L3" s="16" t="s">
        <v>16</v>
      </c>
      <c r="M3" s="16" t="s">
        <v>1120</v>
      </c>
      <c r="N3" s="16" t="s">
        <v>17</v>
      </c>
      <c r="O3" s="16" t="s">
        <v>18</v>
      </c>
      <c r="P3" s="16" t="s">
        <v>19</v>
      </c>
      <c r="R3">
        <v>1995</v>
      </c>
      <c r="S3">
        <v>1999</v>
      </c>
      <c r="T3">
        <v>2003</v>
      </c>
      <c r="U3">
        <v>2007</v>
      </c>
      <c r="V3">
        <v>2011</v>
      </c>
      <c r="W3" s="5">
        <v>2015</v>
      </c>
    </row>
    <row r="4" spans="2:23" x14ac:dyDescent="0.35">
      <c r="B4" s="9" t="s">
        <v>37</v>
      </c>
      <c r="C4" s="118">
        <v>9</v>
      </c>
      <c r="D4" s="2"/>
      <c r="E4" s="25">
        <v>9</v>
      </c>
      <c r="F4" s="25">
        <v>9</v>
      </c>
      <c r="G4" s="24"/>
      <c r="J4" s="69">
        <v>16</v>
      </c>
      <c r="R4" s="2"/>
      <c r="S4" s="2"/>
      <c r="T4" s="2"/>
      <c r="U4" s="19">
        <v>0</v>
      </c>
      <c r="V4" s="2"/>
      <c r="W4" s="20"/>
    </row>
    <row r="5" spans="2:23" x14ac:dyDescent="0.35">
      <c r="B5" s="9" t="s">
        <v>503</v>
      </c>
      <c r="C5" s="118">
        <v>9</v>
      </c>
      <c r="D5" s="17">
        <v>9</v>
      </c>
      <c r="E5" s="84">
        <v>10</v>
      </c>
      <c r="F5" s="83"/>
      <c r="G5" s="83"/>
      <c r="H5" s="15">
        <v>9</v>
      </c>
      <c r="J5" s="72">
        <v>15</v>
      </c>
      <c r="K5" s="62"/>
      <c r="L5" s="136" t="s">
        <v>14</v>
      </c>
      <c r="M5" s="13">
        <v>12</v>
      </c>
      <c r="N5" s="15">
        <v>15</v>
      </c>
      <c r="O5" s="15">
        <v>15</v>
      </c>
      <c r="Q5" s="1"/>
      <c r="R5" s="51"/>
      <c r="S5" s="51"/>
      <c r="T5" s="51"/>
      <c r="U5" s="51"/>
      <c r="V5" s="51"/>
      <c r="W5" s="52"/>
    </row>
    <row r="6" spans="2:23" x14ac:dyDescent="0.35">
      <c r="B6" s="9" t="s">
        <v>40</v>
      </c>
      <c r="C6" s="118">
        <v>4</v>
      </c>
      <c r="D6" s="79">
        <v>4</v>
      </c>
      <c r="E6" s="26">
        <v>4</v>
      </c>
      <c r="F6" s="26">
        <v>4</v>
      </c>
      <c r="G6" s="26">
        <v>4</v>
      </c>
      <c r="H6" s="13">
        <v>4</v>
      </c>
      <c r="I6" s="29">
        <v>4</v>
      </c>
      <c r="J6" s="72">
        <v>10</v>
      </c>
      <c r="K6" s="60" t="s">
        <v>432</v>
      </c>
      <c r="L6" s="13">
        <v>10</v>
      </c>
      <c r="M6" s="13">
        <v>10</v>
      </c>
      <c r="N6" s="13">
        <v>10</v>
      </c>
      <c r="O6" s="13">
        <v>10</v>
      </c>
      <c r="P6" s="13">
        <v>10</v>
      </c>
      <c r="R6" s="3">
        <v>1</v>
      </c>
      <c r="S6" s="2"/>
      <c r="T6" s="2"/>
      <c r="U6" s="2"/>
      <c r="V6" s="2"/>
      <c r="W6" s="20"/>
    </row>
    <row r="7" spans="2:23" x14ac:dyDescent="0.35">
      <c r="B7" s="9" t="s">
        <v>42</v>
      </c>
      <c r="C7" s="118">
        <v>9</v>
      </c>
      <c r="D7" s="17">
        <v>9</v>
      </c>
      <c r="E7" s="25">
        <v>9</v>
      </c>
      <c r="F7" s="25">
        <v>9</v>
      </c>
      <c r="G7" s="24"/>
      <c r="J7" s="72">
        <v>15</v>
      </c>
      <c r="R7" s="2"/>
      <c r="S7" s="2"/>
      <c r="T7" s="2"/>
      <c r="U7" s="2"/>
      <c r="V7" s="19">
        <v>0</v>
      </c>
      <c r="W7" s="22">
        <v>0</v>
      </c>
    </row>
    <row r="8" spans="2:23" x14ac:dyDescent="0.35">
      <c r="B8" s="9" t="s">
        <v>41</v>
      </c>
      <c r="C8" s="135">
        <v>6</v>
      </c>
      <c r="D8" s="79">
        <v>6</v>
      </c>
      <c r="E8" s="26">
        <v>6</v>
      </c>
      <c r="F8" s="26">
        <v>6</v>
      </c>
      <c r="G8" s="26">
        <v>6</v>
      </c>
      <c r="H8" s="13">
        <v>7</v>
      </c>
      <c r="J8" s="72">
        <v>12</v>
      </c>
      <c r="K8" s="60" t="s">
        <v>433</v>
      </c>
      <c r="L8" s="13">
        <v>12</v>
      </c>
      <c r="M8" s="13">
        <v>12</v>
      </c>
      <c r="N8" s="13">
        <v>12</v>
      </c>
      <c r="O8" s="13">
        <v>12</v>
      </c>
      <c r="P8" s="13">
        <v>12</v>
      </c>
      <c r="R8" s="2"/>
      <c r="S8" s="2"/>
      <c r="T8" s="3">
        <v>1</v>
      </c>
      <c r="U8" s="2"/>
      <c r="V8" s="2"/>
      <c r="W8" s="20"/>
    </row>
    <row r="9" spans="2:23" x14ac:dyDescent="0.35">
      <c r="B9" s="9" t="s">
        <v>502</v>
      </c>
      <c r="C9" s="118">
        <v>6</v>
      </c>
      <c r="D9" s="79">
        <v>6</v>
      </c>
      <c r="E9" s="85">
        <v>6</v>
      </c>
      <c r="F9" s="85">
        <v>6</v>
      </c>
      <c r="G9" s="85">
        <v>6</v>
      </c>
      <c r="H9" s="13">
        <v>7</v>
      </c>
      <c r="J9" s="69">
        <v>12</v>
      </c>
      <c r="K9" s="65" t="s">
        <v>531</v>
      </c>
      <c r="L9" s="79">
        <v>12</v>
      </c>
      <c r="M9" s="13">
        <v>12</v>
      </c>
      <c r="N9" s="13">
        <v>12</v>
      </c>
      <c r="O9" s="13">
        <v>12</v>
      </c>
      <c r="P9" s="13">
        <v>12</v>
      </c>
      <c r="Q9" s="1"/>
      <c r="R9" s="51"/>
      <c r="S9" s="51"/>
      <c r="T9" s="51"/>
      <c r="U9" s="51"/>
      <c r="V9" s="51"/>
      <c r="W9" s="52"/>
    </row>
    <row r="10" spans="2:23" x14ac:dyDescent="0.35">
      <c r="B10" s="9" t="s">
        <v>504</v>
      </c>
      <c r="C10" s="118">
        <v>7</v>
      </c>
      <c r="D10" s="137" t="s">
        <v>525</v>
      </c>
      <c r="E10" s="138" t="s">
        <v>524</v>
      </c>
      <c r="F10" s="138" t="s">
        <v>524</v>
      </c>
      <c r="G10" s="83"/>
      <c r="J10" s="69">
        <v>13</v>
      </c>
      <c r="K10" s="62"/>
      <c r="L10" s="18" t="s">
        <v>14</v>
      </c>
      <c r="M10" s="13">
        <v>11</v>
      </c>
      <c r="N10" s="13">
        <v>13</v>
      </c>
      <c r="O10" s="13">
        <v>13</v>
      </c>
      <c r="P10" s="13">
        <v>13</v>
      </c>
      <c r="Q10" s="1"/>
      <c r="R10" s="51"/>
      <c r="S10" s="51"/>
      <c r="T10" s="51"/>
      <c r="U10" s="51"/>
      <c r="V10" s="51"/>
      <c r="W10" s="52"/>
    </row>
    <row r="11" spans="2:23" x14ac:dyDescent="0.35">
      <c r="B11" s="9" t="s">
        <v>929</v>
      </c>
      <c r="C11" s="135">
        <v>9</v>
      </c>
      <c r="D11" s="17">
        <v>9</v>
      </c>
      <c r="E11" s="17">
        <v>9</v>
      </c>
      <c r="F11" s="24"/>
      <c r="G11" s="25">
        <v>9</v>
      </c>
      <c r="H11" s="15">
        <v>8</v>
      </c>
      <c r="I11" s="30">
        <v>8</v>
      </c>
      <c r="J11" s="72">
        <v>14</v>
      </c>
      <c r="L11" s="17" t="s">
        <v>13</v>
      </c>
      <c r="M11" s="15">
        <v>16</v>
      </c>
      <c r="N11" s="15">
        <v>16</v>
      </c>
      <c r="O11" s="15">
        <v>16</v>
      </c>
      <c r="P11" s="15">
        <v>16</v>
      </c>
      <c r="R11" s="3">
        <v>0</v>
      </c>
      <c r="S11" s="3">
        <v>0</v>
      </c>
      <c r="T11" s="3">
        <v>0</v>
      </c>
      <c r="U11" s="3">
        <v>0</v>
      </c>
      <c r="V11" s="3">
        <v>0</v>
      </c>
      <c r="W11" s="21">
        <v>0</v>
      </c>
    </row>
    <row r="12" spans="2:23" x14ac:dyDescent="0.35">
      <c r="B12" s="9" t="s">
        <v>928</v>
      </c>
      <c r="C12" s="135">
        <v>12</v>
      </c>
      <c r="D12" s="17">
        <v>12</v>
      </c>
      <c r="E12" s="17">
        <v>12</v>
      </c>
      <c r="F12" s="24"/>
      <c r="G12" s="25">
        <v>12</v>
      </c>
      <c r="H12" s="15">
        <v>8</v>
      </c>
      <c r="I12" s="30">
        <v>8</v>
      </c>
      <c r="J12" s="72">
        <v>16</v>
      </c>
      <c r="L12" s="17"/>
      <c r="M12" s="15"/>
      <c r="N12" s="15"/>
      <c r="O12" s="15"/>
      <c r="P12" s="15"/>
      <c r="R12" s="3"/>
      <c r="S12" s="3"/>
      <c r="T12" s="3"/>
      <c r="U12" s="3"/>
      <c r="V12" s="3"/>
      <c r="W12" s="21"/>
    </row>
    <row r="13" spans="2:23" x14ac:dyDescent="0.35">
      <c r="B13" s="9" t="s">
        <v>46</v>
      </c>
      <c r="C13" s="135">
        <v>9</v>
      </c>
      <c r="D13" s="80"/>
      <c r="E13" s="24"/>
      <c r="F13" s="24"/>
      <c r="G13" s="27"/>
      <c r="H13" s="15">
        <v>9</v>
      </c>
      <c r="J13" s="72">
        <v>15</v>
      </c>
      <c r="M13" s="15">
        <v>15</v>
      </c>
      <c r="N13" s="15">
        <v>15</v>
      </c>
      <c r="O13" s="15">
        <v>15</v>
      </c>
      <c r="P13" s="15">
        <v>15</v>
      </c>
      <c r="R13" s="2"/>
      <c r="S13" s="2"/>
      <c r="T13" s="3">
        <v>0</v>
      </c>
      <c r="U13" s="3">
        <v>0</v>
      </c>
      <c r="V13" s="3">
        <v>0</v>
      </c>
      <c r="W13" s="21">
        <v>0</v>
      </c>
    </row>
    <row r="14" spans="2:23" x14ac:dyDescent="0.35">
      <c r="B14" s="9" t="s">
        <v>45</v>
      </c>
      <c r="C14" s="135">
        <v>9</v>
      </c>
      <c r="D14" s="17">
        <v>9</v>
      </c>
      <c r="E14" s="25">
        <v>9</v>
      </c>
      <c r="F14" s="25">
        <v>9</v>
      </c>
      <c r="G14" s="24"/>
      <c r="J14" s="72">
        <v>15</v>
      </c>
      <c r="M14" s="15">
        <v>15</v>
      </c>
      <c r="N14" s="15">
        <v>15</v>
      </c>
      <c r="O14" s="15">
        <v>15</v>
      </c>
      <c r="P14" s="15">
        <v>15</v>
      </c>
      <c r="R14" s="2"/>
      <c r="S14" s="2"/>
      <c r="T14" s="2"/>
      <c r="U14" s="3">
        <v>0</v>
      </c>
      <c r="V14" s="2"/>
      <c r="W14" s="20"/>
    </row>
    <row r="15" spans="2:23" x14ac:dyDescent="0.35">
      <c r="B15" s="9" t="s">
        <v>505</v>
      </c>
      <c r="C15" s="118">
        <v>8</v>
      </c>
      <c r="D15" s="17">
        <v>8</v>
      </c>
      <c r="E15" s="84">
        <v>8</v>
      </c>
      <c r="F15" s="84">
        <v>8</v>
      </c>
      <c r="G15" s="83"/>
      <c r="J15" s="69">
        <v>14</v>
      </c>
      <c r="K15" s="62"/>
      <c r="L15" s="80"/>
      <c r="M15">
        <v>14</v>
      </c>
      <c r="N15">
        <v>15</v>
      </c>
      <c r="O15">
        <v>14</v>
      </c>
      <c r="P15">
        <v>14</v>
      </c>
      <c r="R15" s="2"/>
      <c r="S15" s="2"/>
      <c r="T15" s="2"/>
      <c r="U15" s="3"/>
      <c r="V15" s="2"/>
      <c r="W15" s="20"/>
    </row>
    <row r="16" spans="2:23" x14ac:dyDescent="0.35">
      <c r="B16" s="9" t="s">
        <v>47</v>
      </c>
      <c r="C16" s="135">
        <v>9</v>
      </c>
      <c r="D16" s="17">
        <v>9</v>
      </c>
      <c r="E16" s="25">
        <v>9</v>
      </c>
      <c r="F16" s="25">
        <v>9</v>
      </c>
      <c r="G16" s="24"/>
      <c r="H16" s="15">
        <v>10</v>
      </c>
      <c r="J16" s="72">
        <v>15</v>
      </c>
      <c r="R16" s="3">
        <v>0</v>
      </c>
      <c r="S16" s="3">
        <v>0</v>
      </c>
      <c r="T16" s="3">
        <v>0</v>
      </c>
      <c r="U16" s="3">
        <v>0</v>
      </c>
      <c r="V16" s="2"/>
      <c r="W16" s="20"/>
    </row>
    <row r="17" spans="2:23" x14ac:dyDescent="0.35">
      <c r="B17" s="9" t="s">
        <v>48</v>
      </c>
      <c r="C17" s="135">
        <v>5</v>
      </c>
      <c r="D17" s="79">
        <v>5</v>
      </c>
      <c r="E17" s="24"/>
      <c r="F17" s="26">
        <v>5</v>
      </c>
      <c r="G17" s="26">
        <v>5</v>
      </c>
      <c r="H17" s="13">
        <v>5</v>
      </c>
      <c r="I17" s="29">
        <v>5</v>
      </c>
      <c r="J17" s="72">
        <v>11</v>
      </c>
      <c r="K17" s="63" t="s">
        <v>435</v>
      </c>
      <c r="L17" s="13">
        <v>11</v>
      </c>
      <c r="M17" s="13">
        <v>11</v>
      </c>
      <c r="N17" s="13">
        <v>11</v>
      </c>
      <c r="O17" s="13">
        <v>11</v>
      </c>
      <c r="P17" s="13">
        <v>11</v>
      </c>
      <c r="R17" s="3">
        <v>1</v>
      </c>
      <c r="S17" s="3">
        <v>1</v>
      </c>
      <c r="T17" s="2"/>
      <c r="U17" s="3">
        <v>1</v>
      </c>
      <c r="V17" s="2"/>
      <c r="W17" s="20"/>
    </row>
    <row r="18" spans="2:23" x14ac:dyDescent="0.35">
      <c r="B18" s="9" t="s">
        <v>506</v>
      </c>
      <c r="C18" s="118">
        <v>9</v>
      </c>
      <c r="D18" s="17">
        <v>9</v>
      </c>
      <c r="E18" s="84">
        <v>9</v>
      </c>
      <c r="F18" s="84">
        <v>10</v>
      </c>
      <c r="G18" s="84">
        <v>9</v>
      </c>
      <c r="H18" s="15">
        <v>10</v>
      </c>
      <c r="J18" s="69">
        <v>16</v>
      </c>
      <c r="K18" s="65" t="s">
        <v>526</v>
      </c>
      <c r="L18" s="17" t="s">
        <v>13</v>
      </c>
      <c r="M18" s="15">
        <v>16</v>
      </c>
      <c r="N18" s="15">
        <v>16</v>
      </c>
      <c r="O18" s="15">
        <v>16</v>
      </c>
      <c r="P18" s="15">
        <v>16</v>
      </c>
      <c r="R18" s="3"/>
      <c r="S18" s="3"/>
      <c r="T18" s="2"/>
      <c r="U18" s="3"/>
      <c r="V18" s="2"/>
      <c r="W18" s="20"/>
    </row>
    <row r="19" spans="2:23" x14ac:dyDescent="0.35">
      <c r="B19" s="9" t="s">
        <v>51</v>
      </c>
      <c r="C19" s="135">
        <v>11</v>
      </c>
      <c r="D19" s="17">
        <v>9</v>
      </c>
      <c r="E19" s="25">
        <v>9</v>
      </c>
      <c r="F19" s="25">
        <v>9</v>
      </c>
      <c r="G19" s="25">
        <v>9</v>
      </c>
      <c r="H19" s="15">
        <v>12</v>
      </c>
      <c r="I19" s="30">
        <v>12</v>
      </c>
      <c r="J19" s="72">
        <v>16</v>
      </c>
      <c r="K19" s="65" t="s">
        <v>436</v>
      </c>
      <c r="L19" s="17" t="s">
        <v>13</v>
      </c>
      <c r="M19" s="15">
        <v>16</v>
      </c>
      <c r="N19" s="15">
        <v>16</v>
      </c>
      <c r="O19" s="15">
        <v>16</v>
      </c>
      <c r="P19" s="15">
        <v>16</v>
      </c>
      <c r="R19" s="3">
        <v>0</v>
      </c>
      <c r="S19" s="3">
        <v>0</v>
      </c>
      <c r="T19" s="3">
        <v>0</v>
      </c>
      <c r="U19" s="3">
        <v>0</v>
      </c>
      <c r="V19" s="3">
        <v>0</v>
      </c>
      <c r="W19" s="21">
        <v>0</v>
      </c>
    </row>
    <row r="20" spans="2:23" x14ac:dyDescent="0.35">
      <c r="B20" s="9" t="s">
        <v>52</v>
      </c>
      <c r="C20" s="135">
        <v>9</v>
      </c>
      <c r="D20" s="17">
        <v>9</v>
      </c>
      <c r="E20" s="25">
        <v>9</v>
      </c>
      <c r="F20" s="25">
        <v>9</v>
      </c>
      <c r="G20" s="25">
        <v>9</v>
      </c>
      <c r="J20" s="72">
        <v>16</v>
      </c>
      <c r="K20" s="65" t="s">
        <v>437</v>
      </c>
      <c r="L20" s="17" t="s">
        <v>13</v>
      </c>
      <c r="M20" s="15">
        <v>16</v>
      </c>
      <c r="N20" s="15">
        <v>16</v>
      </c>
      <c r="O20" s="15">
        <v>16</v>
      </c>
      <c r="P20" s="15">
        <v>16</v>
      </c>
      <c r="R20" s="2"/>
      <c r="S20" s="2"/>
      <c r="T20" s="2"/>
      <c r="U20" s="2"/>
      <c r="V20" s="3">
        <v>0</v>
      </c>
      <c r="W20" s="20"/>
    </row>
    <row r="21" spans="2:23" x14ac:dyDescent="0.35">
      <c r="B21" s="9" t="s">
        <v>507</v>
      </c>
      <c r="C21" s="118">
        <v>9</v>
      </c>
      <c r="D21" s="17">
        <v>9</v>
      </c>
      <c r="E21" s="85">
        <v>7</v>
      </c>
      <c r="F21" s="84">
        <v>9</v>
      </c>
      <c r="G21" s="84">
        <v>9</v>
      </c>
      <c r="H21" s="15">
        <v>9</v>
      </c>
      <c r="I21" s="30">
        <v>9</v>
      </c>
      <c r="J21" s="69">
        <v>15</v>
      </c>
      <c r="K21" s="65" t="s">
        <v>528</v>
      </c>
      <c r="L21" s="18" t="s">
        <v>14</v>
      </c>
      <c r="O21" s="15">
        <v>15</v>
      </c>
      <c r="P21" s="15">
        <v>15</v>
      </c>
      <c r="R21" s="3"/>
      <c r="S21" s="3"/>
      <c r="T21" s="3"/>
      <c r="U21" s="3"/>
      <c r="V21" s="3"/>
      <c r="W21" s="21"/>
    </row>
    <row r="22" spans="2:23" x14ac:dyDescent="0.35">
      <c r="B22" s="9" t="s">
        <v>508</v>
      </c>
      <c r="C22" s="118">
        <v>4</v>
      </c>
      <c r="D22" s="79">
        <v>4</v>
      </c>
      <c r="E22" s="85">
        <v>4</v>
      </c>
      <c r="F22" s="83"/>
      <c r="G22" s="85">
        <v>4</v>
      </c>
      <c r="H22" s="13">
        <v>4</v>
      </c>
      <c r="I22" s="29">
        <v>4</v>
      </c>
      <c r="J22" s="69">
        <v>10</v>
      </c>
      <c r="K22" s="60" t="s">
        <v>432</v>
      </c>
      <c r="L22" s="79">
        <v>10</v>
      </c>
      <c r="M22" s="13">
        <v>10</v>
      </c>
      <c r="N22" s="13">
        <v>10</v>
      </c>
      <c r="O22" s="13">
        <v>10</v>
      </c>
      <c r="P22" s="13">
        <v>10</v>
      </c>
      <c r="R22" s="3"/>
      <c r="S22" s="3"/>
      <c r="T22" s="3"/>
      <c r="U22" s="3"/>
      <c r="V22" s="3"/>
      <c r="W22" s="21"/>
    </row>
    <row r="23" spans="2:23" x14ac:dyDescent="0.35">
      <c r="B23" s="9" t="s">
        <v>54</v>
      </c>
      <c r="C23" s="135">
        <v>9</v>
      </c>
      <c r="D23" s="17">
        <v>9</v>
      </c>
      <c r="E23" s="25">
        <v>9</v>
      </c>
      <c r="F23" s="25">
        <v>9</v>
      </c>
      <c r="G23" s="25">
        <v>9</v>
      </c>
      <c r="H23" s="15">
        <v>9</v>
      </c>
      <c r="I23" s="30">
        <v>9</v>
      </c>
      <c r="J23" s="72">
        <v>15</v>
      </c>
      <c r="K23" s="65" t="s">
        <v>440</v>
      </c>
      <c r="L23" s="18" t="s">
        <v>14</v>
      </c>
      <c r="M23" s="15">
        <v>15</v>
      </c>
      <c r="N23" s="15">
        <v>15</v>
      </c>
      <c r="O23" s="15">
        <v>15</v>
      </c>
      <c r="P23" s="15">
        <v>15</v>
      </c>
      <c r="R23" s="3">
        <v>0</v>
      </c>
      <c r="S23" s="2"/>
      <c r="T23" s="2"/>
      <c r="U23" s="2"/>
      <c r="V23" s="2"/>
      <c r="W23" s="20"/>
    </row>
    <row r="24" spans="2:23" x14ac:dyDescent="0.35">
      <c r="B24" s="9" t="s">
        <v>55</v>
      </c>
      <c r="C24" s="135">
        <v>11</v>
      </c>
      <c r="D24" s="80"/>
      <c r="E24" s="24"/>
      <c r="F24" s="24"/>
      <c r="G24" s="24"/>
      <c r="H24" s="15">
        <v>11</v>
      </c>
      <c r="J24" s="72">
        <v>15</v>
      </c>
      <c r="L24" s="17" t="s">
        <v>13</v>
      </c>
      <c r="M24" s="15">
        <v>15</v>
      </c>
      <c r="N24" s="15">
        <v>15</v>
      </c>
      <c r="O24" s="15">
        <v>15</v>
      </c>
      <c r="P24" s="15">
        <v>15</v>
      </c>
      <c r="R24" s="3">
        <v>0</v>
      </c>
      <c r="S24" s="3">
        <v>0</v>
      </c>
      <c r="T24" s="3">
        <v>0</v>
      </c>
      <c r="U24" s="3">
        <v>0</v>
      </c>
      <c r="V24" s="3">
        <v>0</v>
      </c>
      <c r="W24" s="21">
        <v>0</v>
      </c>
    </row>
    <row r="25" spans="2:23" x14ac:dyDescent="0.35">
      <c r="B25" s="9" t="s">
        <v>56</v>
      </c>
      <c r="C25" s="135">
        <v>4</v>
      </c>
      <c r="D25" s="79">
        <v>4</v>
      </c>
      <c r="E25" s="26">
        <v>4</v>
      </c>
      <c r="F25" s="26">
        <v>4</v>
      </c>
      <c r="G25" s="26">
        <v>4</v>
      </c>
      <c r="H25" s="13">
        <v>4</v>
      </c>
      <c r="I25" s="29">
        <v>4</v>
      </c>
      <c r="J25" s="72">
        <v>11</v>
      </c>
      <c r="K25" s="63" t="s">
        <v>438</v>
      </c>
      <c r="L25" s="13">
        <v>11</v>
      </c>
      <c r="M25" s="13">
        <v>11</v>
      </c>
      <c r="N25" s="13">
        <v>11</v>
      </c>
      <c r="O25" s="13">
        <v>11</v>
      </c>
      <c r="P25" s="13">
        <v>11</v>
      </c>
      <c r="R25" s="3">
        <v>1</v>
      </c>
      <c r="S25" s="3">
        <v>1</v>
      </c>
      <c r="T25" s="3">
        <v>1</v>
      </c>
      <c r="U25" s="3">
        <v>1</v>
      </c>
      <c r="V25" s="3">
        <v>1</v>
      </c>
      <c r="W25" s="21">
        <v>1</v>
      </c>
    </row>
    <row r="26" spans="2:23" x14ac:dyDescent="0.35">
      <c r="B26" s="9" t="s">
        <v>57</v>
      </c>
      <c r="C26" s="135">
        <v>10</v>
      </c>
      <c r="D26" s="17">
        <v>10</v>
      </c>
      <c r="E26" s="24"/>
      <c r="F26" s="25">
        <v>10</v>
      </c>
      <c r="G26" s="25">
        <v>10</v>
      </c>
      <c r="H26" s="15">
        <v>10</v>
      </c>
      <c r="I26" s="30">
        <v>10</v>
      </c>
      <c r="J26" s="72">
        <v>16</v>
      </c>
      <c r="L26" s="17" t="s">
        <v>13</v>
      </c>
      <c r="M26" s="15">
        <v>16</v>
      </c>
      <c r="N26" s="15">
        <v>16</v>
      </c>
      <c r="O26" s="15">
        <v>16</v>
      </c>
      <c r="P26" s="15">
        <v>16</v>
      </c>
      <c r="R26" s="3">
        <v>0</v>
      </c>
      <c r="S26" s="2"/>
      <c r="T26" s="2"/>
      <c r="U26" s="2"/>
      <c r="V26" s="2"/>
      <c r="W26" s="20"/>
    </row>
    <row r="27" spans="2:23" x14ac:dyDescent="0.35">
      <c r="B27" s="9" t="s">
        <v>60</v>
      </c>
      <c r="C27" s="135">
        <v>10</v>
      </c>
      <c r="D27" s="81" t="s">
        <v>199</v>
      </c>
      <c r="E27" s="25">
        <v>10</v>
      </c>
      <c r="F27" s="24"/>
      <c r="G27" s="28" t="s">
        <v>35</v>
      </c>
      <c r="H27" s="15">
        <v>10</v>
      </c>
      <c r="J27" s="72">
        <v>15</v>
      </c>
      <c r="L27" s="13">
        <v>12</v>
      </c>
      <c r="M27" s="15">
        <v>15</v>
      </c>
      <c r="N27" s="15">
        <v>15</v>
      </c>
      <c r="O27" s="15">
        <v>15</v>
      </c>
      <c r="P27" s="15">
        <v>15</v>
      </c>
      <c r="R27" s="3">
        <v>0</v>
      </c>
      <c r="S27" s="3">
        <v>0</v>
      </c>
      <c r="T27" s="2"/>
      <c r="U27" s="2"/>
      <c r="V27" s="2"/>
      <c r="W27" s="20"/>
    </row>
    <row r="28" spans="2:23" x14ac:dyDescent="0.35">
      <c r="B28" s="9" t="s">
        <v>61</v>
      </c>
      <c r="C28" s="135">
        <v>8</v>
      </c>
      <c r="D28" s="17">
        <v>8</v>
      </c>
      <c r="E28" s="24"/>
      <c r="F28" s="25">
        <v>8</v>
      </c>
      <c r="G28" s="25">
        <v>8</v>
      </c>
      <c r="H28" s="15">
        <v>8</v>
      </c>
      <c r="I28" s="30">
        <v>8</v>
      </c>
      <c r="J28" s="72">
        <v>14</v>
      </c>
      <c r="K28" s="64" t="s">
        <v>441</v>
      </c>
      <c r="L28" s="18" t="s">
        <v>14</v>
      </c>
      <c r="M28" s="14">
        <v>14</v>
      </c>
      <c r="N28" s="14">
        <v>14</v>
      </c>
      <c r="O28" s="14">
        <v>14</v>
      </c>
      <c r="P28" s="14">
        <v>14</v>
      </c>
      <c r="R28" s="2"/>
      <c r="S28" s="2"/>
      <c r="T28" s="3">
        <v>0</v>
      </c>
      <c r="U28" s="3">
        <v>0</v>
      </c>
      <c r="V28" s="3">
        <v>0</v>
      </c>
      <c r="W28" s="21">
        <v>0</v>
      </c>
    </row>
    <row r="29" spans="2:23" x14ac:dyDescent="0.35">
      <c r="B29" s="9" t="s">
        <v>62</v>
      </c>
      <c r="C29" s="135">
        <v>9</v>
      </c>
      <c r="D29" s="17">
        <v>9</v>
      </c>
      <c r="E29" s="24"/>
      <c r="F29" s="25">
        <v>9</v>
      </c>
      <c r="G29" s="25">
        <v>9</v>
      </c>
      <c r="J29" s="72">
        <v>15</v>
      </c>
      <c r="L29" s="18" t="s">
        <v>14</v>
      </c>
      <c r="M29" s="15">
        <v>15</v>
      </c>
      <c r="N29" s="15">
        <v>15</v>
      </c>
      <c r="O29" s="15">
        <v>15</v>
      </c>
      <c r="P29" s="15">
        <v>15</v>
      </c>
      <c r="R29" s="3">
        <v>0</v>
      </c>
      <c r="S29" s="3">
        <v>0</v>
      </c>
      <c r="T29" s="3">
        <v>0</v>
      </c>
      <c r="U29" s="3">
        <v>0</v>
      </c>
      <c r="V29" s="3">
        <v>0</v>
      </c>
      <c r="W29" s="21">
        <v>0</v>
      </c>
    </row>
    <row r="30" spans="2:23" x14ac:dyDescent="0.35">
      <c r="B30" s="9" t="s">
        <v>75</v>
      </c>
      <c r="C30" s="135">
        <v>9</v>
      </c>
      <c r="D30" s="17">
        <v>9</v>
      </c>
      <c r="E30" s="24"/>
      <c r="F30" s="25">
        <v>9</v>
      </c>
      <c r="G30" s="25">
        <v>9</v>
      </c>
      <c r="I30" s="30">
        <v>9</v>
      </c>
      <c r="J30" s="72">
        <v>14</v>
      </c>
      <c r="L30" s="18" t="s">
        <v>14</v>
      </c>
      <c r="M30" s="14">
        <v>14</v>
      </c>
      <c r="N30" s="14">
        <v>14</v>
      </c>
      <c r="O30" s="14">
        <v>14</v>
      </c>
      <c r="P30" s="15">
        <v>15</v>
      </c>
      <c r="R30" s="3">
        <v>0</v>
      </c>
      <c r="S30" s="3">
        <v>0</v>
      </c>
      <c r="T30" s="2"/>
      <c r="U30" s="2"/>
      <c r="V30" s="3">
        <v>0</v>
      </c>
      <c r="W30" s="21">
        <v>0</v>
      </c>
    </row>
    <row r="31" spans="2:23" x14ac:dyDescent="0.35">
      <c r="B31" s="9" t="s">
        <v>79</v>
      </c>
      <c r="C31" s="135">
        <v>9</v>
      </c>
      <c r="D31" s="17">
        <v>9</v>
      </c>
      <c r="E31" s="24"/>
      <c r="F31" s="25">
        <v>9</v>
      </c>
      <c r="G31" s="25">
        <v>9</v>
      </c>
      <c r="H31" s="15">
        <v>9</v>
      </c>
      <c r="J31" s="72">
        <v>16</v>
      </c>
      <c r="K31" s="65" t="s">
        <v>442</v>
      </c>
      <c r="L31" s="18" t="s">
        <v>14</v>
      </c>
      <c r="M31" s="15">
        <v>16</v>
      </c>
      <c r="N31" s="15">
        <v>16</v>
      </c>
      <c r="O31" s="15">
        <v>16</v>
      </c>
      <c r="P31" s="15">
        <v>16</v>
      </c>
      <c r="R31" s="3">
        <v>0</v>
      </c>
      <c r="S31" s="3">
        <v>0</v>
      </c>
      <c r="T31" s="2"/>
      <c r="U31" s="2"/>
      <c r="V31" s="2"/>
      <c r="W31" s="20"/>
    </row>
    <row r="32" spans="2:23" x14ac:dyDescent="0.35">
      <c r="B32" s="9" t="s">
        <v>80</v>
      </c>
      <c r="C32" s="135">
        <v>8</v>
      </c>
      <c r="D32" s="17">
        <v>8</v>
      </c>
      <c r="E32" s="24"/>
      <c r="F32" s="25">
        <v>8</v>
      </c>
      <c r="G32" s="24"/>
      <c r="H32" s="15">
        <v>8</v>
      </c>
      <c r="J32" s="72">
        <v>15</v>
      </c>
      <c r="M32" s="15">
        <v>15</v>
      </c>
      <c r="N32" s="15">
        <v>15</v>
      </c>
      <c r="O32" s="15">
        <v>16</v>
      </c>
      <c r="P32" s="15">
        <v>16</v>
      </c>
      <c r="R32" s="2"/>
      <c r="S32" s="2"/>
      <c r="T32" s="3">
        <v>0</v>
      </c>
      <c r="U32" s="3">
        <v>0</v>
      </c>
      <c r="V32" s="3">
        <v>0</v>
      </c>
      <c r="W32" s="21">
        <v>0</v>
      </c>
    </row>
    <row r="33" spans="2:23" s="1" customFormat="1" x14ac:dyDescent="0.35">
      <c r="B33" s="9" t="s">
        <v>510</v>
      </c>
      <c r="C33" s="118">
        <v>6</v>
      </c>
      <c r="D33" s="79">
        <v>6</v>
      </c>
      <c r="E33" s="83"/>
      <c r="F33" s="85">
        <v>6</v>
      </c>
      <c r="G33" s="85">
        <v>6</v>
      </c>
      <c r="H33" s="13">
        <v>6</v>
      </c>
      <c r="I33" s="6"/>
      <c r="J33" s="69">
        <v>13</v>
      </c>
      <c r="K33" s="62"/>
      <c r="L33" s="18" t="s">
        <v>533</v>
      </c>
      <c r="M33" s="13">
        <v>13</v>
      </c>
      <c r="N33" s="13">
        <v>13</v>
      </c>
      <c r="O33" s="13">
        <v>13</v>
      </c>
      <c r="P33" s="13">
        <v>13</v>
      </c>
      <c r="R33" s="51"/>
      <c r="S33" s="51"/>
      <c r="T33" s="51"/>
      <c r="U33" s="51"/>
      <c r="V33" s="51"/>
      <c r="W33" s="52"/>
    </row>
    <row r="34" spans="2:23" s="1" customFormat="1" x14ac:dyDescent="0.35">
      <c r="B34" s="9" t="s">
        <v>511</v>
      </c>
      <c r="C34" s="118">
        <v>8</v>
      </c>
      <c r="D34" s="17">
        <v>8</v>
      </c>
      <c r="E34" s="84">
        <v>8</v>
      </c>
      <c r="F34" s="84">
        <v>9</v>
      </c>
      <c r="G34" s="83"/>
      <c r="H34"/>
      <c r="I34" s="6"/>
      <c r="J34" s="69">
        <v>14</v>
      </c>
      <c r="K34" s="62"/>
      <c r="L34" s="80" t="s">
        <v>14</v>
      </c>
      <c r="M34"/>
      <c r="N34"/>
      <c r="O34"/>
      <c r="P34">
        <v>15</v>
      </c>
      <c r="R34" s="51"/>
      <c r="S34" s="51"/>
      <c r="T34" s="51"/>
      <c r="U34" s="51"/>
      <c r="V34" s="51"/>
      <c r="W34" s="52"/>
    </row>
    <row r="35" spans="2:23" x14ac:dyDescent="0.35">
      <c r="B35" s="9" t="s">
        <v>81</v>
      </c>
      <c r="C35" s="135">
        <v>11</v>
      </c>
      <c r="D35" s="17">
        <v>11</v>
      </c>
      <c r="E35" s="24"/>
      <c r="F35" s="25">
        <v>11</v>
      </c>
      <c r="G35" s="24"/>
      <c r="J35" s="72">
        <v>16</v>
      </c>
      <c r="P35" s="15">
        <v>16</v>
      </c>
      <c r="R35" s="2"/>
      <c r="S35" s="2"/>
      <c r="T35" s="2"/>
      <c r="U35" s="2"/>
      <c r="V35" s="2"/>
      <c r="W35" s="21">
        <v>0</v>
      </c>
    </row>
    <row r="36" spans="2:23" s="1" customFormat="1" x14ac:dyDescent="0.35">
      <c r="B36" s="9" t="s">
        <v>517</v>
      </c>
      <c r="C36" s="118">
        <v>9</v>
      </c>
      <c r="D36" s="80"/>
      <c r="E36" s="83"/>
      <c r="F36" s="84">
        <v>9</v>
      </c>
      <c r="G36" s="83"/>
      <c r="H36" s="15">
        <v>10</v>
      </c>
      <c r="I36" s="6"/>
      <c r="J36" s="69">
        <v>15</v>
      </c>
      <c r="K36" s="62"/>
      <c r="L36" s="80"/>
      <c r="M36"/>
      <c r="N36"/>
      <c r="O36"/>
      <c r="P36"/>
      <c r="R36" s="51"/>
      <c r="S36" s="51"/>
      <c r="T36" s="51"/>
      <c r="U36" s="51"/>
      <c r="V36" s="51"/>
      <c r="W36" s="52"/>
    </row>
    <row r="37" spans="2:23" x14ac:dyDescent="0.35">
      <c r="B37" s="9" t="s">
        <v>77</v>
      </c>
      <c r="C37" s="135">
        <v>6</v>
      </c>
      <c r="D37" s="79">
        <v>6</v>
      </c>
      <c r="E37" s="24"/>
      <c r="F37" s="26">
        <v>6</v>
      </c>
      <c r="G37" s="26">
        <v>6</v>
      </c>
      <c r="H37" s="13">
        <v>6</v>
      </c>
      <c r="I37" s="29">
        <v>6</v>
      </c>
      <c r="J37" s="72">
        <v>12</v>
      </c>
      <c r="K37" s="60" t="s">
        <v>434</v>
      </c>
      <c r="L37" s="13">
        <v>12</v>
      </c>
      <c r="M37" s="13">
        <v>12</v>
      </c>
      <c r="N37" s="13">
        <v>12</v>
      </c>
      <c r="O37" s="13">
        <v>12</v>
      </c>
      <c r="P37" s="13">
        <v>12</v>
      </c>
      <c r="R37" s="3">
        <v>1</v>
      </c>
      <c r="S37" s="3">
        <v>1</v>
      </c>
      <c r="T37" s="3">
        <v>1</v>
      </c>
      <c r="U37" s="2"/>
      <c r="V37" s="2"/>
      <c r="W37" s="20"/>
    </row>
    <row r="38" spans="2:23" x14ac:dyDescent="0.35">
      <c r="B38" s="9" t="s">
        <v>83</v>
      </c>
      <c r="C38" s="135">
        <v>12</v>
      </c>
      <c r="D38" s="17">
        <v>12</v>
      </c>
      <c r="E38" s="24"/>
      <c r="F38" s="25">
        <v>12</v>
      </c>
      <c r="G38" s="25">
        <v>12</v>
      </c>
      <c r="H38" s="15">
        <v>12</v>
      </c>
      <c r="I38" s="60">
        <v>6</v>
      </c>
      <c r="J38" s="73">
        <v>16</v>
      </c>
      <c r="K38" s="62"/>
      <c r="L38" s="17" t="s">
        <v>13</v>
      </c>
      <c r="M38" s="15">
        <v>16</v>
      </c>
      <c r="N38" s="15">
        <v>16</v>
      </c>
      <c r="O38" s="15">
        <v>16</v>
      </c>
      <c r="P38" s="15">
        <v>16</v>
      </c>
      <c r="R38" s="3">
        <v>0</v>
      </c>
      <c r="S38" s="3">
        <v>0</v>
      </c>
      <c r="T38" s="3">
        <v>0</v>
      </c>
      <c r="U38" s="2"/>
      <c r="V38" s="3">
        <v>0</v>
      </c>
      <c r="W38" s="21">
        <v>0</v>
      </c>
    </row>
    <row r="39" spans="2:23" s="1" customFormat="1" x14ac:dyDescent="0.35">
      <c r="B39" s="9" t="s">
        <v>513</v>
      </c>
      <c r="C39" s="118">
        <v>10</v>
      </c>
      <c r="D39" s="79">
        <v>6</v>
      </c>
      <c r="E39" s="83"/>
      <c r="F39" s="84">
        <v>12</v>
      </c>
      <c r="G39" s="84">
        <v>10</v>
      </c>
      <c r="H39" s="15">
        <v>12</v>
      </c>
      <c r="I39" s="30">
        <v>12</v>
      </c>
      <c r="J39" s="69">
        <v>16</v>
      </c>
      <c r="K39" s="60" t="s">
        <v>532</v>
      </c>
      <c r="L39" s="17" t="s">
        <v>13</v>
      </c>
      <c r="M39" s="15">
        <v>16</v>
      </c>
      <c r="N39" s="15">
        <v>16</v>
      </c>
      <c r="O39" s="15">
        <v>16</v>
      </c>
      <c r="P39" s="15">
        <v>16</v>
      </c>
      <c r="R39" s="51"/>
      <c r="S39" s="51"/>
      <c r="T39" s="51"/>
      <c r="U39" s="51"/>
      <c r="V39" s="51"/>
      <c r="W39" s="52"/>
    </row>
    <row r="40" spans="2:23" x14ac:dyDescent="0.35">
      <c r="B40" s="9" t="s">
        <v>84</v>
      </c>
      <c r="C40" s="135">
        <v>10</v>
      </c>
      <c r="D40" s="17">
        <v>10</v>
      </c>
      <c r="E40" s="24"/>
      <c r="F40" s="25">
        <v>10</v>
      </c>
      <c r="G40" s="25">
        <v>10</v>
      </c>
      <c r="H40" s="15">
        <v>10</v>
      </c>
      <c r="I40" s="30">
        <v>10</v>
      </c>
      <c r="J40" s="72">
        <v>16</v>
      </c>
      <c r="K40" s="65" t="s">
        <v>443</v>
      </c>
      <c r="L40" s="17" t="s">
        <v>13</v>
      </c>
      <c r="M40" s="15">
        <v>16</v>
      </c>
      <c r="N40" s="15">
        <v>16</v>
      </c>
      <c r="O40" s="15">
        <v>16</v>
      </c>
      <c r="P40" s="15">
        <v>16</v>
      </c>
      <c r="R40" s="3">
        <v>0</v>
      </c>
      <c r="S40" s="2"/>
      <c r="T40" s="3">
        <v>0</v>
      </c>
      <c r="U40" s="3">
        <v>0</v>
      </c>
      <c r="V40" s="3">
        <v>0</v>
      </c>
      <c r="W40" s="21">
        <v>0</v>
      </c>
    </row>
    <row r="41" spans="2:23" s="1" customFormat="1" x14ac:dyDescent="0.35">
      <c r="B41" s="9" t="s">
        <v>519</v>
      </c>
      <c r="C41" s="118">
        <v>9</v>
      </c>
      <c r="D41" s="17">
        <v>8</v>
      </c>
      <c r="E41" s="83"/>
      <c r="F41" s="84">
        <v>9</v>
      </c>
      <c r="G41" s="84">
        <v>9</v>
      </c>
      <c r="H41"/>
      <c r="I41" s="6"/>
      <c r="J41" s="69">
        <v>16</v>
      </c>
      <c r="K41" s="65" t="s">
        <v>529</v>
      </c>
      <c r="L41" s="18" t="s">
        <v>14</v>
      </c>
      <c r="M41" s="15">
        <v>16</v>
      </c>
      <c r="N41" s="15">
        <v>16</v>
      </c>
      <c r="O41" s="15">
        <v>16</v>
      </c>
      <c r="P41" s="15">
        <v>16</v>
      </c>
      <c r="R41" s="51"/>
      <c r="S41" s="51"/>
      <c r="T41" s="51"/>
      <c r="U41" s="51"/>
      <c r="V41" s="51"/>
      <c r="W41" s="52"/>
    </row>
    <row r="42" spans="2:23" x14ac:dyDescent="0.35">
      <c r="B42" s="9" t="s">
        <v>87</v>
      </c>
      <c r="C42" s="135">
        <v>9</v>
      </c>
      <c r="D42" s="17">
        <v>9</v>
      </c>
      <c r="E42" s="25">
        <v>9</v>
      </c>
      <c r="F42" s="25">
        <v>9</v>
      </c>
      <c r="G42" s="25">
        <v>9</v>
      </c>
      <c r="H42" s="15">
        <v>9</v>
      </c>
      <c r="I42" s="30">
        <v>9</v>
      </c>
      <c r="J42" s="72">
        <v>15</v>
      </c>
      <c r="L42" s="18" t="s">
        <v>14</v>
      </c>
      <c r="M42" s="15">
        <v>15</v>
      </c>
      <c r="N42" s="15">
        <v>15</v>
      </c>
      <c r="O42" s="15">
        <v>15</v>
      </c>
      <c r="P42" s="15">
        <v>15</v>
      </c>
      <c r="R42" s="3">
        <v>0</v>
      </c>
      <c r="S42" s="2"/>
      <c r="T42" s="2"/>
      <c r="U42" s="2"/>
      <c r="V42" s="2"/>
      <c r="W42" s="20"/>
    </row>
    <row r="43" spans="2:23" x14ac:dyDescent="0.35">
      <c r="B43" s="9" t="s">
        <v>89</v>
      </c>
      <c r="C43" s="135">
        <v>8</v>
      </c>
      <c r="D43" s="17">
        <v>8</v>
      </c>
      <c r="E43" s="24"/>
      <c r="F43" s="25">
        <v>8</v>
      </c>
      <c r="G43" s="24"/>
      <c r="J43" s="72">
        <v>14</v>
      </c>
      <c r="M43" s="14">
        <v>14</v>
      </c>
      <c r="N43" s="14">
        <v>14</v>
      </c>
      <c r="O43" s="14">
        <v>14</v>
      </c>
      <c r="P43" s="14">
        <v>14</v>
      </c>
      <c r="R43" s="2"/>
      <c r="S43" s="2"/>
      <c r="T43" s="2"/>
      <c r="U43" s="2"/>
      <c r="V43" s="3">
        <v>0</v>
      </c>
      <c r="W43" s="20"/>
    </row>
    <row r="44" spans="2:23" x14ac:dyDescent="0.35">
      <c r="B44" s="9" t="s">
        <v>74</v>
      </c>
      <c r="C44" s="118">
        <v>9</v>
      </c>
      <c r="D44" s="17">
        <v>9</v>
      </c>
      <c r="E44" s="24"/>
      <c r="F44" s="25">
        <v>9</v>
      </c>
      <c r="G44" s="25">
        <v>9</v>
      </c>
      <c r="H44" s="15">
        <v>9</v>
      </c>
      <c r="J44" s="72">
        <v>15</v>
      </c>
      <c r="L44" s="18" t="s">
        <v>14</v>
      </c>
      <c r="M44" s="14">
        <v>14.5</v>
      </c>
      <c r="N44" s="15">
        <v>15</v>
      </c>
      <c r="O44" s="15">
        <v>16</v>
      </c>
      <c r="P44" s="15">
        <v>16</v>
      </c>
      <c r="R44" s="2"/>
      <c r="S44" s="2"/>
      <c r="T44" s="3">
        <v>0</v>
      </c>
      <c r="U44" s="3">
        <v>0</v>
      </c>
      <c r="V44" s="3">
        <v>0</v>
      </c>
      <c r="W44" s="21">
        <v>0</v>
      </c>
    </row>
    <row r="45" spans="2:23" x14ac:dyDescent="0.35">
      <c r="B45" s="9" t="s">
        <v>73</v>
      </c>
      <c r="C45" s="118">
        <v>10</v>
      </c>
      <c r="D45" s="17">
        <v>9</v>
      </c>
      <c r="E45" s="24"/>
      <c r="F45" s="25">
        <v>9</v>
      </c>
      <c r="G45" s="25">
        <v>10</v>
      </c>
      <c r="H45" s="15">
        <v>12</v>
      </c>
      <c r="I45" s="30">
        <v>12</v>
      </c>
      <c r="J45" s="72">
        <v>16</v>
      </c>
      <c r="K45" s="65" t="s">
        <v>436</v>
      </c>
      <c r="M45" s="15">
        <v>16</v>
      </c>
      <c r="N45" s="15">
        <v>16</v>
      </c>
      <c r="O45" s="15">
        <v>16</v>
      </c>
      <c r="P45" s="15">
        <v>16</v>
      </c>
      <c r="R45" s="3">
        <v>0</v>
      </c>
      <c r="S45" s="2"/>
      <c r="T45" s="3">
        <v>0</v>
      </c>
      <c r="U45" s="3">
        <v>0</v>
      </c>
      <c r="V45" s="2"/>
      <c r="W45" s="20"/>
    </row>
    <row r="46" spans="2:23" s="1" customFormat="1" x14ac:dyDescent="0.35">
      <c r="B46" s="9" t="s">
        <v>518</v>
      </c>
      <c r="C46" s="118">
        <v>8</v>
      </c>
      <c r="D46" s="80"/>
      <c r="E46" s="83"/>
      <c r="F46" s="84">
        <v>8</v>
      </c>
      <c r="G46" s="83"/>
      <c r="H46"/>
      <c r="I46" s="6"/>
      <c r="J46" s="69">
        <v>15</v>
      </c>
      <c r="K46" s="62"/>
      <c r="L46" s="80"/>
      <c r="M46" s="14">
        <v>14</v>
      </c>
      <c r="N46"/>
      <c r="O46"/>
      <c r="P46"/>
      <c r="R46" s="51"/>
      <c r="S46" s="51"/>
      <c r="T46" s="51"/>
      <c r="U46" s="51"/>
      <c r="V46" s="51"/>
      <c r="W46" s="52"/>
    </row>
    <row r="47" spans="2:23" x14ac:dyDescent="0.35">
      <c r="B47" s="9" t="s">
        <v>72</v>
      </c>
      <c r="C47" s="118">
        <v>6</v>
      </c>
      <c r="D47" s="79">
        <v>6</v>
      </c>
      <c r="E47" s="24"/>
      <c r="F47" s="26">
        <v>6</v>
      </c>
      <c r="G47" s="24"/>
      <c r="H47" s="13">
        <v>6</v>
      </c>
      <c r="J47" s="72">
        <v>12</v>
      </c>
      <c r="N47" s="13">
        <v>12</v>
      </c>
      <c r="O47" s="13">
        <v>12</v>
      </c>
      <c r="R47" s="3">
        <v>1</v>
      </c>
      <c r="S47" s="3">
        <v>1</v>
      </c>
      <c r="T47" s="3">
        <v>1</v>
      </c>
      <c r="U47" s="3">
        <v>1</v>
      </c>
      <c r="V47" s="3">
        <v>1</v>
      </c>
      <c r="W47" s="21">
        <v>1</v>
      </c>
    </row>
    <row r="48" spans="2:23" s="1" customFormat="1" x14ac:dyDescent="0.35">
      <c r="B48" s="9" t="s">
        <v>515</v>
      </c>
      <c r="C48" s="118">
        <v>4</v>
      </c>
      <c r="D48" s="79">
        <v>4</v>
      </c>
      <c r="E48" s="83"/>
      <c r="F48" s="85">
        <v>4</v>
      </c>
      <c r="G48" s="85">
        <v>5</v>
      </c>
      <c r="H48" s="13">
        <v>4</v>
      </c>
      <c r="I48" s="29">
        <v>4</v>
      </c>
      <c r="J48" s="69">
        <v>11</v>
      </c>
      <c r="K48" s="60" t="s">
        <v>530</v>
      </c>
      <c r="L48" s="80"/>
      <c r="M48" s="13">
        <v>11</v>
      </c>
      <c r="N48" s="13">
        <v>11</v>
      </c>
      <c r="O48" s="13">
        <v>11</v>
      </c>
      <c r="P48" s="13">
        <v>11</v>
      </c>
      <c r="R48" s="51"/>
      <c r="S48" s="51"/>
      <c r="T48" s="51"/>
      <c r="U48" s="51"/>
      <c r="V48" s="51"/>
      <c r="W48" s="52"/>
    </row>
    <row r="49" spans="2:23" x14ac:dyDescent="0.35">
      <c r="B49" s="9" t="s">
        <v>71</v>
      </c>
      <c r="C49" s="118">
        <v>9</v>
      </c>
      <c r="D49" s="17">
        <v>8</v>
      </c>
      <c r="E49" s="24"/>
      <c r="F49" s="25">
        <v>9</v>
      </c>
      <c r="G49" s="25">
        <v>9</v>
      </c>
      <c r="H49" s="15">
        <v>9</v>
      </c>
      <c r="J49" s="72">
        <v>15</v>
      </c>
      <c r="K49" s="65" t="s">
        <v>444</v>
      </c>
      <c r="M49" s="14">
        <v>14</v>
      </c>
      <c r="N49" s="14">
        <v>14</v>
      </c>
      <c r="O49" s="14">
        <v>14</v>
      </c>
      <c r="P49" s="14">
        <v>14</v>
      </c>
      <c r="R49" s="3">
        <v>0</v>
      </c>
      <c r="S49" s="3">
        <v>0</v>
      </c>
      <c r="T49" s="3">
        <v>0</v>
      </c>
      <c r="U49" s="3">
        <v>0</v>
      </c>
      <c r="V49" s="3">
        <v>0</v>
      </c>
      <c r="W49" s="21">
        <v>0</v>
      </c>
    </row>
    <row r="50" spans="2:23" s="1" customFormat="1" x14ac:dyDescent="0.35">
      <c r="B50" s="9" t="s">
        <v>514</v>
      </c>
      <c r="C50" s="118">
        <v>10</v>
      </c>
      <c r="D50" s="17">
        <v>10</v>
      </c>
      <c r="E50" s="83"/>
      <c r="F50" s="84">
        <v>10</v>
      </c>
      <c r="G50" s="84">
        <v>9</v>
      </c>
      <c r="H50" s="15">
        <v>10</v>
      </c>
      <c r="I50" s="6"/>
      <c r="J50" s="69">
        <v>16</v>
      </c>
      <c r="K50" s="65" t="s">
        <v>527</v>
      </c>
      <c r="L50" s="17" t="s">
        <v>13</v>
      </c>
      <c r="M50" s="15">
        <v>16</v>
      </c>
      <c r="N50" s="15">
        <v>16</v>
      </c>
      <c r="O50" s="15">
        <v>16</v>
      </c>
      <c r="P50" s="15">
        <v>16</v>
      </c>
      <c r="R50" s="51"/>
      <c r="S50" s="51"/>
      <c r="T50" s="51"/>
      <c r="U50" s="51"/>
      <c r="V50" s="51"/>
      <c r="W50" s="52"/>
    </row>
    <row r="51" spans="2:23" x14ac:dyDescent="0.35">
      <c r="B51" s="9" t="s">
        <v>70</v>
      </c>
      <c r="C51" s="118">
        <v>9</v>
      </c>
      <c r="D51" s="17">
        <v>9</v>
      </c>
      <c r="E51" s="24"/>
      <c r="F51" s="25">
        <v>9</v>
      </c>
      <c r="G51" s="25">
        <v>9</v>
      </c>
      <c r="H51" s="15">
        <v>9</v>
      </c>
      <c r="I51" s="30">
        <v>9</v>
      </c>
      <c r="J51" s="72">
        <v>16</v>
      </c>
      <c r="K51" s="65" t="s">
        <v>445</v>
      </c>
      <c r="L51" s="17" t="s">
        <v>13</v>
      </c>
      <c r="M51" s="15">
        <v>16</v>
      </c>
      <c r="N51" s="15">
        <v>16</v>
      </c>
      <c r="O51" s="15">
        <v>16</v>
      </c>
      <c r="P51" s="15">
        <v>16</v>
      </c>
      <c r="R51" s="2"/>
      <c r="S51" s="2"/>
      <c r="T51" s="2"/>
      <c r="U51" s="3">
        <v>0</v>
      </c>
      <c r="V51" s="3">
        <v>0</v>
      </c>
      <c r="W51" s="21">
        <v>0</v>
      </c>
    </row>
    <row r="52" spans="2:23" x14ac:dyDescent="0.35">
      <c r="B52" s="9" t="s">
        <v>69</v>
      </c>
      <c r="C52" s="118">
        <v>9</v>
      </c>
      <c r="D52" s="17">
        <v>9</v>
      </c>
      <c r="E52" s="24"/>
      <c r="F52" s="25">
        <v>9</v>
      </c>
      <c r="G52" s="24"/>
      <c r="J52" s="72">
        <v>15</v>
      </c>
      <c r="L52" s="18" t="s">
        <v>14</v>
      </c>
      <c r="M52" s="15">
        <v>16</v>
      </c>
      <c r="N52" s="15">
        <v>15</v>
      </c>
      <c r="O52" s="15">
        <v>15</v>
      </c>
      <c r="P52" s="15">
        <v>15</v>
      </c>
      <c r="R52" s="3">
        <v>0</v>
      </c>
      <c r="S52" s="3">
        <v>0</v>
      </c>
      <c r="T52" s="2"/>
      <c r="U52" s="2"/>
      <c r="V52" s="3">
        <v>0</v>
      </c>
      <c r="W52" s="21">
        <v>0</v>
      </c>
    </row>
    <row r="53" spans="2:23" x14ac:dyDescent="0.35">
      <c r="B53" s="9" t="s">
        <v>68</v>
      </c>
      <c r="C53" s="118">
        <v>11</v>
      </c>
      <c r="D53" s="17">
        <v>11</v>
      </c>
      <c r="E53" s="24"/>
      <c r="F53" s="25">
        <v>11</v>
      </c>
      <c r="G53" s="24"/>
      <c r="H53" s="15">
        <v>10</v>
      </c>
      <c r="J53" s="72">
        <v>16</v>
      </c>
      <c r="M53" s="15">
        <v>16</v>
      </c>
      <c r="N53" s="15">
        <v>16</v>
      </c>
      <c r="R53" s="2"/>
      <c r="S53" s="2"/>
      <c r="T53" s="3">
        <v>0</v>
      </c>
      <c r="U53" s="3">
        <v>0</v>
      </c>
      <c r="V53" s="3">
        <v>0</v>
      </c>
      <c r="W53" s="20"/>
    </row>
    <row r="54" spans="2:23" s="1" customFormat="1" ht="15" thickBot="1" x14ac:dyDescent="0.4">
      <c r="B54" s="9" t="s">
        <v>516</v>
      </c>
      <c r="C54" s="120">
        <v>5</v>
      </c>
      <c r="D54" s="79">
        <v>5</v>
      </c>
      <c r="E54" s="83"/>
      <c r="F54" s="85">
        <v>5</v>
      </c>
      <c r="G54" s="83"/>
      <c r="H54" s="13">
        <v>6</v>
      </c>
      <c r="I54" s="6"/>
      <c r="J54" s="70">
        <v>11</v>
      </c>
      <c r="K54" s="62"/>
      <c r="L54" s="80"/>
      <c r="M54"/>
      <c r="N54" s="13">
        <v>11</v>
      </c>
      <c r="O54"/>
      <c r="P54"/>
      <c r="R54" s="51"/>
      <c r="S54" s="51"/>
      <c r="T54" s="51"/>
      <c r="U54" s="51"/>
      <c r="V54" s="51"/>
      <c r="W54" s="93"/>
    </row>
    <row r="55" spans="2:23" x14ac:dyDescent="0.35">
      <c r="B55" s="1"/>
      <c r="E55" s="10"/>
      <c r="F55" s="10"/>
      <c r="G55" s="10"/>
    </row>
    <row r="56" spans="2:23" x14ac:dyDescent="0.35">
      <c r="B56" s="4"/>
      <c r="C56" s="11"/>
      <c r="D56" s="214" t="s">
        <v>29</v>
      </c>
      <c r="E56" s="214"/>
      <c r="F56" s="214"/>
      <c r="G56" s="214"/>
      <c r="H56" s="214"/>
      <c r="I56" s="214"/>
      <c r="J56" s="146"/>
      <c r="K56" s="215" t="s">
        <v>31</v>
      </c>
      <c r="L56" s="215"/>
      <c r="M56" s="215"/>
      <c r="N56" s="215"/>
      <c r="O56" s="215"/>
      <c r="P56" s="215"/>
    </row>
    <row r="57" spans="2:23" x14ac:dyDescent="0.35">
      <c r="B57" s="4"/>
      <c r="C57" s="11"/>
      <c r="D57" s="212" t="s">
        <v>30</v>
      </c>
      <c r="E57" s="212"/>
      <c r="F57" s="212"/>
      <c r="G57" s="212"/>
      <c r="H57" s="212"/>
      <c r="I57" s="212"/>
      <c r="J57" s="147"/>
      <c r="K57" s="212" t="s">
        <v>32</v>
      </c>
      <c r="L57" s="212"/>
      <c r="M57" s="212"/>
      <c r="N57" s="212"/>
      <c r="O57" s="212"/>
      <c r="P57" s="212"/>
    </row>
    <row r="59" spans="2:23" x14ac:dyDescent="0.35">
      <c r="B59" s="4"/>
    </row>
  </sheetData>
  <autoFilter ref="B3:W54"/>
  <mergeCells count="7">
    <mergeCell ref="D57:I57"/>
    <mergeCell ref="K57:P57"/>
    <mergeCell ref="E1:I1"/>
    <mergeCell ref="L1:P1"/>
    <mergeCell ref="R1:W1"/>
    <mergeCell ref="D56:I56"/>
    <mergeCell ref="K56:P5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U31"/>
  <sheetViews>
    <sheetView topLeftCell="B1" workbookViewId="0">
      <pane xSplit="1" topLeftCell="C1" activePane="topRight" state="frozen"/>
      <selection activeCell="B1" sqref="B1"/>
      <selection pane="topRight" activeCell="A9" sqref="A9"/>
    </sheetView>
  </sheetViews>
  <sheetFormatPr defaultColWidth="9" defaultRowHeight="14.5" x14ac:dyDescent="0.35"/>
  <cols>
    <col min="2" max="2" width="25.54296875" bestFit="1" customWidth="1"/>
    <col min="3" max="5" width="31.1796875" bestFit="1" customWidth="1"/>
    <col min="6" max="6" width="31.1796875" style="89" customWidth="1"/>
    <col min="7" max="7" width="23.1796875" bestFit="1" customWidth="1"/>
    <col min="8" max="8" width="16.26953125" style="6" bestFit="1" customWidth="1"/>
    <col min="9" max="9" width="24.7265625" style="170" bestFit="1" customWidth="1"/>
    <col min="10" max="14" width="17.26953125" bestFit="1" customWidth="1"/>
    <col min="16" max="21" width="10.81640625" bestFit="1" customWidth="1"/>
  </cols>
  <sheetData>
    <row r="1" spans="2:21" ht="15.5" x14ac:dyDescent="0.35">
      <c r="D1" s="211" t="s">
        <v>520</v>
      </c>
      <c r="E1" s="211"/>
      <c r="F1" s="211"/>
      <c r="G1" s="211"/>
      <c r="H1" s="211"/>
      <c r="I1" s="196"/>
      <c r="J1" s="211" t="s">
        <v>15</v>
      </c>
      <c r="K1" s="211"/>
      <c r="L1" s="211"/>
      <c r="M1" s="211"/>
      <c r="N1" s="211"/>
      <c r="P1" s="213" t="s">
        <v>7</v>
      </c>
      <c r="Q1" s="213"/>
      <c r="R1" s="213"/>
      <c r="S1" s="213"/>
      <c r="T1" s="213"/>
      <c r="U1" s="213"/>
    </row>
    <row r="2" spans="2:21" x14ac:dyDescent="0.35">
      <c r="C2" s="23" t="s">
        <v>26</v>
      </c>
      <c r="D2" s="23" t="s">
        <v>26</v>
      </c>
      <c r="E2" s="23" t="s">
        <v>26</v>
      </c>
      <c r="F2" s="221" t="s">
        <v>33</v>
      </c>
      <c r="G2" s="23" t="s">
        <v>25</v>
      </c>
      <c r="H2" s="23" t="s">
        <v>25</v>
      </c>
      <c r="I2" s="221" t="s">
        <v>25</v>
      </c>
      <c r="J2" t="s">
        <v>20</v>
      </c>
      <c r="K2" t="s">
        <v>21</v>
      </c>
      <c r="L2" t="s">
        <v>22</v>
      </c>
      <c r="M2" t="s">
        <v>23</v>
      </c>
      <c r="N2" t="s">
        <v>24</v>
      </c>
      <c r="P2" s="4" t="s">
        <v>1</v>
      </c>
      <c r="Q2" s="4" t="s">
        <v>6</v>
      </c>
      <c r="R2" s="4" t="s">
        <v>2</v>
      </c>
      <c r="S2" s="4" t="s">
        <v>3</v>
      </c>
      <c r="T2" s="4" t="s">
        <v>4</v>
      </c>
      <c r="U2" s="7" t="s">
        <v>5</v>
      </c>
    </row>
    <row r="3" spans="2:21" s="181" customFormat="1" x14ac:dyDescent="0.35">
      <c r="B3" s="230" t="s">
        <v>9</v>
      </c>
      <c r="C3" s="139" t="s">
        <v>36</v>
      </c>
      <c r="D3" s="139" t="s">
        <v>27</v>
      </c>
      <c r="E3" s="139" t="s">
        <v>28</v>
      </c>
      <c r="F3" s="184" t="s">
        <v>34</v>
      </c>
      <c r="G3" s="190" t="s">
        <v>11</v>
      </c>
      <c r="H3" s="190" t="s">
        <v>10</v>
      </c>
      <c r="I3" s="231" t="s">
        <v>431</v>
      </c>
      <c r="J3" s="190" t="s">
        <v>16</v>
      </c>
      <c r="K3" s="190" t="s">
        <v>12</v>
      </c>
      <c r="L3" s="190" t="s">
        <v>17</v>
      </c>
      <c r="M3" s="190" t="s">
        <v>18</v>
      </c>
      <c r="N3" s="190" t="s">
        <v>19</v>
      </c>
      <c r="P3" s="181">
        <v>1995</v>
      </c>
      <c r="Q3" s="181">
        <v>1999</v>
      </c>
      <c r="R3" s="181">
        <v>2003</v>
      </c>
      <c r="S3" s="181">
        <v>2007</v>
      </c>
      <c r="T3" s="181">
        <v>2011</v>
      </c>
      <c r="U3" s="232">
        <v>2015</v>
      </c>
    </row>
    <row r="4" spans="2:21" x14ac:dyDescent="0.35">
      <c r="B4" s="9" t="s">
        <v>38</v>
      </c>
      <c r="C4" s="17">
        <v>8</v>
      </c>
      <c r="D4" s="25">
        <v>8</v>
      </c>
      <c r="E4" s="25">
        <v>8</v>
      </c>
      <c r="F4" s="225"/>
      <c r="P4" s="2"/>
      <c r="Q4" s="2"/>
      <c r="R4" s="19">
        <v>0</v>
      </c>
      <c r="S4" s="19">
        <v>0</v>
      </c>
      <c r="T4" s="19">
        <v>0</v>
      </c>
      <c r="U4" s="20"/>
    </row>
    <row r="5" spans="2:21" x14ac:dyDescent="0.35">
      <c r="B5" s="9" t="s">
        <v>39</v>
      </c>
      <c r="C5" s="17">
        <v>10</v>
      </c>
      <c r="D5" s="25">
        <v>10</v>
      </c>
      <c r="E5" s="25">
        <v>9</v>
      </c>
      <c r="F5" s="226">
        <v>8</v>
      </c>
      <c r="G5" s="15">
        <v>10</v>
      </c>
      <c r="H5" s="30">
        <v>10</v>
      </c>
      <c r="J5" s="17" t="s">
        <v>13</v>
      </c>
      <c r="K5" s="15">
        <v>16</v>
      </c>
      <c r="L5" s="15">
        <v>16</v>
      </c>
      <c r="M5" s="15">
        <v>16</v>
      </c>
      <c r="N5" s="15">
        <v>16</v>
      </c>
      <c r="P5" s="3">
        <v>0</v>
      </c>
      <c r="Q5" s="3">
        <v>0</v>
      </c>
      <c r="R5" s="3">
        <v>0</v>
      </c>
      <c r="S5" s="3">
        <v>0</v>
      </c>
      <c r="T5" s="3">
        <v>0</v>
      </c>
      <c r="U5" s="21">
        <v>0</v>
      </c>
    </row>
    <row r="6" spans="2:21" x14ac:dyDescent="0.35">
      <c r="B6" s="9" t="s">
        <v>44</v>
      </c>
      <c r="C6" s="17">
        <v>8</v>
      </c>
      <c r="D6" s="25">
        <v>8</v>
      </c>
      <c r="E6" s="25">
        <v>8</v>
      </c>
      <c r="F6" s="226">
        <v>8</v>
      </c>
      <c r="J6" s="18" t="s">
        <v>14</v>
      </c>
      <c r="K6" s="13">
        <v>13</v>
      </c>
      <c r="L6" s="15">
        <v>16</v>
      </c>
      <c r="M6" s="15">
        <v>16</v>
      </c>
      <c r="N6" s="15">
        <v>16</v>
      </c>
      <c r="P6" s="2"/>
      <c r="Q6" s="2"/>
      <c r="R6" s="2"/>
      <c r="S6" s="2"/>
      <c r="T6" s="3">
        <v>0</v>
      </c>
      <c r="U6" s="21">
        <v>0</v>
      </c>
    </row>
    <row r="7" spans="2:21" x14ac:dyDescent="0.35">
      <c r="B7" s="9" t="s">
        <v>49</v>
      </c>
      <c r="C7" s="17">
        <v>8</v>
      </c>
      <c r="D7" s="26">
        <v>6</v>
      </c>
      <c r="E7" s="26">
        <v>6</v>
      </c>
      <c r="F7" s="227"/>
      <c r="P7" s="2"/>
      <c r="Q7" s="2"/>
      <c r="R7" s="2"/>
      <c r="S7" s="2"/>
      <c r="T7" s="2"/>
      <c r="U7" s="22">
        <v>1</v>
      </c>
    </row>
    <row r="8" spans="2:21" x14ac:dyDescent="0.35">
      <c r="B8" s="9" t="s">
        <v>50</v>
      </c>
      <c r="C8" s="17">
        <v>9</v>
      </c>
      <c r="D8" s="25">
        <v>9</v>
      </c>
      <c r="E8" s="25">
        <v>9</v>
      </c>
      <c r="F8" s="225"/>
      <c r="G8" s="15">
        <v>9</v>
      </c>
      <c r="P8" s="2"/>
      <c r="Q8" s="2"/>
      <c r="R8" s="2"/>
      <c r="S8" s="3">
        <v>0</v>
      </c>
      <c r="T8" s="2"/>
      <c r="U8" s="20"/>
    </row>
    <row r="9" spans="2:21" x14ac:dyDescent="0.35">
      <c r="B9" s="9" t="s">
        <v>53</v>
      </c>
      <c r="C9" s="17">
        <v>9</v>
      </c>
      <c r="D9" s="25">
        <v>9</v>
      </c>
      <c r="E9" s="25">
        <v>9</v>
      </c>
      <c r="F9" s="225"/>
      <c r="G9" s="15">
        <v>9</v>
      </c>
      <c r="N9" s="15">
        <v>15</v>
      </c>
      <c r="P9" s="2"/>
      <c r="Q9" s="2"/>
      <c r="R9" s="2"/>
      <c r="S9" s="3">
        <v>0</v>
      </c>
      <c r="T9" s="3">
        <v>0</v>
      </c>
      <c r="U9" s="21">
        <v>0</v>
      </c>
    </row>
    <row r="10" spans="2:21" x14ac:dyDescent="0.35">
      <c r="B10" s="9" t="s">
        <v>58</v>
      </c>
      <c r="C10" s="17">
        <v>8</v>
      </c>
      <c r="D10" s="24"/>
      <c r="E10" s="25">
        <v>9</v>
      </c>
      <c r="F10" s="225"/>
      <c r="P10" s="19">
        <v>0</v>
      </c>
      <c r="Q10" s="19">
        <v>0</v>
      </c>
      <c r="R10" s="19">
        <v>0</v>
      </c>
      <c r="S10" s="19">
        <v>0</v>
      </c>
      <c r="T10" s="19">
        <v>0</v>
      </c>
      <c r="U10" s="22">
        <v>0</v>
      </c>
    </row>
    <row r="11" spans="2:21" x14ac:dyDescent="0.35">
      <c r="B11" s="9" t="s">
        <v>59</v>
      </c>
      <c r="C11" s="79">
        <v>6</v>
      </c>
      <c r="D11" s="24"/>
      <c r="E11" s="26">
        <v>6</v>
      </c>
      <c r="F11" s="226">
        <v>9</v>
      </c>
      <c r="G11" s="13">
        <v>6</v>
      </c>
      <c r="H11" s="29">
        <v>6</v>
      </c>
      <c r="I11" s="222" t="s">
        <v>439</v>
      </c>
      <c r="J11" s="18" t="s">
        <v>14</v>
      </c>
      <c r="K11" s="15">
        <v>15</v>
      </c>
      <c r="L11" s="15">
        <v>15</v>
      </c>
      <c r="M11" s="15">
        <v>15</v>
      </c>
      <c r="N11" s="15">
        <v>15</v>
      </c>
      <c r="P11" s="3">
        <v>1</v>
      </c>
      <c r="Q11" s="2"/>
      <c r="R11" s="2"/>
      <c r="S11" s="2"/>
      <c r="T11" s="2"/>
      <c r="U11" s="21">
        <v>0</v>
      </c>
    </row>
    <row r="12" spans="2:21" x14ac:dyDescent="0.35">
      <c r="B12" s="9" t="s">
        <v>63</v>
      </c>
      <c r="C12" s="17">
        <v>9</v>
      </c>
      <c r="D12" s="24"/>
      <c r="E12" s="25">
        <v>9</v>
      </c>
      <c r="F12" s="225"/>
      <c r="G12" s="15">
        <v>9</v>
      </c>
      <c r="J12" s="14"/>
      <c r="P12" s="2"/>
      <c r="Q12" s="2"/>
      <c r="R12" s="2"/>
      <c r="S12" s="2"/>
      <c r="T12" s="3">
        <v>0</v>
      </c>
      <c r="U12" s="21">
        <v>0</v>
      </c>
    </row>
    <row r="13" spans="2:21" x14ac:dyDescent="0.35">
      <c r="B13" s="9" t="s">
        <v>76</v>
      </c>
      <c r="C13" s="17">
        <v>12</v>
      </c>
      <c r="D13" s="24"/>
      <c r="E13" s="25">
        <v>12</v>
      </c>
      <c r="F13" s="225"/>
      <c r="G13" s="15">
        <v>12</v>
      </c>
      <c r="P13" s="3">
        <v>0</v>
      </c>
      <c r="Q13" s="2"/>
      <c r="R13" s="2"/>
      <c r="S13" s="3">
        <v>0</v>
      </c>
      <c r="T13" s="2"/>
      <c r="U13" s="21">
        <v>0</v>
      </c>
    </row>
    <row r="14" spans="2:21" x14ac:dyDescent="0.35">
      <c r="B14" s="9" t="s">
        <v>82</v>
      </c>
      <c r="C14" s="17">
        <v>8</v>
      </c>
      <c r="D14" s="24"/>
      <c r="E14" s="25">
        <v>8</v>
      </c>
      <c r="F14" s="225"/>
      <c r="G14" s="13">
        <v>4</v>
      </c>
      <c r="P14" s="2"/>
      <c r="Q14" s="2"/>
      <c r="R14" s="2"/>
      <c r="S14" s="3">
        <v>0</v>
      </c>
      <c r="T14" s="2"/>
      <c r="U14" s="20"/>
    </row>
    <row r="15" spans="2:21" x14ac:dyDescent="0.35">
      <c r="B15" s="9" t="s">
        <v>78</v>
      </c>
      <c r="C15" s="80"/>
      <c r="D15" s="24"/>
      <c r="E15" s="25">
        <v>9</v>
      </c>
      <c r="F15" s="225"/>
      <c r="G15" s="15">
        <v>12</v>
      </c>
      <c r="P15" s="2"/>
      <c r="Q15" s="2"/>
      <c r="R15" s="3">
        <v>0</v>
      </c>
      <c r="S15" s="3">
        <v>0</v>
      </c>
      <c r="T15" s="3">
        <v>0</v>
      </c>
      <c r="U15" s="21">
        <v>0</v>
      </c>
    </row>
    <row r="16" spans="2:21" x14ac:dyDescent="0.35">
      <c r="B16" s="9" t="s">
        <v>85</v>
      </c>
      <c r="C16" s="17">
        <v>9</v>
      </c>
      <c r="D16" s="24"/>
      <c r="E16" s="25">
        <v>9</v>
      </c>
      <c r="F16" s="225"/>
      <c r="P16" s="2"/>
      <c r="Q16" s="2"/>
      <c r="R16" s="2"/>
      <c r="S16" s="2"/>
      <c r="T16" s="19">
        <v>0</v>
      </c>
      <c r="U16" s="22">
        <v>0</v>
      </c>
    </row>
    <row r="17" spans="2:21" x14ac:dyDescent="0.35">
      <c r="B17" s="9" t="s">
        <v>86</v>
      </c>
      <c r="C17" s="17">
        <v>10</v>
      </c>
      <c r="D17" s="24"/>
      <c r="E17" s="25">
        <v>10</v>
      </c>
      <c r="F17" s="225"/>
      <c r="P17" s="2"/>
      <c r="Q17" s="2"/>
      <c r="R17" s="19">
        <v>0</v>
      </c>
      <c r="S17" s="2"/>
      <c r="T17" s="2"/>
      <c r="U17" s="20"/>
    </row>
    <row r="18" spans="2:21" x14ac:dyDescent="0.35">
      <c r="B18" s="9" t="s">
        <v>88</v>
      </c>
      <c r="C18" s="17">
        <v>9</v>
      </c>
      <c r="D18" s="24"/>
      <c r="E18" s="25">
        <v>9</v>
      </c>
      <c r="F18" s="225"/>
      <c r="G18" s="15">
        <v>9</v>
      </c>
      <c r="K18" s="15">
        <v>15</v>
      </c>
      <c r="L18" s="15">
        <v>15</v>
      </c>
      <c r="M18" s="15">
        <v>15</v>
      </c>
      <c r="N18" s="15">
        <v>16</v>
      </c>
      <c r="P18" s="2"/>
      <c r="Q18" s="2"/>
      <c r="R18" s="2"/>
      <c r="S18" s="3">
        <v>0</v>
      </c>
      <c r="T18" s="3">
        <v>0</v>
      </c>
      <c r="U18" s="21">
        <v>0</v>
      </c>
    </row>
    <row r="19" spans="2:21" x14ac:dyDescent="0.35">
      <c r="B19" s="9" t="s">
        <v>90</v>
      </c>
      <c r="C19" s="17">
        <v>9</v>
      </c>
      <c r="D19" s="24"/>
      <c r="E19" s="25">
        <v>9</v>
      </c>
      <c r="F19" s="225"/>
      <c r="P19" s="2"/>
      <c r="Q19" s="2"/>
      <c r="R19" s="2"/>
      <c r="S19" s="2"/>
      <c r="T19" s="19">
        <v>0</v>
      </c>
      <c r="U19" s="22">
        <v>0</v>
      </c>
    </row>
    <row r="20" spans="2:21" x14ac:dyDescent="0.35">
      <c r="B20" s="9" t="s">
        <v>67</v>
      </c>
      <c r="C20" s="17">
        <v>8</v>
      </c>
      <c r="D20" s="24"/>
      <c r="E20" s="25">
        <v>8</v>
      </c>
      <c r="F20" s="226">
        <v>8</v>
      </c>
      <c r="H20" s="30">
        <v>8</v>
      </c>
      <c r="K20" s="13">
        <v>11</v>
      </c>
      <c r="L20" s="13">
        <v>11</v>
      </c>
      <c r="M20" s="13">
        <v>11</v>
      </c>
      <c r="N20" s="13">
        <v>11</v>
      </c>
      <c r="P20" s="2"/>
      <c r="Q20" s="2"/>
      <c r="R20" s="2"/>
      <c r="S20" s="2"/>
      <c r="T20" s="3">
        <v>0</v>
      </c>
      <c r="U20" s="21">
        <v>0</v>
      </c>
    </row>
    <row r="21" spans="2:21" x14ac:dyDescent="0.35">
      <c r="B21" s="9" t="s">
        <v>66</v>
      </c>
      <c r="C21" s="17">
        <v>9</v>
      </c>
      <c r="D21" s="24"/>
      <c r="E21" s="25">
        <v>9</v>
      </c>
      <c r="F21" s="225"/>
      <c r="P21" s="2"/>
      <c r="Q21" s="2"/>
      <c r="R21" s="2"/>
      <c r="S21" s="19">
        <v>0</v>
      </c>
      <c r="T21" s="2"/>
      <c r="U21" s="20"/>
    </row>
    <row r="22" spans="2:21" x14ac:dyDescent="0.35">
      <c r="B22" s="9" t="s">
        <v>65</v>
      </c>
      <c r="C22" s="17">
        <v>9</v>
      </c>
      <c r="D22" s="24"/>
      <c r="E22" s="25">
        <v>9</v>
      </c>
      <c r="F22" s="225"/>
      <c r="G22" s="15">
        <v>9</v>
      </c>
      <c r="M22" s="15">
        <v>15</v>
      </c>
      <c r="N22" s="15">
        <v>15</v>
      </c>
      <c r="P22" s="2"/>
      <c r="Q22" s="2"/>
      <c r="R22" s="2"/>
      <c r="S22" s="2"/>
      <c r="T22" s="2"/>
      <c r="U22" s="21">
        <v>0</v>
      </c>
    </row>
    <row r="23" spans="2:21" x14ac:dyDescent="0.35">
      <c r="B23" s="9" t="s">
        <v>64</v>
      </c>
      <c r="C23" s="17">
        <v>12</v>
      </c>
      <c r="D23" s="25">
        <v>12</v>
      </c>
      <c r="E23" s="24"/>
      <c r="F23" s="226">
        <v>12</v>
      </c>
      <c r="G23" s="15">
        <v>12</v>
      </c>
      <c r="H23" s="30">
        <v>12</v>
      </c>
      <c r="J23" s="17" t="s">
        <v>13</v>
      </c>
      <c r="K23" s="15">
        <v>16</v>
      </c>
      <c r="L23" s="15">
        <v>16</v>
      </c>
      <c r="M23" s="15">
        <v>16</v>
      </c>
      <c r="N23" s="15">
        <v>16</v>
      </c>
      <c r="P23" s="3">
        <v>0</v>
      </c>
      <c r="Q23" s="3">
        <v>0</v>
      </c>
      <c r="R23" s="3">
        <v>0</v>
      </c>
      <c r="S23" s="3">
        <v>0</v>
      </c>
      <c r="T23" s="3">
        <v>0</v>
      </c>
      <c r="U23" s="21">
        <v>0</v>
      </c>
    </row>
    <row r="24" spans="2:21" x14ac:dyDescent="0.35">
      <c r="B24" s="74" t="s">
        <v>523</v>
      </c>
      <c r="C24" s="82"/>
      <c r="D24" s="76"/>
      <c r="E24" s="76"/>
      <c r="F24" s="228"/>
      <c r="G24" s="75"/>
      <c r="H24" s="77"/>
      <c r="I24" s="223"/>
      <c r="J24" s="75"/>
      <c r="K24" s="75"/>
      <c r="L24" s="75"/>
      <c r="M24" s="75"/>
      <c r="N24" s="75"/>
      <c r="O24" s="75"/>
      <c r="P24" s="75"/>
      <c r="Q24" s="75"/>
      <c r="R24" s="75"/>
      <c r="S24" s="75"/>
      <c r="T24" s="75"/>
      <c r="U24" s="75"/>
    </row>
    <row r="25" spans="2:21" x14ac:dyDescent="0.35">
      <c r="B25" s="9" t="s">
        <v>509</v>
      </c>
      <c r="C25" s="17">
        <v>9</v>
      </c>
      <c r="D25" s="83"/>
      <c r="E25" s="84">
        <v>9</v>
      </c>
      <c r="F25" s="229"/>
      <c r="I25" s="224"/>
      <c r="J25" s="80" t="s">
        <v>13</v>
      </c>
      <c r="K25">
        <v>15</v>
      </c>
      <c r="L25">
        <v>15</v>
      </c>
      <c r="M25">
        <v>15</v>
      </c>
      <c r="N25">
        <v>15</v>
      </c>
    </row>
    <row r="26" spans="2:21" x14ac:dyDescent="0.35">
      <c r="B26" s="9" t="s">
        <v>512</v>
      </c>
      <c r="C26" s="80"/>
      <c r="D26" s="83"/>
      <c r="E26" s="83"/>
      <c r="F26" s="229"/>
      <c r="I26" s="224"/>
      <c r="J26" s="80"/>
      <c r="K26">
        <v>12</v>
      </c>
      <c r="L26">
        <v>16</v>
      </c>
      <c r="M26">
        <v>15</v>
      </c>
      <c r="N26">
        <v>15</v>
      </c>
    </row>
    <row r="27" spans="2:21" x14ac:dyDescent="0.35">
      <c r="B27" s="1"/>
      <c r="D27" s="10"/>
      <c r="E27" s="10"/>
      <c r="F27" s="11"/>
    </row>
    <row r="28" spans="2:21" x14ac:dyDescent="0.35">
      <c r="B28" s="4"/>
      <c r="C28" s="214" t="s">
        <v>29</v>
      </c>
      <c r="D28" s="214"/>
      <c r="E28" s="214"/>
      <c r="F28" s="214"/>
      <c r="G28" s="214"/>
      <c r="H28" s="216"/>
      <c r="I28" s="218" t="s">
        <v>31</v>
      </c>
      <c r="J28" s="215"/>
      <c r="K28" s="215"/>
      <c r="L28" s="215"/>
      <c r="M28" s="215"/>
      <c r="N28" s="215"/>
    </row>
    <row r="29" spans="2:21" x14ac:dyDescent="0.35">
      <c r="B29" s="4"/>
      <c r="C29" s="212" t="s">
        <v>30</v>
      </c>
      <c r="D29" s="212"/>
      <c r="E29" s="212"/>
      <c r="F29" s="212"/>
      <c r="G29" s="212"/>
      <c r="H29" s="217"/>
      <c r="I29" s="219" t="s">
        <v>32</v>
      </c>
      <c r="J29" s="212"/>
      <c r="K29" s="212"/>
      <c r="L29" s="212"/>
      <c r="M29" s="212"/>
      <c r="N29" s="212"/>
    </row>
    <row r="31" spans="2:21" x14ac:dyDescent="0.35">
      <c r="B31" s="4"/>
    </row>
  </sheetData>
  <mergeCells count="7">
    <mergeCell ref="P1:U1"/>
    <mergeCell ref="J1:N1"/>
    <mergeCell ref="D1:H1"/>
    <mergeCell ref="C28:H28"/>
    <mergeCell ref="C29:H29"/>
    <mergeCell ref="I28:N28"/>
    <mergeCell ref="I29:N2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106"/>
  <sheetViews>
    <sheetView topLeftCell="A4" workbookViewId="0">
      <pane xSplit="1" topLeftCell="B1" activePane="topRight" state="frozen"/>
      <selection pane="topRight" activeCell="G12" sqref="G12"/>
    </sheetView>
  </sheetViews>
  <sheetFormatPr defaultColWidth="9" defaultRowHeight="14.5" x14ac:dyDescent="0.35"/>
  <cols>
    <col min="1" max="1" width="25.54296875" style="83" bestFit="1" customWidth="1"/>
    <col min="2" max="2" width="14.7265625" style="229" customWidth="1"/>
    <col min="3" max="3" width="12.1796875" style="174" bestFit="1" customWidth="1"/>
    <col min="4" max="4" width="10.81640625" style="83" bestFit="1" customWidth="1"/>
    <col min="5" max="5" width="15.81640625" style="267" customWidth="1"/>
    <col min="6" max="6" width="15.81640625" style="246" customWidth="1"/>
    <col min="7" max="7" width="15.81640625" style="268" customWidth="1"/>
    <col min="8" max="8" width="15.7265625" style="268" customWidth="1"/>
    <col min="9" max="9" width="10.81640625" style="83" bestFit="1" customWidth="1"/>
    <col min="10" max="16384" width="9" style="174"/>
  </cols>
  <sheetData>
    <row r="1" spans="1:11" x14ac:dyDescent="0.35">
      <c r="B1" s="206" t="s">
        <v>376</v>
      </c>
      <c r="C1" s="206"/>
      <c r="D1" s="207"/>
      <c r="E1" s="206" t="s">
        <v>377</v>
      </c>
      <c r="F1" s="206"/>
      <c r="G1" s="206"/>
      <c r="H1" s="207"/>
      <c r="I1" s="262"/>
    </row>
    <row r="2" spans="1:11" s="234" customFormat="1" ht="31" customHeight="1" x14ac:dyDescent="0.35">
      <c r="B2" s="260" t="s">
        <v>1353</v>
      </c>
      <c r="C2" s="260" t="s">
        <v>1353</v>
      </c>
      <c r="D2" s="260" t="s">
        <v>1353</v>
      </c>
      <c r="E2" s="265" t="s">
        <v>1258</v>
      </c>
      <c r="F2" s="266" t="s">
        <v>1257</v>
      </c>
      <c r="G2" s="266" t="s">
        <v>1258</v>
      </c>
      <c r="H2" s="266" t="s">
        <v>1257</v>
      </c>
      <c r="I2" s="235"/>
    </row>
    <row r="3" spans="1:11" x14ac:dyDescent="0.35">
      <c r="B3" s="194" t="s">
        <v>3</v>
      </c>
      <c r="C3" s="192" t="s">
        <v>4</v>
      </c>
      <c r="D3" s="195" t="s">
        <v>5</v>
      </c>
      <c r="E3" s="194" t="s">
        <v>4</v>
      </c>
      <c r="F3" s="192" t="s">
        <v>4</v>
      </c>
      <c r="G3" s="195" t="s">
        <v>5</v>
      </c>
      <c r="H3" s="195" t="s">
        <v>5</v>
      </c>
    </row>
    <row r="4" spans="1:11" x14ac:dyDescent="0.35">
      <c r="A4" s="10" t="s">
        <v>378</v>
      </c>
      <c r="B4" s="236">
        <v>2007</v>
      </c>
      <c r="C4" s="153">
        <v>2011</v>
      </c>
      <c r="D4" s="237">
        <v>2015</v>
      </c>
      <c r="E4" s="236">
        <v>2011</v>
      </c>
      <c r="F4" s="153">
        <v>2011</v>
      </c>
      <c r="G4" s="237">
        <v>2015</v>
      </c>
      <c r="H4" s="237">
        <v>2015</v>
      </c>
      <c r="K4" s="233"/>
    </row>
    <row r="5" spans="1:11" x14ac:dyDescent="0.35">
      <c r="A5" s="23" t="s">
        <v>37</v>
      </c>
      <c r="B5" s="238" t="s">
        <v>379</v>
      </c>
      <c r="C5" s="160"/>
      <c r="D5" s="239"/>
      <c r="K5" s="233"/>
    </row>
    <row r="6" spans="1:11" s="233" customFormat="1" x14ac:dyDescent="0.35">
      <c r="A6" s="240" t="s">
        <v>1340</v>
      </c>
      <c r="B6" s="241"/>
      <c r="C6" s="160"/>
      <c r="D6" s="239"/>
      <c r="E6" s="245"/>
      <c r="F6" s="255"/>
      <c r="G6" s="263" t="s">
        <v>1341</v>
      </c>
      <c r="H6" s="263" t="s">
        <v>1266</v>
      </c>
      <c r="I6" s="23"/>
    </row>
    <row r="7" spans="1:11" x14ac:dyDescent="0.35">
      <c r="A7" s="23" t="s">
        <v>38</v>
      </c>
      <c r="B7" s="241"/>
      <c r="C7" s="242" t="s">
        <v>388</v>
      </c>
      <c r="D7" s="242" t="s">
        <v>382</v>
      </c>
      <c r="K7" s="233"/>
    </row>
    <row r="8" spans="1:11" x14ac:dyDescent="0.35">
      <c r="A8" s="23" t="s">
        <v>39</v>
      </c>
      <c r="B8" s="243" t="s">
        <v>380</v>
      </c>
      <c r="C8" s="244" t="s">
        <v>389</v>
      </c>
      <c r="D8" s="244" t="s">
        <v>389</v>
      </c>
      <c r="E8" s="245" t="s">
        <v>1137</v>
      </c>
      <c r="F8" s="246" t="s">
        <v>1138</v>
      </c>
      <c r="G8" s="263" t="s">
        <v>1259</v>
      </c>
      <c r="H8" s="263" t="s">
        <v>1260</v>
      </c>
      <c r="K8" s="233"/>
    </row>
    <row r="9" spans="1:11" x14ac:dyDescent="0.35">
      <c r="A9" s="23" t="s">
        <v>40</v>
      </c>
      <c r="B9" s="238" t="s">
        <v>379</v>
      </c>
      <c r="C9" s="242" t="s">
        <v>379</v>
      </c>
      <c r="D9" s="239"/>
      <c r="E9" s="245" t="s">
        <v>1139</v>
      </c>
      <c r="F9" s="246" t="s">
        <v>1140</v>
      </c>
      <c r="G9" s="263" t="s">
        <v>1261</v>
      </c>
      <c r="H9" s="263" t="s">
        <v>1262</v>
      </c>
      <c r="K9" s="233"/>
    </row>
    <row r="10" spans="1:11" s="233" customFormat="1" x14ac:dyDescent="0.35">
      <c r="A10" s="246" t="s">
        <v>1141</v>
      </c>
      <c r="B10" s="241"/>
      <c r="C10" s="160"/>
      <c r="D10" s="239"/>
      <c r="E10" s="245" t="s">
        <v>1142</v>
      </c>
      <c r="F10" s="246" t="s">
        <v>1143</v>
      </c>
      <c r="G10" s="263" t="s">
        <v>1263</v>
      </c>
      <c r="H10" s="263" t="s">
        <v>1264</v>
      </c>
      <c r="I10" s="23"/>
    </row>
    <row r="11" spans="1:11" x14ac:dyDescent="0.35">
      <c r="A11" s="23" t="s">
        <v>42</v>
      </c>
      <c r="B11" s="241"/>
      <c r="C11" s="242" t="s">
        <v>379</v>
      </c>
      <c r="D11" s="242" t="s">
        <v>382</v>
      </c>
      <c r="G11" s="263" t="s">
        <v>1265</v>
      </c>
      <c r="H11" s="263" t="s">
        <v>1266</v>
      </c>
    </row>
    <row r="12" spans="1:11" x14ac:dyDescent="0.35">
      <c r="A12" s="23" t="s">
        <v>41</v>
      </c>
      <c r="B12" s="241"/>
      <c r="C12" s="242" t="s">
        <v>379</v>
      </c>
      <c r="D12" s="247" t="s">
        <v>379</v>
      </c>
      <c r="G12" s="263" t="s">
        <v>1267</v>
      </c>
      <c r="H12" s="263" t="s">
        <v>1268</v>
      </c>
    </row>
    <row r="13" spans="1:11" s="233" customFormat="1" x14ac:dyDescent="0.35">
      <c r="A13" s="246" t="s">
        <v>1144</v>
      </c>
      <c r="B13" s="241"/>
      <c r="C13" s="160"/>
      <c r="D13" s="239"/>
      <c r="E13" s="245" t="s">
        <v>1145</v>
      </c>
      <c r="F13" s="255"/>
      <c r="G13" s="263" t="s">
        <v>1269</v>
      </c>
      <c r="H13" s="263" t="s">
        <v>1270</v>
      </c>
      <c r="I13" s="23"/>
    </row>
    <row r="14" spans="1:11" s="233" customFormat="1" x14ac:dyDescent="0.35">
      <c r="A14" s="246" t="s">
        <v>993</v>
      </c>
      <c r="B14" s="241"/>
      <c r="C14" s="160"/>
      <c r="D14" s="239"/>
      <c r="E14" s="245" t="s">
        <v>1146</v>
      </c>
      <c r="F14" s="246" t="s">
        <v>1147</v>
      </c>
      <c r="G14" s="269"/>
      <c r="H14" s="269"/>
      <c r="I14" s="23"/>
    </row>
    <row r="15" spans="1:11" s="233" customFormat="1" x14ac:dyDescent="0.35">
      <c r="A15" s="246" t="s">
        <v>1148</v>
      </c>
      <c r="B15" s="241"/>
      <c r="C15" s="160"/>
      <c r="D15" s="239"/>
      <c r="E15" s="245" t="s">
        <v>1149</v>
      </c>
      <c r="F15" s="246" t="s">
        <v>1150</v>
      </c>
      <c r="G15" s="263" t="s">
        <v>1271</v>
      </c>
      <c r="H15" s="263" t="s">
        <v>1272</v>
      </c>
      <c r="I15" s="23"/>
    </row>
    <row r="16" spans="1:11" ht="43.5" x14ac:dyDescent="0.35">
      <c r="A16" s="248" t="s">
        <v>43</v>
      </c>
      <c r="B16" s="249" t="s">
        <v>386</v>
      </c>
      <c r="C16" s="250" t="s">
        <v>379</v>
      </c>
      <c r="D16" s="251" t="s">
        <v>392</v>
      </c>
      <c r="E16" s="245" t="s">
        <v>1151</v>
      </c>
      <c r="F16" s="246" t="s">
        <v>1152</v>
      </c>
    </row>
    <row r="17" spans="1:9" s="233" customFormat="1" x14ac:dyDescent="0.35">
      <c r="A17" s="246" t="s">
        <v>1238</v>
      </c>
      <c r="B17" s="252"/>
      <c r="C17" s="253"/>
      <c r="D17" s="254"/>
      <c r="E17" s="245" t="s">
        <v>1241</v>
      </c>
      <c r="F17" s="246" t="s">
        <v>1242</v>
      </c>
      <c r="G17" s="269"/>
      <c r="H17" s="269"/>
      <c r="I17" s="23"/>
    </row>
    <row r="18" spans="1:9" s="233" customFormat="1" x14ac:dyDescent="0.35">
      <c r="A18" s="246" t="s">
        <v>1239</v>
      </c>
      <c r="B18" s="252"/>
      <c r="C18" s="253"/>
      <c r="D18" s="254"/>
      <c r="E18" s="245" t="s">
        <v>1243</v>
      </c>
      <c r="F18" s="246" t="s">
        <v>1244</v>
      </c>
      <c r="G18" s="263" t="s">
        <v>1342</v>
      </c>
      <c r="H18" s="263" t="s">
        <v>1343</v>
      </c>
      <c r="I18" s="23"/>
    </row>
    <row r="19" spans="1:9" s="233" customFormat="1" x14ac:dyDescent="0.35">
      <c r="A19" s="246" t="s">
        <v>1240</v>
      </c>
      <c r="B19" s="252"/>
      <c r="C19" s="253"/>
      <c r="D19" s="254"/>
      <c r="E19" s="245" t="s">
        <v>1245</v>
      </c>
      <c r="F19" s="255"/>
      <c r="G19" s="263" t="s">
        <v>1344</v>
      </c>
      <c r="H19" s="263" t="s">
        <v>1266</v>
      </c>
      <c r="I19" s="23"/>
    </row>
    <row r="20" spans="1:9" x14ac:dyDescent="0.35">
      <c r="A20" s="23" t="s">
        <v>44</v>
      </c>
      <c r="B20" s="241"/>
      <c r="C20" s="250" t="s">
        <v>379</v>
      </c>
      <c r="D20" s="247" t="s">
        <v>379</v>
      </c>
      <c r="G20" s="263" t="s">
        <v>1273</v>
      </c>
      <c r="H20" s="263" t="s">
        <v>1274</v>
      </c>
    </row>
    <row r="21" spans="1:9" x14ac:dyDescent="0.35">
      <c r="A21" s="23" t="s">
        <v>46</v>
      </c>
      <c r="B21" s="241"/>
      <c r="C21" s="256" t="s">
        <v>380</v>
      </c>
      <c r="D21" s="193" t="s">
        <v>380</v>
      </c>
      <c r="E21" s="245" t="s">
        <v>1153</v>
      </c>
      <c r="G21" s="263" t="s">
        <v>1275</v>
      </c>
      <c r="H21" s="263" t="s">
        <v>1276</v>
      </c>
    </row>
    <row r="22" spans="1:9" x14ac:dyDescent="0.35">
      <c r="A22" s="23" t="s">
        <v>45</v>
      </c>
      <c r="B22" s="257" t="s">
        <v>380</v>
      </c>
      <c r="C22" s="160"/>
      <c r="D22" s="239"/>
      <c r="E22" s="245" t="s">
        <v>1154</v>
      </c>
      <c r="F22" s="246" t="s">
        <v>1155</v>
      </c>
    </row>
    <row r="23" spans="1:9" s="233" customFormat="1" x14ac:dyDescent="0.35">
      <c r="A23" s="23" t="s">
        <v>1156</v>
      </c>
      <c r="B23" s="241"/>
      <c r="C23" s="160"/>
      <c r="D23" s="239"/>
      <c r="E23" s="245" t="s">
        <v>1157</v>
      </c>
      <c r="F23" s="246" t="s">
        <v>1158</v>
      </c>
      <c r="G23" s="269"/>
      <c r="H23" s="269"/>
      <c r="I23" s="23"/>
    </row>
    <row r="24" spans="1:9" x14ac:dyDescent="0.35">
      <c r="A24" s="23" t="s">
        <v>47</v>
      </c>
      <c r="B24" s="238" t="s">
        <v>387</v>
      </c>
      <c r="C24" s="160"/>
      <c r="D24" s="247" t="s">
        <v>379</v>
      </c>
    </row>
    <row r="25" spans="1:9" x14ac:dyDescent="0.35">
      <c r="A25" s="23" t="s">
        <v>48</v>
      </c>
      <c r="B25" s="238" t="s">
        <v>379</v>
      </c>
      <c r="C25" s="242" t="s">
        <v>379</v>
      </c>
      <c r="D25" s="247" t="s">
        <v>379</v>
      </c>
      <c r="E25" s="245" t="s">
        <v>1159</v>
      </c>
      <c r="F25" s="246" t="s">
        <v>1160</v>
      </c>
      <c r="G25" s="263" t="s">
        <v>1277</v>
      </c>
      <c r="H25" s="263" t="s">
        <v>1278</v>
      </c>
    </row>
    <row r="26" spans="1:9" s="233" customFormat="1" x14ac:dyDescent="0.35">
      <c r="A26" s="23" t="s">
        <v>1161</v>
      </c>
      <c r="B26" s="241"/>
      <c r="C26" s="160"/>
      <c r="D26" s="239"/>
      <c r="E26" s="245" t="s">
        <v>1162</v>
      </c>
      <c r="F26" s="246" t="s">
        <v>1163</v>
      </c>
      <c r="G26" s="263"/>
      <c r="H26" s="263"/>
      <c r="I26" s="23"/>
    </row>
    <row r="27" spans="1:9" s="233" customFormat="1" x14ac:dyDescent="0.35">
      <c r="A27" s="23" t="s">
        <v>1345</v>
      </c>
      <c r="B27" s="241"/>
      <c r="C27" s="160"/>
      <c r="D27" s="239"/>
      <c r="E27" s="245"/>
      <c r="F27" s="246"/>
      <c r="G27" s="263" t="s">
        <v>1279</v>
      </c>
      <c r="H27" s="263" t="s">
        <v>1280</v>
      </c>
      <c r="I27" s="23"/>
    </row>
    <row r="28" spans="1:9" x14ac:dyDescent="0.35">
      <c r="A28" s="23" t="s">
        <v>49</v>
      </c>
      <c r="B28" s="241"/>
      <c r="C28" s="160"/>
      <c r="D28" s="239"/>
      <c r="G28" s="263" t="s">
        <v>1281</v>
      </c>
      <c r="H28" s="263" t="s">
        <v>1264</v>
      </c>
    </row>
    <row r="29" spans="1:9" x14ac:dyDescent="0.35">
      <c r="A29" s="23" t="s">
        <v>50</v>
      </c>
      <c r="B29" s="238" t="s">
        <v>379</v>
      </c>
      <c r="C29" s="160"/>
      <c r="D29" s="239"/>
    </row>
    <row r="30" spans="1:9" x14ac:dyDescent="0.35">
      <c r="A30" s="23" t="s">
        <v>51</v>
      </c>
      <c r="B30" s="257" t="s">
        <v>380</v>
      </c>
      <c r="C30" s="256" t="s">
        <v>380</v>
      </c>
      <c r="D30" s="256" t="s">
        <v>380</v>
      </c>
      <c r="E30" s="245" t="s">
        <v>1164</v>
      </c>
      <c r="F30" s="246" t="s">
        <v>1165</v>
      </c>
      <c r="G30" s="263" t="s">
        <v>1282</v>
      </c>
      <c r="H30" s="263" t="s">
        <v>1283</v>
      </c>
    </row>
    <row r="31" spans="1:9" x14ac:dyDescent="0.35">
      <c r="A31" s="23" t="s">
        <v>52</v>
      </c>
      <c r="B31" s="241"/>
      <c r="C31" s="244" t="s">
        <v>380</v>
      </c>
      <c r="D31" s="258" t="s">
        <v>379</v>
      </c>
      <c r="E31" s="245" t="s">
        <v>1166</v>
      </c>
      <c r="F31" s="246" t="s">
        <v>1167</v>
      </c>
      <c r="G31" s="263" t="s">
        <v>1284</v>
      </c>
      <c r="H31" s="263" t="s">
        <v>1285</v>
      </c>
    </row>
    <row r="32" spans="1:9" s="233" customFormat="1" x14ac:dyDescent="0.35">
      <c r="A32" s="23" t="s">
        <v>1168</v>
      </c>
      <c r="B32" s="241"/>
      <c r="C32" s="160"/>
      <c r="D32" s="239"/>
      <c r="E32" s="245" t="s">
        <v>1169</v>
      </c>
      <c r="F32" s="246" t="s">
        <v>1170</v>
      </c>
      <c r="G32" s="263" t="s">
        <v>1286</v>
      </c>
      <c r="H32" s="263" t="s">
        <v>1287</v>
      </c>
      <c r="I32" s="23"/>
    </row>
    <row r="33" spans="1:9" x14ac:dyDescent="0.35">
      <c r="A33" s="23" t="s">
        <v>53</v>
      </c>
      <c r="B33" s="238" t="s">
        <v>379</v>
      </c>
      <c r="C33" s="242" t="s">
        <v>382</v>
      </c>
      <c r="D33" s="242" t="s">
        <v>382</v>
      </c>
      <c r="E33" s="245" t="s">
        <v>1171</v>
      </c>
      <c r="G33" s="263" t="s">
        <v>1288</v>
      </c>
      <c r="H33" s="263" t="s">
        <v>1289</v>
      </c>
    </row>
    <row r="34" spans="1:9" s="233" customFormat="1" x14ac:dyDescent="0.35">
      <c r="A34" s="23" t="s">
        <v>1172</v>
      </c>
      <c r="B34" s="241"/>
      <c r="C34" s="160"/>
      <c r="D34" s="160"/>
      <c r="E34" s="245" t="s">
        <v>1173</v>
      </c>
      <c r="F34" s="246" t="s">
        <v>1174</v>
      </c>
      <c r="G34" s="263" t="s">
        <v>1290</v>
      </c>
      <c r="H34" s="263" t="s">
        <v>1291</v>
      </c>
      <c r="I34" s="23"/>
    </row>
    <row r="35" spans="1:9" x14ac:dyDescent="0.35">
      <c r="A35" s="23" t="s">
        <v>54</v>
      </c>
      <c r="B35" s="241"/>
      <c r="C35" s="160"/>
      <c r="D35" s="239"/>
    </row>
    <row r="36" spans="1:9" s="233" customFormat="1" x14ac:dyDescent="0.35">
      <c r="A36" s="246" t="s">
        <v>1175</v>
      </c>
      <c r="B36" s="241"/>
      <c r="C36" s="160"/>
      <c r="D36" s="239"/>
      <c r="E36" s="245" t="s">
        <v>1176</v>
      </c>
      <c r="F36" s="246" t="s">
        <v>1177</v>
      </c>
      <c r="G36" s="269"/>
      <c r="H36" s="269"/>
      <c r="I36" s="23"/>
    </row>
    <row r="37" spans="1:9" x14ac:dyDescent="0.35">
      <c r="A37" s="23" t="s">
        <v>55</v>
      </c>
      <c r="B37" s="257" t="s">
        <v>380</v>
      </c>
      <c r="C37" s="242" t="s">
        <v>379</v>
      </c>
      <c r="D37" s="247" t="s">
        <v>379</v>
      </c>
      <c r="E37" s="245" t="s">
        <v>1178</v>
      </c>
      <c r="G37" s="263" t="s">
        <v>1292</v>
      </c>
      <c r="H37" s="263" t="s">
        <v>1293</v>
      </c>
    </row>
    <row r="38" spans="1:9" x14ac:dyDescent="0.35">
      <c r="A38" s="23" t="s">
        <v>56</v>
      </c>
      <c r="B38" s="238" t="s">
        <v>381</v>
      </c>
      <c r="C38" s="242" t="s">
        <v>381</v>
      </c>
      <c r="D38" s="247" t="s">
        <v>379</v>
      </c>
      <c r="E38" s="245" t="s">
        <v>1179</v>
      </c>
      <c r="F38" s="246" t="s">
        <v>1180</v>
      </c>
      <c r="G38" s="263" t="s">
        <v>1294</v>
      </c>
      <c r="H38" s="263" t="s">
        <v>1295</v>
      </c>
    </row>
    <row r="39" spans="1:9" x14ac:dyDescent="0.35">
      <c r="A39" s="23" t="s">
        <v>57</v>
      </c>
      <c r="B39" s="241"/>
      <c r="C39" s="160"/>
      <c r="D39" s="239"/>
    </row>
    <row r="40" spans="1:9" s="233" customFormat="1" x14ac:dyDescent="0.35">
      <c r="A40" s="23" t="s">
        <v>1181</v>
      </c>
      <c r="B40" s="241"/>
      <c r="C40" s="160"/>
      <c r="D40" s="239"/>
      <c r="E40" s="245" t="s">
        <v>1182</v>
      </c>
      <c r="F40" s="246" t="s">
        <v>1183</v>
      </c>
      <c r="G40" s="269"/>
      <c r="H40" s="269"/>
      <c r="I40" s="23"/>
    </row>
    <row r="41" spans="1:9" x14ac:dyDescent="0.35">
      <c r="A41" s="23" t="s">
        <v>58</v>
      </c>
      <c r="B41" s="238" t="s">
        <v>379</v>
      </c>
      <c r="C41" s="160"/>
      <c r="D41" s="247" t="s">
        <v>379</v>
      </c>
      <c r="E41" s="245" t="s">
        <v>1184</v>
      </c>
      <c r="F41" s="246" t="s">
        <v>1185</v>
      </c>
      <c r="G41" s="263" t="s">
        <v>1296</v>
      </c>
      <c r="H41" s="263" t="s">
        <v>1297</v>
      </c>
    </row>
    <row r="42" spans="1:9" x14ac:dyDescent="0.35">
      <c r="A42" s="23" t="s">
        <v>59</v>
      </c>
      <c r="B42" s="241"/>
      <c r="C42" s="244" t="s">
        <v>380</v>
      </c>
      <c r="D42" s="258" t="s">
        <v>380</v>
      </c>
      <c r="E42" s="245" t="s">
        <v>1186</v>
      </c>
      <c r="F42" s="246" t="s">
        <v>1187</v>
      </c>
      <c r="G42" s="263" t="s">
        <v>1298</v>
      </c>
      <c r="H42" s="263" t="s">
        <v>1299</v>
      </c>
    </row>
    <row r="43" spans="1:9" x14ac:dyDescent="0.35">
      <c r="A43" s="23" t="s">
        <v>60</v>
      </c>
      <c r="B43" s="241"/>
      <c r="C43" s="256" t="s">
        <v>380</v>
      </c>
      <c r="D43" s="193" t="s">
        <v>380</v>
      </c>
      <c r="E43" s="245" t="s">
        <v>1188</v>
      </c>
      <c r="F43" s="246" t="s">
        <v>1189</v>
      </c>
      <c r="G43" s="263" t="s">
        <v>1265</v>
      </c>
      <c r="H43" s="263" t="s">
        <v>1300</v>
      </c>
    </row>
    <row r="44" spans="1:9" x14ac:dyDescent="0.35">
      <c r="A44" s="23" t="s">
        <v>61</v>
      </c>
      <c r="B44" s="238" t="s">
        <v>379</v>
      </c>
      <c r="C44" s="242" t="s">
        <v>379</v>
      </c>
      <c r="D44" s="247" t="s">
        <v>379</v>
      </c>
      <c r="E44" s="245" t="s">
        <v>1190</v>
      </c>
      <c r="F44" s="246" t="s">
        <v>1191</v>
      </c>
      <c r="G44" s="263" t="s">
        <v>1301</v>
      </c>
      <c r="H44" s="263" t="s">
        <v>1302</v>
      </c>
    </row>
    <row r="45" spans="1:9" x14ac:dyDescent="0.35">
      <c r="A45" s="23" t="s">
        <v>62</v>
      </c>
      <c r="B45" s="257" t="s">
        <v>380</v>
      </c>
      <c r="C45" s="160"/>
      <c r="D45" s="239"/>
    </row>
    <row r="46" spans="1:9" x14ac:dyDescent="0.35">
      <c r="A46" s="23" t="s">
        <v>63</v>
      </c>
      <c r="B46" s="238" t="s">
        <v>379</v>
      </c>
      <c r="C46" s="242" t="s">
        <v>379</v>
      </c>
      <c r="D46" s="239"/>
      <c r="G46" s="263" t="s">
        <v>1303</v>
      </c>
      <c r="H46" s="263" t="s">
        <v>1304</v>
      </c>
    </row>
    <row r="47" spans="1:9" x14ac:dyDescent="0.35">
      <c r="A47" s="23" t="s">
        <v>75</v>
      </c>
      <c r="B47" s="257" t="s">
        <v>380</v>
      </c>
      <c r="C47" s="242" t="s">
        <v>379</v>
      </c>
      <c r="D47" s="247" t="s">
        <v>379</v>
      </c>
    </row>
    <row r="48" spans="1:9" x14ac:dyDescent="0.35">
      <c r="A48" s="23" t="s">
        <v>76</v>
      </c>
      <c r="B48" s="238" t="s">
        <v>381</v>
      </c>
      <c r="C48" s="242" t="s">
        <v>381</v>
      </c>
      <c r="D48" s="247" t="s">
        <v>379</v>
      </c>
      <c r="E48" s="245" t="s">
        <v>1192</v>
      </c>
      <c r="F48" s="246" t="s">
        <v>1193</v>
      </c>
      <c r="G48" s="263" t="s">
        <v>1305</v>
      </c>
      <c r="H48" s="263" t="s">
        <v>1266</v>
      </c>
    </row>
    <row r="49" spans="1:9" x14ac:dyDescent="0.35">
      <c r="A49" s="23" t="s">
        <v>79</v>
      </c>
      <c r="B49" s="241"/>
      <c r="C49" s="160"/>
      <c r="D49" s="239"/>
      <c r="G49" s="263" t="s">
        <v>1271</v>
      </c>
      <c r="H49" s="263" t="s">
        <v>1306</v>
      </c>
    </row>
    <row r="50" spans="1:9" x14ac:dyDescent="0.35">
      <c r="A50" s="23" t="s">
        <v>80</v>
      </c>
      <c r="B50" s="241"/>
      <c r="C50" s="244" t="s">
        <v>384</v>
      </c>
      <c r="D50" s="244" t="s">
        <v>384</v>
      </c>
      <c r="E50" s="245" t="s">
        <v>1194</v>
      </c>
      <c r="F50" s="246" t="s">
        <v>1195</v>
      </c>
      <c r="G50" s="263" t="s">
        <v>1271</v>
      </c>
      <c r="H50" s="263" t="s">
        <v>1307</v>
      </c>
    </row>
    <row r="51" spans="1:9" s="233" customFormat="1" x14ac:dyDescent="0.35">
      <c r="A51" s="23" t="s">
        <v>1308</v>
      </c>
      <c r="B51" s="241"/>
      <c r="C51" s="160"/>
      <c r="D51" s="160"/>
      <c r="E51" s="245"/>
      <c r="F51" s="255"/>
      <c r="G51" s="263" t="s">
        <v>1269</v>
      </c>
      <c r="H51" s="263" t="s">
        <v>1266</v>
      </c>
      <c r="I51" s="23"/>
    </row>
    <row r="52" spans="1:9" x14ac:dyDescent="0.35">
      <c r="A52" s="23" t="s">
        <v>81</v>
      </c>
      <c r="B52" s="241"/>
      <c r="C52" s="242" t="s">
        <v>379</v>
      </c>
      <c r="D52" s="258" t="s">
        <v>380</v>
      </c>
      <c r="E52" s="245" t="s">
        <v>1196</v>
      </c>
      <c r="F52" s="255"/>
      <c r="G52" s="263" t="s">
        <v>1309</v>
      </c>
      <c r="H52" s="263" t="s">
        <v>1266</v>
      </c>
    </row>
    <row r="53" spans="1:9" x14ac:dyDescent="0.35">
      <c r="A53" s="23" t="s">
        <v>82</v>
      </c>
      <c r="B53" s="238" t="s">
        <v>379</v>
      </c>
      <c r="C53" s="160"/>
      <c r="D53" s="239"/>
    </row>
    <row r="54" spans="1:9" x14ac:dyDescent="0.35">
      <c r="A54" s="23" t="s">
        <v>78</v>
      </c>
      <c r="B54" s="257" t="s">
        <v>380</v>
      </c>
      <c r="C54" s="242" t="s">
        <v>379</v>
      </c>
      <c r="D54" s="242" t="s">
        <v>379</v>
      </c>
      <c r="E54" s="245" t="s">
        <v>1197</v>
      </c>
      <c r="F54" s="246" t="s">
        <v>1198</v>
      </c>
      <c r="G54" s="263" t="s">
        <v>1310</v>
      </c>
      <c r="H54" s="263" t="s">
        <v>1266</v>
      </c>
    </row>
    <row r="55" spans="1:9" x14ac:dyDescent="0.35">
      <c r="A55" s="23" t="s">
        <v>77</v>
      </c>
      <c r="B55" s="243" t="s">
        <v>384</v>
      </c>
      <c r="C55" s="244" t="s">
        <v>384</v>
      </c>
      <c r="D55" s="239"/>
      <c r="E55" s="245" t="s">
        <v>1199</v>
      </c>
      <c r="F55" s="246" t="s">
        <v>1200</v>
      </c>
      <c r="G55" s="263" t="s">
        <v>1311</v>
      </c>
      <c r="H55" s="263" t="s">
        <v>1312</v>
      </c>
    </row>
    <row r="56" spans="1:9" x14ac:dyDescent="0.35">
      <c r="A56" s="23" t="s">
        <v>83</v>
      </c>
      <c r="B56" s="257" t="s">
        <v>380</v>
      </c>
      <c r="C56" s="256" t="s">
        <v>380</v>
      </c>
      <c r="D56" s="258" t="s">
        <v>380</v>
      </c>
      <c r="E56" s="245" t="s">
        <v>1201</v>
      </c>
      <c r="F56" s="246" t="s">
        <v>1202</v>
      </c>
      <c r="G56" s="263" t="s">
        <v>1313</v>
      </c>
      <c r="H56" s="263" t="s">
        <v>1314</v>
      </c>
    </row>
    <row r="57" spans="1:9" s="233" customFormat="1" x14ac:dyDescent="0.35">
      <c r="A57" s="246" t="s">
        <v>1203</v>
      </c>
      <c r="B57" s="241"/>
      <c r="C57" s="160"/>
      <c r="D57" s="239"/>
      <c r="E57" s="245" t="s">
        <v>1204</v>
      </c>
      <c r="F57" s="255"/>
      <c r="G57" s="263" t="s">
        <v>1315</v>
      </c>
      <c r="H57" s="263" t="s">
        <v>1266</v>
      </c>
      <c r="I57" s="23"/>
    </row>
    <row r="58" spans="1:9" x14ac:dyDescent="0.35">
      <c r="A58" s="23" t="s">
        <v>84</v>
      </c>
      <c r="B58" s="257" t="s">
        <v>380</v>
      </c>
      <c r="C58" s="256" t="s">
        <v>380</v>
      </c>
      <c r="D58" s="193" t="s">
        <v>380</v>
      </c>
      <c r="E58" s="245" t="s">
        <v>1205</v>
      </c>
      <c r="G58" s="263" t="s">
        <v>1269</v>
      </c>
      <c r="H58" s="263" t="s">
        <v>1316</v>
      </c>
    </row>
    <row r="59" spans="1:9" s="233" customFormat="1" x14ac:dyDescent="0.35">
      <c r="A59" s="23" t="s">
        <v>1346</v>
      </c>
      <c r="B59" s="241"/>
      <c r="C59" s="160"/>
      <c r="D59" s="239"/>
      <c r="E59" s="245"/>
      <c r="F59" s="255"/>
      <c r="G59" s="263" t="s">
        <v>1269</v>
      </c>
      <c r="H59" s="263" t="s">
        <v>1316</v>
      </c>
      <c r="I59" s="23"/>
    </row>
    <row r="60" spans="1:9" x14ac:dyDescent="0.35">
      <c r="A60" s="23" t="s">
        <v>85</v>
      </c>
      <c r="B60" s="238" t="s">
        <v>382</v>
      </c>
      <c r="C60" s="242" t="s">
        <v>382</v>
      </c>
      <c r="D60" s="242" t="s">
        <v>382</v>
      </c>
      <c r="E60" s="245" t="s">
        <v>1206</v>
      </c>
      <c r="F60" s="246" t="s">
        <v>1207</v>
      </c>
      <c r="G60" s="263" t="s">
        <v>1317</v>
      </c>
      <c r="H60" s="263" t="s">
        <v>1318</v>
      </c>
    </row>
    <row r="61" spans="1:9" x14ac:dyDescent="0.35">
      <c r="A61" s="23" t="s">
        <v>86</v>
      </c>
      <c r="B61" s="241"/>
      <c r="C61" s="160"/>
      <c r="D61" s="239"/>
    </row>
    <row r="62" spans="1:9" x14ac:dyDescent="0.35">
      <c r="A62" s="23" t="s">
        <v>1208</v>
      </c>
      <c r="B62" s="241"/>
      <c r="C62" s="160"/>
      <c r="D62" s="239"/>
      <c r="E62" s="245" t="s">
        <v>1209</v>
      </c>
      <c r="F62" s="246" t="s">
        <v>1210</v>
      </c>
    </row>
    <row r="63" spans="1:9" x14ac:dyDescent="0.35">
      <c r="A63" s="23" t="s">
        <v>87</v>
      </c>
      <c r="B63" s="241"/>
      <c r="C63" s="242" t="s">
        <v>379</v>
      </c>
      <c r="D63" s="242" t="s">
        <v>390</v>
      </c>
      <c r="E63" s="245" t="s">
        <v>1211</v>
      </c>
      <c r="F63" s="246" t="s">
        <v>1212</v>
      </c>
      <c r="G63" s="263" t="s">
        <v>1319</v>
      </c>
      <c r="H63" s="263" t="s">
        <v>1320</v>
      </c>
    </row>
    <row r="64" spans="1:9" x14ac:dyDescent="0.35">
      <c r="A64" s="23" t="s">
        <v>88</v>
      </c>
      <c r="B64" s="238" t="s">
        <v>382</v>
      </c>
      <c r="C64" s="242" t="s">
        <v>379</v>
      </c>
      <c r="D64" s="247" t="s">
        <v>379</v>
      </c>
      <c r="E64" s="245" t="s">
        <v>1213</v>
      </c>
      <c r="F64" s="246" t="s">
        <v>1214</v>
      </c>
      <c r="G64" s="263" t="s">
        <v>1321</v>
      </c>
      <c r="H64" s="263" t="s">
        <v>1322</v>
      </c>
    </row>
    <row r="65" spans="1:9" x14ac:dyDescent="0.35">
      <c r="A65" s="23" t="s">
        <v>89</v>
      </c>
      <c r="B65" s="238" t="s">
        <v>379</v>
      </c>
      <c r="C65" s="242" t="s">
        <v>390</v>
      </c>
      <c r="D65" s="239"/>
      <c r="E65" s="245" t="s">
        <v>1215</v>
      </c>
      <c r="F65" s="246" t="s">
        <v>1216</v>
      </c>
    </row>
    <row r="66" spans="1:9" x14ac:dyDescent="0.35">
      <c r="A66" s="23" t="s">
        <v>74</v>
      </c>
      <c r="B66" s="241"/>
      <c r="C66" s="242" t="s">
        <v>390</v>
      </c>
      <c r="D66" s="247" t="s">
        <v>379</v>
      </c>
      <c r="E66" s="245" t="s">
        <v>1217</v>
      </c>
      <c r="F66" s="246" t="s">
        <v>1218</v>
      </c>
      <c r="G66" s="263" t="s">
        <v>1323</v>
      </c>
      <c r="H66" s="263" t="s">
        <v>1324</v>
      </c>
    </row>
    <row r="67" spans="1:9" s="233" customFormat="1" x14ac:dyDescent="0.35">
      <c r="A67" s="23" t="s">
        <v>1347</v>
      </c>
      <c r="B67" s="241"/>
      <c r="C67" s="160"/>
      <c r="D67" s="239"/>
      <c r="E67" s="245"/>
      <c r="F67" s="255"/>
      <c r="G67" s="263" t="s">
        <v>1348</v>
      </c>
      <c r="H67" s="263" t="s">
        <v>1349</v>
      </c>
      <c r="I67" s="23"/>
    </row>
    <row r="68" spans="1:9" x14ac:dyDescent="0.35">
      <c r="A68" s="23" t="s">
        <v>90</v>
      </c>
      <c r="B68" s="241"/>
      <c r="C68" s="160"/>
      <c r="D68" s="247" t="s">
        <v>379</v>
      </c>
      <c r="E68" s="245" t="s">
        <v>1205</v>
      </c>
      <c r="G68" s="263" t="s">
        <v>1325</v>
      </c>
      <c r="H68" s="263" t="s">
        <v>1326</v>
      </c>
    </row>
    <row r="69" spans="1:9" x14ac:dyDescent="0.35">
      <c r="A69" s="23" t="s">
        <v>73</v>
      </c>
      <c r="B69" s="257" t="s">
        <v>380</v>
      </c>
      <c r="C69" s="160"/>
      <c r="D69" s="239"/>
    </row>
    <row r="70" spans="1:9" x14ac:dyDescent="0.35">
      <c r="A70" s="23" t="s">
        <v>72</v>
      </c>
      <c r="B70" s="238" t="s">
        <v>382</v>
      </c>
      <c r="C70" s="242" t="s">
        <v>382</v>
      </c>
      <c r="D70" s="242" t="s">
        <v>382</v>
      </c>
      <c r="E70" s="245" t="s">
        <v>1219</v>
      </c>
      <c r="F70" s="246" t="s">
        <v>1220</v>
      </c>
      <c r="G70" s="263" t="s">
        <v>1327</v>
      </c>
      <c r="H70" s="263" t="s">
        <v>1328</v>
      </c>
    </row>
    <row r="71" spans="1:9" s="233" customFormat="1" x14ac:dyDescent="0.35">
      <c r="A71" s="23" t="s">
        <v>1221</v>
      </c>
      <c r="B71" s="241"/>
      <c r="C71" s="160"/>
      <c r="D71" s="160"/>
      <c r="E71" s="245" t="s">
        <v>1222</v>
      </c>
      <c r="F71" s="246" t="s">
        <v>1223</v>
      </c>
      <c r="G71" s="263" t="s">
        <v>1329</v>
      </c>
      <c r="H71" s="263" t="s">
        <v>1330</v>
      </c>
      <c r="I71" s="23"/>
    </row>
    <row r="72" spans="1:9" x14ac:dyDescent="0.35">
      <c r="A72" s="23" t="s">
        <v>71</v>
      </c>
      <c r="B72" s="238" t="s">
        <v>381</v>
      </c>
      <c r="C72" s="244" t="s">
        <v>380</v>
      </c>
      <c r="D72" s="258" t="s">
        <v>380</v>
      </c>
      <c r="E72" s="245" t="s">
        <v>1205</v>
      </c>
      <c r="F72" s="246" t="s">
        <v>1224</v>
      </c>
      <c r="G72" s="263" t="s">
        <v>1269</v>
      </c>
      <c r="H72" s="263" t="s">
        <v>1331</v>
      </c>
    </row>
    <row r="73" spans="1:9" s="233" customFormat="1" x14ac:dyDescent="0.35">
      <c r="A73" s="23" t="s">
        <v>1079</v>
      </c>
      <c r="B73" s="241"/>
      <c r="C73" s="160"/>
      <c r="D73" s="239"/>
      <c r="E73" s="245" t="s">
        <v>1225</v>
      </c>
      <c r="F73" s="246" t="s">
        <v>1226</v>
      </c>
      <c r="G73" s="263" t="s">
        <v>1332</v>
      </c>
      <c r="H73" s="263" t="s">
        <v>1333</v>
      </c>
      <c r="I73" s="23"/>
    </row>
    <row r="74" spans="1:9" s="233" customFormat="1" x14ac:dyDescent="0.35">
      <c r="A74" s="23" t="s">
        <v>1350</v>
      </c>
      <c r="B74" s="241"/>
      <c r="C74" s="160"/>
      <c r="D74" s="239"/>
      <c r="E74" s="245"/>
      <c r="F74" s="246"/>
      <c r="G74" s="263" t="s">
        <v>1332</v>
      </c>
      <c r="H74" s="263" t="s">
        <v>1333</v>
      </c>
      <c r="I74" s="23"/>
    </row>
    <row r="75" spans="1:9" s="233" customFormat="1" x14ac:dyDescent="0.35">
      <c r="A75" s="23" t="s">
        <v>1227</v>
      </c>
      <c r="B75" s="241"/>
      <c r="C75" s="160"/>
      <c r="D75" s="239"/>
      <c r="E75" s="245" t="s">
        <v>1205</v>
      </c>
      <c r="F75" s="246" t="s">
        <v>1228</v>
      </c>
      <c r="G75" s="263" t="s">
        <v>1269</v>
      </c>
      <c r="H75" s="263" t="s">
        <v>1266</v>
      </c>
      <c r="I75" s="23"/>
    </row>
    <row r="76" spans="1:9" s="233" customFormat="1" x14ac:dyDescent="0.35">
      <c r="A76" s="23" t="s">
        <v>1246</v>
      </c>
      <c r="B76" s="241"/>
      <c r="C76" s="160"/>
      <c r="D76" s="239"/>
      <c r="E76" s="245" t="s">
        <v>1247</v>
      </c>
      <c r="F76" s="246" t="s">
        <v>1248</v>
      </c>
      <c r="G76" s="263" t="s">
        <v>1269</v>
      </c>
      <c r="H76" s="263" t="s">
        <v>1266</v>
      </c>
      <c r="I76" s="23"/>
    </row>
    <row r="77" spans="1:9" s="233" customFormat="1" x14ac:dyDescent="0.35">
      <c r="A77" s="23" t="s">
        <v>1351</v>
      </c>
      <c r="B77" s="241"/>
      <c r="C77" s="160"/>
      <c r="D77" s="239"/>
      <c r="E77" s="259"/>
      <c r="F77" s="261"/>
      <c r="G77" s="263" t="s">
        <v>1269</v>
      </c>
      <c r="H77" s="263" t="s">
        <v>1266</v>
      </c>
      <c r="I77" s="23"/>
    </row>
    <row r="78" spans="1:9" x14ac:dyDescent="0.35">
      <c r="A78" s="23" t="s">
        <v>70</v>
      </c>
      <c r="B78" s="257" t="s">
        <v>380</v>
      </c>
      <c r="C78" s="256" t="s">
        <v>380</v>
      </c>
      <c r="D78" s="193" t="s">
        <v>380</v>
      </c>
      <c r="E78" s="245" t="s">
        <v>1229</v>
      </c>
      <c r="F78" s="246" t="s">
        <v>1230</v>
      </c>
      <c r="G78" s="263" t="s">
        <v>1334</v>
      </c>
      <c r="H78" s="263" t="s">
        <v>1335</v>
      </c>
    </row>
    <row r="79" spans="1:9" x14ac:dyDescent="0.35">
      <c r="A79" s="23" t="s">
        <v>69</v>
      </c>
      <c r="B79" s="241"/>
      <c r="C79" s="160"/>
      <c r="D79" s="247" t="s">
        <v>379</v>
      </c>
    </row>
    <row r="80" spans="1:9" s="233" customFormat="1" x14ac:dyDescent="0.35">
      <c r="A80" s="246" t="s">
        <v>1231</v>
      </c>
      <c r="B80" s="241"/>
      <c r="C80" s="160"/>
      <c r="D80" s="239"/>
      <c r="E80" s="245" t="s">
        <v>1232</v>
      </c>
      <c r="F80" s="246" t="s">
        <v>1233</v>
      </c>
      <c r="G80" s="263" t="s">
        <v>1336</v>
      </c>
      <c r="H80" s="263" t="s">
        <v>1337</v>
      </c>
      <c r="I80" s="23"/>
    </row>
    <row r="81" spans="1:9" x14ac:dyDescent="0.35">
      <c r="A81" s="23" t="s">
        <v>68</v>
      </c>
      <c r="B81" s="238" t="s">
        <v>379</v>
      </c>
      <c r="C81" s="242" t="s">
        <v>379</v>
      </c>
      <c r="D81" s="239"/>
    </row>
    <row r="82" spans="1:9" x14ac:dyDescent="0.35">
      <c r="A82" s="23" t="s">
        <v>67</v>
      </c>
      <c r="B82" s="238" t="s">
        <v>379</v>
      </c>
      <c r="C82" s="242" t="s">
        <v>381</v>
      </c>
      <c r="D82" s="242" t="s">
        <v>382</v>
      </c>
    </row>
    <row r="83" spans="1:9" x14ac:dyDescent="0.35">
      <c r="A83" s="23" t="s">
        <v>66</v>
      </c>
      <c r="B83" s="257" t="s">
        <v>383</v>
      </c>
      <c r="C83" s="244" t="s">
        <v>391</v>
      </c>
      <c r="D83" s="239"/>
    </row>
    <row r="84" spans="1:9" x14ac:dyDescent="0.35">
      <c r="A84" s="23" t="s">
        <v>65</v>
      </c>
      <c r="B84" s="241"/>
      <c r="C84" s="242" t="s">
        <v>379</v>
      </c>
      <c r="D84" s="242" t="s">
        <v>388</v>
      </c>
      <c r="E84" s="245" t="s">
        <v>1234</v>
      </c>
      <c r="F84" s="246" t="s">
        <v>1235</v>
      </c>
      <c r="G84" s="263" t="s">
        <v>1269</v>
      </c>
      <c r="H84" s="263" t="s">
        <v>1266</v>
      </c>
    </row>
    <row r="85" spans="1:9" s="233" customFormat="1" x14ac:dyDescent="0.35">
      <c r="A85" s="255" t="s">
        <v>1249</v>
      </c>
      <c r="B85" s="241"/>
      <c r="C85" s="160"/>
      <c r="D85" s="160"/>
      <c r="E85" s="245" t="s">
        <v>1251</v>
      </c>
      <c r="F85" s="246" t="s">
        <v>1252</v>
      </c>
      <c r="G85" s="263" t="s">
        <v>1269</v>
      </c>
      <c r="H85" s="263" t="s">
        <v>1352</v>
      </c>
      <c r="I85" s="23"/>
    </row>
    <row r="86" spans="1:9" s="233" customFormat="1" x14ac:dyDescent="0.35">
      <c r="A86" s="255" t="s">
        <v>1250</v>
      </c>
      <c r="B86" s="241"/>
      <c r="C86" s="160"/>
      <c r="D86" s="160"/>
      <c r="E86" s="245" t="s">
        <v>1253</v>
      </c>
      <c r="F86" s="246"/>
      <c r="G86" s="263" t="s">
        <v>1269</v>
      </c>
      <c r="H86" s="263" t="s">
        <v>1266</v>
      </c>
      <c r="I86" s="23"/>
    </row>
    <row r="87" spans="1:9" x14ac:dyDescent="0.35">
      <c r="A87" s="23" t="s">
        <v>64</v>
      </c>
      <c r="B87" s="243" t="s">
        <v>385</v>
      </c>
      <c r="C87" s="244" t="s">
        <v>385</v>
      </c>
      <c r="D87" s="244" t="s">
        <v>385</v>
      </c>
      <c r="E87" s="245" t="s">
        <v>1236</v>
      </c>
      <c r="F87" s="246" t="s">
        <v>1237</v>
      </c>
      <c r="G87" s="263" t="s">
        <v>1338</v>
      </c>
      <c r="H87" s="263" t="s">
        <v>1339</v>
      </c>
    </row>
    <row r="88" spans="1:9" x14ac:dyDescent="0.35">
      <c r="A88" s="246" t="s">
        <v>1254</v>
      </c>
      <c r="E88" s="245" t="s">
        <v>1255</v>
      </c>
      <c r="F88" s="246" t="s">
        <v>1256</v>
      </c>
    </row>
    <row r="89" spans="1:9" x14ac:dyDescent="0.35">
      <c r="A89" s="23"/>
    </row>
    <row r="90" spans="1:9" x14ac:dyDescent="0.35">
      <c r="A90" s="23"/>
    </row>
    <row r="91" spans="1:9" x14ac:dyDescent="0.35">
      <c r="A91" s="23"/>
    </row>
    <row r="92" spans="1:9" x14ac:dyDescent="0.35">
      <c r="A92" s="23"/>
    </row>
    <row r="93" spans="1:9" x14ac:dyDescent="0.35">
      <c r="A93" s="23"/>
    </row>
    <row r="94" spans="1:9" x14ac:dyDescent="0.35">
      <c r="A94" s="23"/>
    </row>
    <row r="95" spans="1:9" x14ac:dyDescent="0.35">
      <c r="A95" s="23"/>
    </row>
    <row r="96" spans="1:9" x14ac:dyDescent="0.35">
      <c r="A96" s="23"/>
    </row>
    <row r="97" spans="1:1" x14ac:dyDescent="0.35">
      <c r="A97" s="23"/>
    </row>
    <row r="98" spans="1:1" x14ac:dyDescent="0.35">
      <c r="A98" s="23"/>
    </row>
    <row r="99" spans="1:1" x14ac:dyDescent="0.35">
      <c r="A99" s="23"/>
    </row>
    <row r="100" spans="1:1" x14ac:dyDescent="0.35">
      <c r="A100" s="23"/>
    </row>
    <row r="101" spans="1:1" x14ac:dyDescent="0.35">
      <c r="A101" s="23"/>
    </row>
    <row r="102" spans="1:1" x14ac:dyDescent="0.35">
      <c r="A102" s="23"/>
    </row>
    <row r="103" spans="1:1" x14ac:dyDescent="0.35">
      <c r="A103" s="23"/>
    </row>
    <row r="104" spans="1:1" x14ac:dyDescent="0.35">
      <c r="A104" s="23"/>
    </row>
    <row r="105" spans="1:1" x14ac:dyDescent="0.35">
      <c r="A105" s="23"/>
    </row>
    <row r="106" spans="1:1" x14ac:dyDescent="0.35">
      <c r="A106" s="23">
        <v>9</v>
      </c>
    </row>
  </sheetData>
  <mergeCells count="2">
    <mergeCell ref="B1:D1"/>
    <mergeCell ref="E1:H1"/>
  </mergeCells>
  <conditionalFormatting sqref="G26">
    <cfRule type="cellIs" dxfId="49" priority="50" stopIfTrue="1" operator="equal">
      <formula>"""Alberta"" OR ""British Columbia"""</formula>
    </cfRule>
  </conditionalFormatting>
  <conditionalFormatting sqref="G28">
    <cfRule type="cellIs" dxfId="48" priority="49" stopIfTrue="1" operator="equal">
      <formula>"""Alberta"" OR ""British Columbia"""</formula>
    </cfRule>
  </conditionalFormatting>
  <conditionalFormatting sqref="G30">
    <cfRule type="cellIs" dxfId="47" priority="48" stopIfTrue="1" operator="equal">
      <formula>"""Alberta"" OR ""British Columbia"""</formula>
    </cfRule>
  </conditionalFormatting>
  <conditionalFormatting sqref="G31">
    <cfRule type="cellIs" dxfId="46" priority="47" stopIfTrue="1" operator="equal">
      <formula>"""Alberta"" OR ""British Columbia"""</formula>
    </cfRule>
  </conditionalFormatting>
  <conditionalFormatting sqref="G32">
    <cfRule type="cellIs" dxfId="45" priority="46" stopIfTrue="1" operator="equal">
      <formula>"""Alberta"" OR ""British Columbia"""</formula>
    </cfRule>
  </conditionalFormatting>
  <conditionalFormatting sqref="G33">
    <cfRule type="cellIs" dxfId="44" priority="45" stopIfTrue="1" operator="equal">
      <formula>"""Alberta"" OR ""British Columbia"""</formula>
    </cfRule>
  </conditionalFormatting>
  <conditionalFormatting sqref="G34">
    <cfRule type="cellIs" dxfId="43" priority="44" stopIfTrue="1" operator="equal">
      <formula>"""Alberta"" OR ""British Columbia"""</formula>
    </cfRule>
  </conditionalFormatting>
  <conditionalFormatting sqref="G37">
    <cfRule type="cellIs" dxfId="42" priority="43" stopIfTrue="1" operator="equal">
      <formula>"""Alberta"" OR ""British Columbia"""</formula>
    </cfRule>
  </conditionalFormatting>
  <conditionalFormatting sqref="G38">
    <cfRule type="cellIs" dxfId="41" priority="42" stopIfTrue="1" operator="equal">
      <formula>"""Alberta"" OR ""British Columbia"""</formula>
    </cfRule>
  </conditionalFormatting>
  <conditionalFormatting sqref="G41">
    <cfRule type="cellIs" dxfId="40" priority="41" stopIfTrue="1" operator="equal">
      <formula>"""Alberta"" OR ""British Columbia"""</formula>
    </cfRule>
  </conditionalFormatting>
  <conditionalFormatting sqref="G42">
    <cfRule type="cellIs" dxfId="39" priority="40" stopIfTrue="1" operator="equal">
      <formula>"""Alberta"" OR ""British Columbia"""</formula>
    </cfRule>
  </conditionalFormatting>
  <conditionalFormatting sqref="G43">
    <cfRule type="cellIs" dxfId="38" priority="39" stopIfTrue="1" operator="equal">
      <formula>"""Alberta"" OR ""British Columbia"""</formula>
    </cfRule>
  </conditionalFormatting>
  <conditionalFormatting sqref="G44">
    <cfRule type="cellIs" dxfId="37" priority="38" stopIfTrue="1" operator="equal">
      <formula>"""Alberta"" OR ""British Columbia"""</formula>
    </cfRule>
  </conditionalFormatting>
  <conditionalFormatting sqref="G46">
    <cfRule type="cellIs" dxfId="36" priority="37" stopIfTrue="1" operator="equal">
      <formula>"""Alberta"" OR ""British Columbia"""</formula>
    </cfRule>
  </conditionalFormatting>
  <conditionalFormatting sqref="G48">
    <cfRule type="cellIs" dxfId="35" priority="36" stopIfTrue="1" operator="equal">
      <formula>"""Alberta"" OR ""British Columbia"""</formula>
    </cfRule>
  </conditionalFormatting>
  <conditionalFormatting sqref="G49">
    <cfRule type="cellIs" dxfId="34" priority="35" stopIfTrue="1" operator="equal">
      <formula>"""Alberta"" OR ""British Columbia"""</formula>
    </cfRule>
  </conditionalFormatting>
  <conditionalFormatting sqref="G50">
    <cfRule type="cellIs" dxfId="33" priority="34" stopIfTrue="1" operator="equal">
      <formula>"""Alberta"" OR ""British Columbia"""</formula>
    </cfRule>
  </conditionalFormatting>
  <conditionalFormatting sqref="G51">
    <cfRule type="cellIs" dxfId="32" priority="33" stopIfTrue="1" operator="equal">
      <formula>"""Alberta"" OR ""British Columbia"""</formula>
    </cfRule>
  </conditionalFormatting>
  <conditionalFormatting sqref="G52">
    <cfRule type="cellIs" dxfId="31" priority="32" stopIfTrue="1" operator="equal">
      <formula>"""Alberta"" OR ""British Columbia"""</formula>
    </cfRule>
  </conditionalFormatting>
  <conditionalFormatting sqref="G54">
    <cfRule type="cellIs" dxfId="30" priority="31" stopIfTrue="1" operator="equal">
      <formula>"""Alberta"" OR ""British Columbia"""</formula>
    </cfRule>
  </conditionalFormatting>
  <conditionalFormatting sqref="G55">
    <cfRule type="cellIs" dxfId="29" priority="30" stopIfTrue="1" operator="equal">
      <formula>"""Alberta"" OR ""British Columbia"""</formula>
    </cfRule>
  </conditionalFormatting>
  <conditionalFormatting sqref="G56">
    <cfRule type="cellIs" dxfId="28" priority="29" stopIfTrue="1" operator="equal">
      <formula>"""Alberta"" OR ""British Columbia"""</formula>
    </cfRule>
  </conditionalFormatting>
  <conditionalFormatting sqref="G57">
    <cfRule type="cellIs" dxfId="27" priority="28" stopIfTrue="1" operator="equal">
      <formula>"""Alberta"" OR ""British Columbia"""</formula>
    </cfRule>
  </conditionalFormatting>
  <conditionalFormatting sqref="G58">
    <cfRule type="cellIs" dxfId="26" priority="27" stopIfTrue="1" operator="equal">
      <formula>"""Alberta"" OR ""British Columbia"""</formula>
    </cfRule>
  </conditionalFormatting>
  <conditionalFormatting sqref="G60">
    <cfRule type="cellIs" dxfId="25" priority="26" stopIfTrue="1" operator="equal">
      <formula>"""Alberta"" OR ""British Columbia"""</formula>
    </cfRule>
  </conditionalFormatting>
  <conditionalFormatting sqref="G63">
    <cfRule type="cellIs" dxfId="24" priority="25" stopIfTrue="1" operator="equal">
      <formula>"""Alberta"" OR ""British Columbia"""</formula>
    </cfRule>
  </conditionalFormatting>
  <conditionalFormatting sqref="G64">
    <cfRule type="cellIs" dxfId="23" priority="24" stopIfTrue="1" operator="equal">
      <formula>"""Alberta"" OR ""British Columbia"""</formula>
    </cfRule>
  </conditionalFormatting>
  <conditionalFormatting sqref="G66">
    <cfRule type="cellIs" dxfId="22" priority="23" stopIfTrue="1" operator="equal">
      <formula>"""Alberta"" OR ""British Columbia"""</formula>
    </cfRule>
  </conditionalFormatting>
  <conditionalFormatting sqref="G68">
    <cfRule type="cellIs" dxfId="21" priority="22" stopIfTrue="1" operator="equal">
      <formula>"""Alberta"" OR ""British Columbia"""</formula>
    </cfRule>
  </conditionalFormatting>
  <conditionalFormatting sqref="G70">
    <cfRule type="cellIs" dxfId="20" priority="21" stopIfTrue="1" operator="equal">
      <formula>"""Alberta"" OR ""British Columbia"""</formula>
    </cfRule>
  </conditionalFormatting>
  <conditionalFormatting sqref="G71">
    <cfRule type="cellIs" dxfId="19" priority="20" stopIfTrue="1" operator="equal">
      <formula>"""Alberta"" OR ""British Columbia"""</formula>
    </cfRule>
  </conditionalFormatting>
  <conditionalFormatting sqref="G72">
    <cfRule type="cellIs" dxfId="18" priority="19" stopIfTrue="1" operator="equal">
      <formula>"""Alberta"" OR ""British Columbia"""</formula>
    </cfRule>
  </conditionalFormatting>
  <conditionalFormatting sqref="G73">
    <cfRule type="cellIs" dxfId="17" priority="18" stopIfTrue="1" operator="equal">
      <formula>"""Alberta"" OR ""British Columbia"""</formula>
    </cfRule>
  </conditionalFormatting>
  <conditionalFormatting sqref="G75">
    <cfRule type="cellIs" dxfId="16" priority="17" stopIfTrue="1" operator="equal">
      <formula>"""Alberta"" OR ""British Columbia"""</formula>
    </cfRule>
  </conditionalFormatting>
  <conditionalFormatting sqref="G78">
    <cfRule type="cellIs" dxfId="15" priority="16" stopIfTrue="1" operator="equal">
      <formula>"""Alberta"" OR ""British Columbia"""</formula>
    </cfRule>
  </conditionalFormatting>
  <conditionalFormatting sqref="G80">
    <cfRule type="cellIs" dxfId="14" priority="15" stopIfTrue="1" operator="equal">
      <formula>"""Alberta"" OR ""British Columbia"""</formula>
    </cfRule>
  </conditionalFormatting>
  <conditionalFormatting sqref="G84">
    <cfRule type="cellIs" dxfId="13" priority="14" stopIfTrue="1" operator="equal">
      <formula>"""Alberta"" OR ""British Columbia"""</formula>
    </cfRule>
  </conditionalFormatting>
  <conditionalFormatting sqref="G87">
    <cfRule type="cellIs" dxfId="12" priority="13" stopIfTrue="1" operator="equal">
      <formula>"""Alberta"" OR ""British Columbia"""</formula>
    </cfRule>
  </conditionalFormatting>
  <conditionalFormatting sqref="G6">
    <cfRule type="cellIs" dxfId="11" priority="12" stopIfTrue="1" operator="equal">
      <formula>"""Alberta"" OR ""British Columbia"""</formula>
    </cfRule>
  </conditionalFormatting>
  <conditionalFormatting sqref="G18">
    <cfRule type="cellIs" dxfId="10" priority="11" stopIfTrue="1" operator="equal">
      <formula>"""Alberta"" OR ""British Columbia"""</formula>
    </cfRule>
  </conditionalFormatting>
  <conditionalFormatting sqref="G19">
    <cfRule type="cellIs" dxfId="9" priority="10" stopIfTrue="1" operator="equal">
      <formula>"""Alberta"" OR ""British Columbia"""</formula>
    </cfRule>
  </conditionalFormatting>
  <conditionalFormatting sqref="G27">
    <cfRule type="cellIs" dxfId="8" priority="9" stopIfTrue="1" operator="equal">
      <formula>"""Alberta"" OR ""British Columbia"""</formula>
    </cfRule>
  </conditionalFormatting>
  <conditionalFormatting sqref="G59">
    <cfRule type="cellIs" dxfId="7" priority="8" stopIfTrue="1" operator="equal">
      <formula>"""Alberta"" OR ""British Columbia"""</formula>
    </cfRule>
  </conditionalFormatting>
  <conditionalFormatting sqref="G67">
    <cfRule type="cellIs" dxfId="6" priority="7" stopIfTrue="1" operator="equal">
      <formula>"""Alberta"" OR ""British Columbia"""</formula>
    </cfRule>
  </conditionalFormatting>
  <conditionalFormatting sqref="G74">
    <cfRule type="cellIs" dxfId="5" priority="6" stopIfTrue="1" operator="equal">
      <formula>"""Alberta"" OR ""British Columbia"""</formula>
    </cfRule>
  </conditionalFormatting>
  <conditionalFormatting sqref="G76">
    <cfRule type="cellIs" dxfId="4" priority="5" stopIfTrue="1" operator="equal">
      <formula>"""Alberta"" OR ""British Columbia"""</formula>
    </cfRule>
  </conditionalFormatting>
  <conditionalFormatting sqref="E77">
    <cfRule type="cellIs" dxfId="3" priority="4" stopIfTrue="1" operator="equal">
      <formula>"""Alberta"" OR ""British Columbia"""</formula>
    </cfRule>
  </conditionalFormatting>
  <conditionalFormatting sqref="G77">
    <cfRule type="cellIs" dxfId="2" priority="3" stopIfTrue="1" operator="equal">
      <formula>"""Alberta"" OR ""British Columbia"""</formula>
    </cfRule>
  </conditionalFormatting>
  <conditionalFormatting sqref="G85">
    <cfRule type="cellIs" dxfId="1" priority="2" stopIfTrue="1" operator="equal">
      <formula>"""Alberta"" OR ""British Columbia"""</formula>
    </cfRule>
  </conditionalFormatting>
  <conditionalFormatting sqref="G86">
    <cfRule type="cellIs" dxfId="0" priority="1" stopIfTrue="1" operator="equal">
      <formula>"""Alberta"" OR ""British Columbia"""</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D53"/>
  <sheetViews>
    <sheetView tabSelected="1" workbookViewId="0">
      <pane xSplit="1" topLeftCell="B1" activePane="topRight" state="frozen"/>
      <selection pane="topRight" activeCell="L7" sqref="L7"/>
    </sheetView>
  </sheetViews>
  <sheetFormatPr defaultRowHeight="14.5" x14ac:dyDescent="0.35"/>
  <cols>
    <col min="1" max="1" width="24.54296875" bestFit="1" customWidth="1"/>
    <col min="2" max="6" width="10.453125" bestFit="1" customWidth="1"/>
    <col min="7" max="12" width="10.26953125" bestFit="1" customWidth="1"/>
    <col min="17" max="17" width="0" style="1" hidden="1" customWidth="1"/>
    <col min="23" max="23" width="9.1796875" style="5"/>
    <col min="24" max="24" width="12.453125" bestFit="1" customWidth="1"/>
    <col min="25" max="25" width="12.453125" customWidth="1"/>
    <col min="26" max="26" width="12.26953125" style="6" bestFit="1" customWidth="1"/>
    <col min="27" max="27" width="9" style="6" bestFit="1" customWidth="1"/>
    <col min="28" max="28" width="9" style="6" customWidth="1"/>
    <col min="29" max="29" width="9.1796875" style="6"/>
    <col min="30" max="30" width="8.7265625" style="6"/>
  </cols>
  <sheetData>
    <row r="1" spans="1:30" x14ac:dyDescent="0.35">
      <c r="B1" s="139" t="s">
        <v>930</v>
      </c>
      <c r="C1" s="139" t="s">
        <v>931</v>
      </c>
      <c r="D1" s="139" t="s">
        <v>932</v>
      </c>
      <c r="E1" s="139" t="s">
        <v>933</v>
      </c>
      <c r="F1" s="139" t="s">
        <v>934</v>
      </c>
      <c r="G1" s="139" t="s">
        <v>935</v>
      </c>
      <c r="H1" s="139" t="s">
        <v>946</v>
      </c>
      <c r="I1" s="139" t="s">
        <v>947</v>
      </c>
      <c r="J1" s="139" t="s">
        <v>948</v>
      </c>
      <c r="K1" s="139" t="s">
        <v>949</v>
      </c>
      <c r="L1" s="139" t="s">
        <v>950</v>
      </c>
      <c r="M1" s="139" t="s">
        <v>936</v>
      </c>
      <c r="N1" s="139" t="s">
        <v>937</v>
      </c>
      <c r="O1" s="139" t="s">
        <v>938</v>
      </c>
      <c r="P1" s="264" t="s">
        <v>939</v>
      </c>
      <c r="Q1" s="264" t="s">
        <v>939</v>
      </c>
      <c r="R1" s="139" t="s">
        <v>940</v>
      </c>
      <c r="S1" s="139" t="s">
        <v>941</v>
      </c>
      <c r="T1" s="139" t="s">
        <v>942</v>
      </c>
      <c r="U1" s="139" t="s">
        <v>943</v>
      </c>
      <c r="V1" s="139" t="s">
        <v>944</v>
      </c>
      <c r="W1" s="140" t="s">
        <v>945</v>
      </c>
      <c r="X1" s="184" t="s">
        <v>952</v>
      </c>
      <c r="Y1" s="264" t="s">
        <v>954</v>
      </c>
      <c r="Z1" s="139" t="s">
        <v>953</v>
      </c>
      <c r="AA1" s="139" t="s">
        <v>951</v>
      </c>
      <c r="AB1" s="264" t="s">
        <v>956</v>
      </c>
      <c r="AC1" s="139" t="s">
        <v>957</v>
      </c>
      <c r="AD1" s="139" t="s">
        <v>955</v>
      </c>
    </row>
    <row r="2" spans="1:30" x14ac:dyDescent="0.35">
      <c r="A2" s="9" t="s">
        <v>37</v>
      </c>
      <c r="B2" s="141"/>
      <c r="C2" s="141"/>
      <c r="D2" s="141">
        <v>0.69099999999999995</v>
      </c>
      <c r="E2" s="141"/>
      <c r="F2" s="141"/>
      <c r="G2" s="141"/>
      <c r="H2" s="141"/>
      <c r="I2" s="141"/>
      <c r="J2" s="141">
        <v>0.43640000000000001</v>
      </c>
      <c r="K2" s="141"/>
      <c r="L2" s="141"/>
      <c r="M2" s="141"/>
      <c r="N2" s="141"/>
      <c r="O2" s="141"/>
      <c r="P2" s="141"/>
      <c r="R2" s="141"/>
      <c r="S2" s="141"/>
      <c r="T2" s="141"/>
      <c r="U2" s="141"/>
      <c r="V2" s="141"/>
      <c r="W2" s="142"/>
      <c r="X2" s="141">
        <v>0.69104699999999997</v>
      </c>
      <c r="Y2" s="141"/>
      <c r="Z2" s="144">
        <v>0.43636399999999997</v>
      </c>
      <c r="AA2" s="144"/>
      <c r="AB2" s="144">
        <v>0.69104699999999997</v>
      </c>
      <c r="AC2" s="144">
        <v>0.43636399999999997</v>
      </c>
      <c r="AD2" s="144">
        <v>0.54743200000000003</v>
      </c>
    </row>
    <row r="3" spans="1:30" x14ac:dyDescent="0.35">
      <c r="A3" s="9" t="s">
        <v>503</v>
      </c>
      <c r="B3" s="141"/>
      <c r="C3" s="141"/>
      <c r="D3" s="141"/>
      <c r="E3" s="141"/>
      <c r="F3" s="141"/>
      <c r="G3" s="141"/>
      <c r="H3" s="141"/>
      <c r="I3" s="141"/>
      <c r="J3" s="141"/>
      <c r="K3" s="141"/>
      <c r="L3" s="141"/>
      <c r="M3" s="141">
        <v>0.77439999999999998</v>
      </c>
      <c r="N3" s="141"/>
      <c r="O3" s="141"/>
      <c r="P3" s="141"/>
      <c r="R3" s="141">
        <v>0.7238</v>
      </c>
      <c r="S3" s="141"/>
      <c r="T3" s="141">
        <v>0.68259999999999998</v>
      </c>
      <c r="U3" s="141"/>
      <c r="V3" s="141"/>
      <c r="W3" s="142"/>
      <c r="X3" s="141"/>
      <c r="Y3" s="141">
        <v>0.77436000000000005</v>
      </c>
      <c r="Z3" s="144"/>
      <c r="AA3" s="144">
        <v>0.70244099999999998</v>
      </c>
      <c r="AB3" s="144">
        <v>0.77436099999999997</v>
      </c>
      <c r="AC3" s="144">
        <v>0.70244099999999998</v>
      </c>
      <c r="AD3" s="144">
        <v>0.77436099999999997</v>
      </c>
    </row>
    <row r="4" spans="1:30" x14ac:dyDescent="0.35">
      <c r="A4" s="9" t="s">
        <v>40</v>
      </c>
      <c r="B4" s="141">
        <v>0.78349999999999997</v>
      </c>
      <c r="C4" s="141"/>
      <c r="D4" s="141">
        <v>0.81679999999999997</v>
      </c>
      <c r="E4" s="141">
        <v>0.82410000000000005</v>
      </c>
      <c r="F4" s="141"/>
      <c r="G4" s="141">
        <v>0.79990000000000006</v>
      </c>
      <c r="H4" s="141"/>
      <c r="I4" s="141"/>
      <c r="J4" s="141"/>
      <c r="K4" s="141"/>
      <c r="L4" s="141"/>
      <c r="M4" s="141"/>
      <c r="N4" s="141">
        <v>0.81389999999999996</v>
      </c>
      <c r="O4" s="141">
        <v>0.82250000000000001</v>
      </c>
      <c r="P4" s="141">
        <f>Q4*1</f>
        <v>0.78715599999999997</v>
      </c>
      <c r="Q4" s="1">
        <v>0.78715599999999997</v>
      </c>
      <c r="R4" s="141">
        <v>0.80330000000000001</v>
      </c>
      <c r="S4" s="141"/>
      <c r="T4" s="141">
        <v>0.79869999999999997</v>
      </c>
      <c r="U4" s="141">
        <v>0.7974</v>
      </c>
      <c r="V4" s="141">
        <v>0.80479999999999996</v>
      </c>
      <c r="W4" s="142">
        <v>0.73780000000000001</v>
      </c>
      <c r="X4" s="143">
        <v>0.80759999999999998</v>
      </c>
      <c r="Y4" s="143">
        <v>0.80784500000000004</v>
      </c>
      <c r="Z4" s="144">
        <v>0.79989200000000005</v>
      </c>
      <c r="AA4" s="144">
        <v>0.78486500000000003</v>
      </c>
      <c r="AB4" s="144">
        <v>0.80802499999999999</v>
      </c>
      <c r="AC4" s="144">
        <v>0.78736200000000001</v>
      </c>
      <c r="AD4" s="144">
        <v>0.80670699999999995</v>
      </c>
    </row>
    <row r="5" spans="1:30" x14ac:dyDescent="0.35">
      <c r="A5" s="9" t="s">
        <v>42</v>
      </c>
      <c r="B5" s="141"/>
      <c r="C5" s="141"/>
      <c r="D5" s="141"/>
      <c r="E5" s="141">
        <v>0.78690000000000004</v>
      </c>
      <c r="F5" s="141">
        <v>0.8448</v>
      </c>
      <c r="G5" s="141"/>
      <c r="H5" s="141"/>
      <c r="I5" s="141"/>
      <c r="J5" s="141"/>
      <c r="K5" s="141">
        <v>0.73719999999999997</v>
      </c>
      <c r="L5" s="141">
        <v>0.7601</v>
      </c>
      <c r="M5" s="141"/>
      <c r="N5" s="141"/>
      <c r="O5" s="141"/>
      <c r="P5" s="141"/>
      <c r="R5" s="141"/>
      <c r="S5" s="141"/>
      <c r="T5" s="141"/>
      <c r="U5" s="141"/>
      <c r="V5" s="141"/>
      <c r="W5" s="142"/>
      <c r="X5" s="141">
        <v>0.81599999999999995</v>
      </c>
      <c r="Y5" s="141"/>
      <c r="Z5" s="144">
        <v>0.74897899999999995</v>
      </c>
      <c r="AA5" s="144"/>
      <c r="AB5" s="144">
        <v>0.81604900000000002</v>
      </c>
      <c r="AC5" s="144">
        <v>0.74897899999999995</v>
      </c>
      <c r="AD5" s="144">
        <v>0.78000899999999995</v>
      </c>
    </row>
    <row r="6" spans="1:30" x14ac:dyDescent="0.35">
      <c r="A6" s="9" t="s">
        <v>41</v>
      </c>
      <c r="B6" s="141"/>
      <c r="C6" s="141">
        <v>0.83299999999999996</v>
      </c>
      <c r="D6" s="141"/>
      <c r="E6" s="141">
        <v>0.83640000000000003</v>
      </c>
      <c r="F6" s="141">
        <v>0.81030000000000002</v>
      </c>
      <c r="G6" s="141"/>
      <c r="H6" s="141"/>
      <c r="I6" s="141">
        <v>0.79859999999999998</v>
      </c>
      <c r="J6" s="141"/>
      <c r="K6" s="141"/>
      <c r="L6" s="141"/>
      <c r="M6" s="141"/>
      <c r="N6" s="141">
        <v>0.84709999999999996</v>
      </c>
      <c r="O6" s="141"/>
      <c r="P6" s="141">
        <f>Q6*1</f>
        <v>0.83339700000000005</v>
      </c>
      <c r="Q6" s="1">
        <v>0.83339700000000005</v>
      </c>
      <c r="R6" s="141"/>
      <c r="S6" s="141">
        <v>0.72270000000000001</v>
      </c>
      <c r="T6" s="220">
        <v>0.73770000000000002</v>
      </c>
      <c r="U6" s="141">
        <v>0.70930000000000004</v>
      </c>
      <c r="V6" s="141">
        <v>0.71130000000000004</v>
      </c>
      <c r="W6" s="142">
        <v>0.71450000000000002</v>
      </c>
      <c r="X6" s="143">
        <v>0.82589999999999997</v>
      </c>
      <c r="Y6" s="143">
        <v>0.84023099999999995</v>
      </c>
      <c r="Z6" s="144">
        <v>0.79859199999999997</v>
      </c>
      <c r="AA6" s="144">
        <v>0.71928700000000001</v>
      </c>
      <c r="AB6" s="144">
        <v>0.83133800000000002</v>
      </c>
      <c r="AC6" s="144">
        <v>0.73230499999999998</v>
      </c>
      <c r="AD6" s="144">
        <v>0.82584199999999996</v>
      </c>
    </row>
    <row r="7" spans="1:30" x14ac:dyDescent="0.35">
      <c r="A7" s="9" t="s">
        <v>502</v>
      </c>
      <c r="B7" s="141"/>
      <c r="C7" s="141"/>
      <c r="D7" s="141"/>
      <c r="E7" s="141"/>
      <c r="F7" s="141"/>
      <c r="G7" s="141"/>
      <c r="H7" s="141"/>
      <c r="I7" s="141"/>
      <c r="J7" s="141"/>
      <c r="K7" s="141"/>
      <c r="L7" s="141"/>
      <c r="M7" s="141"/>
      <c r="N7" s="141">
        <v>0.80010000000000003</v>
      </c>
      <c r="O7" s="141">
        <v>0.80020000000000002</v>
      </c>
      <c r="P7" s="141">
        <f t="shared" ref="P7" si="0">Q7*1</f>
        <v>0.85442399999999996</v>
      </c>
      <c r="Q7" s="1">
        <v>0.85442399999999996</v>
      </c>
      <c r="R7" s="141"/>
      <c r="S7" s="141"/>
      <c r="T7" s="141"/>
      <c r="U7" s="141">
        <v>0.51880000000000004</v>
      </c>
      <c r="V7" s="141">
        <v>0.503</v>
      </c>
      <c r="W7" s="142">
        <v>0.52</v>
      </c>
      <c r="X7" s="141"/>
      <c r="Y7" s="141">
        <v>0.81822399999999995</v>
      </c>
      <c r="Z7" s="144"/>
      <c r="AA7" s="144">
        <v>0.51438799999999996</v>
      </c>
      <c r="AB7" s="144">
        <v>0.81958399999999998</v>
      </c>
      <c r="AC7" s="144">
        <v>0.51438799999999996</v>
      </c>
      <c r="AD7" s="144">
        <v>0.81958399999999998</v>
      </c>
    </row>
    <row r="8" spans="1:30" x14ac:dyDescent="0.35">
      <c r="A8" s="9" t="s">
        <v>504</v>
      </c>
      <c r="B8" s="141"/>
      <c r="C8" s="141"/>
      <c r="D8" s="141"/>
      <c r="E8" s="141"/>
      <c r="F8" s="141">
        <v>0.90149999999999997</v>
      </c>
      <c r="G8" s="141"/>
      <c r="H8" s="141"/>
      <c r="I8" s="141"/>
      <c r="J8" s="141"/>
      <c r="K8" s="141"/>
      <c r="L8" s="141"/>
      <c r="M8" s="141">
        <v>0.86580000000000001</v>
      </c>
      <c r="N8" s="141">
        <v>0.88980000000000004</v>
      </c>
      <c r="O8" s="141">
        <v>0.91949999999999998</v>
      </c>
      <c r="P8" s="141">
        <f>Q8*1</f>
        <v>0.93552900000000005</v>
      </c>
      <c r="Q8" s="1">
        <v>0.93552900000000005</v>
      </c>
      <c r="R8" s="141">
        <v>0.86709999999999998</v>
      </c>
      <c r="S8" s="141"/>
      <c r="T8" s="141">
        <v>0.87639999999999996</v>
      </c>
      <c r="U8" s="141">
        <v>0.87529999999999997</v>
      </c>
      <c r="V8" s="141">
        <v>0.91159999999999997</v>
      </c>
      <c r="W8" s="142">
        <v>0.93389999999999995</v>
      </c>
      <c r="X8" s="141">
        <v>0.90146899999999996</v>
      </c>
      <c r="Y8" s="141">
        <v>0.90265700000000004</v>
      </c>
      <c r="Z8" s="144"/>
      <c r="AA8" s="144">
        <v>0.89563199999999998</v>
      </c>
      <c r="AB8" s="144">
        <v>0.90490899999999996</v>
      </c>
      <c r="AC8" s="144">
        <v>0.89563199999999998</v>
      </c>
      <c r="AD8" s="144">
        <v>0.90490899999999996</v>
      </c>
    </row>
    <row r="9" spans="1:30" x14ac:dyDescent="0.35">
      <c r="A9" s="9" t="s">
        <v>928</v>
      </c>
      <c r="B9" s="141"/>
      <c r="C9" s="141">
        <v>0.91879999999999995</v>
      </c>
      <c r="D9" s="141">
        <v>0.96450000000000002</v>
      </c>
      <c r="E9" s="141">
        <v>0.9869</v>
      </c>
      <c r="F9" s="141">
        <v>0.99119999999999997</v>
      </c>
      <c r="G9" s="141"/>
      <c r="H9" s="141"/>
      <c r="I9" s="141">
        <v>0.94469999999999998</v>
      </c>
      <c r="J9" s="141">
        <v>0.95820000000000005</v>
      </c>
      <c r="K9" s="141">
        <v>0.96719999999999995</v>
      </c>
      <c r="L9" s="141">
        <v>0.98270000000000002</v>
      </c>
      <c r="M9" s="141"/>
      <c r="N9" s="141"/>
      <c r="O9" s="141">
        <v>0.97589999999999999</v>
      </c>
      <c r="P9" s="141">
        <f t="shared" ref="P9:P10" si="1">Q9*1</f>
        <v>0.98687899999999995</v>
      </c>
      <c r="Q9" s="1">
        <v>0.98687899999999995</v>
      </c>
      <c r="R9" s="141"/>
      <c r="S9" s="141"/>
      <c r="T9" s="141"/>
      <c r="U9" s="141"/>
      <c r="V9" s="141"/>
      <c r="W9" s="142">
        <v>0.96660000000000001</v>
      </c>
      <c r="X9" s="141">
        <v>0.96598399999999995</v>
      </c>
      <c r="Y9" s="141">
        <v>0.98137799999999997</v>
      </c>
      <c r="Z9" s="144">
        <v>0.96391400000000005</v>
      </c>
      <c r="AA9" s="144">
        <v>0.966611</v>
      </c>
      <c r="AB9" s="144">
        <v>0.97118499999999996</v>
      </c>
      <c r="AC9" s="144">
        <v>0.964453</v>
      </c>
      <c r="AD9" s="144">
        <v>0.968306</v>
      </c>
    </row>
    <row r="10" spans="1:30" x14ac:dyDescent="0.35">
      <c r="A10" s="9" t="s">
        <v>929</v>
      </c>
      <c r="B10" s="141"/>
      <c r="C10" s="141">
        <v>0.89559999999999995</v>
      </c>
      <c r="D10" s="141">
        <v>0.92769999999999997</v>
      </c>
      <c r="E10" s="141">
        <v>0.90480000000000005</v>
      </c>
      <c r="F10" s="141">
        <v>0.90669999999999995</v>
      </c>
      <c r="G10" s="141"/>
      <c r="H10" s="141"/>
      <c r="I10" s="141">
        <v>0.79169999999999996</v>
      </c>
      <c r="J10" s="141">
        <v>0.80310000000000004</v>
      </c>
      <c r="K10" s="141">
        <v>0.83099999999999996</v>
      </c>
      <c r="L10" s="141">
        <v>0.84289999999999998</v>
      </c>
      <c r="M10" s="141"/>
      <c r="N10" s="141"/>
      <c r="O10" s="141">
        <v>0.90410000000000001</v>
      </c>
      <c r="P10" s="141">
        <f t="shared" si="1"/>
        <v>0.926369</v>
      </c>
      <c r="Q10" s="1">
        <v>0.926369</v>
      </c>
      <c r="R10" s="141"/>
      <c r="S10" s="141"/>
      <c r="T10" s="141"/>
      <c r="U10" s="141"/>
      <c r="V10" s="141"/>
      <c r="W10" s="142">
        <v>0.84660000000000002</v>
      </c>
      <c r="X10" s="141">
        <v>0.90835200000000005</v>
      </c>
      <c r="Y10" s="141">
        <v>0.91523399999999999</v>
      </c>
      <c r="Z10" s="144">
        <v>0.81816699999999998</v>
      </c>
      <c r="AA10" s="144">
        <v>0.84655199999999997</v>
      </c>
      <c r="AB10" s="144">
        <v>0.91008100000000003</v>
      </c>
      <c r="AC10" s="144">
        <v>0.82201999999999997</v>
      </c>
      <c r="AD10" s="144">
        <v>0.868842</v>
      </c>
    </row>
    <row r="11" spans="1:30" x14ac:dyDescent="0.35">
      <c r="A11" s="9" t="s">
        <v>46</v>
      </c>
      <c r="B11" s="141"/>
      <c r="C11" s="141">
        <v>0.96650000000000003</v>
      </c>
      <c r="D11" s="141">
        <v>0.98399999999999999</v>
      </c>
      <c r="E11" s="141">
        <v>0.98619999999999997</v>
      </c>
      <c r="F11" s="141">
        <v>0.98929999999999996</v>
      </c>
      <c r="G11" s="141"/>
      <c r="H11" s="141"/>
      <c r="I11" s="141">
        <v>0.95450000000000002</v>
      </c>
      <c r="J11" s="141">
        <v>0.96340000000000003</v>
      </c>
      <c r="K11" s="141">
        <v>0.98199999999999998</v>
      </c>
      <c r="L11" s="141">
        <v>0.9869</v>
      </c>
      <c r="M11" s="141"/>
      <c r="N11" s="141">
        <v>0.96989999999999998</v>
      </c>
      <c r="O11" s="141">
        <v>0.98560000000000003</v>
      </c>
      <c r="P11" s="141"/>
      <c r="R11" s="141"/>
      <c r="S11" s="141"/>
      <c r="T11" s="141"/>
      <c r="U11" s="141">
        <v>0.96589999999999998</v>
      </c>
      <c r="V11" s="141">
        <v>0.98</v>
      </c>
      <c r="W11" s="142">
        <v>0.99229999999999996</v>
      </c>
      <c r="X11" s="141">
        <v>0.98117100000000002</v>
      </c>
      <c r="Y11" s="141"/>
      <c r="Z11" s="144">
        <v>0.97229699999999997</v>
      </c>
      <c r="AA11" s="144">
        <v>0.98064799999999996</v>
      </c>
      <c r="AB11" s="144">
        <v>0.97992299999999999</v>
      </c>
      <c r="AC11" s="144">
        <v>0.97641</v>
      </c>
      <c r="AD11" s="144">
        <v>0.97780699999999998</v>
      </c>
    </row>
    <row r="12" spans="1:30" x14ac:dyDescent="0.35">
      <c r="A12" s="9" t="s">
        <v>45</v>
      </c>
      <c r="B12" s="141"/>
      <c r="C12" s="141"/>
      <c r="D12" s="141">
        <v>0.44159999999999999</v>
      </c>
      <c r="E12" s="141"/>
      <c r="F12" s="141"/>
      <c r="G12" s="141"/>
      <c r="H12" s="141"/>
      <c r="I12" s="141"/>
      <c r="J12" s="141">
        <v>0.43</v>
      </c>
      <c r="K12" s="141"/>
      <c r="L12" s="141"/>
      <c r="M12" s="141">
        <v>0.45079999999999998</v>
      </c>
      <c r="N12" s="141"/>
      <c r="O12" s="141">
        <v>0.55120000000000002</v>
      </c>
      <c r="P12" s="141"/>
      <c r="R12" s="141"/>
      <c r="S12" s="141"/>
      <c r="T12" s="141">
        <v>0.41599999999999998</v>
      </c>
      <c r="U12" s="141">
        <v>0.46400000000000002</v>
      </c>
      <c r="V12" s="141">
        <v>0.44519999999999998</v>
      </c>
      <c r="W12" s="142"/>
      <c r="X12" s="141">
        <v>0.44155299999999997</v>
      </c>
      <c r="Y12" s="141">
        <v>0.50101300000000004</v>
      </c>
      <c r="Z12" s="144">
        <v>0.43001200000000001</v>
      </c>
      <c r="AA12" s="144">
        <v>0.446629</v>
      </c>
      <c r="AB12" s="144">
        <v>0.47592600000000002</v>
      </c>
      <c r="AC12" s="144">
        <v>0.44451099999999999</v>
      </c>
      <c r="AD12" s="144">
        <v>0.46391300000000002</v>
      </c>
    </row>
    <row r="13" spans="1:30" x14ac:dyDescent="0.35">
      <c r="A13" s="9" t="s">
        <v>505</v>
      </c>
      <c r="B13" s="141"/>
      <c r="C13" s="141"/>
      <c r="D13" s="141"/>
      <c r="E13" s="141">
        <v>0.91120000000000001</v>
      </c>
      <c r="F13" s="141">
        <v>0.89539999999999997</v>
      </c>
      <c r="G13" s="141"/>
      <c r="H13" s="141"/>
      <c r="I13" s="141"/>
      <c r="J13" s="141"/>
      <c r="K13" s="141"/>
      <c r="L13" s="141"/>
      <c r="M13" s="141"/>
      <c r="N13" s="141"/>
      <c r="O13" s="141"/>
      <c r="P13" s="141"/>
      <c r="R13" s="141"/>
      <c r="S13" s="141"/>
      <c r="T13" s="141"/>
      <c r="U13" s="141"/>
      <c r="V13" s="141">
        <v>0.91749999999999998</v>
      </c>
      <c r="W13" s="142">
        <v>0.92559999999999998</v>
      </c>
      <c r="X13" s="141">
        <v>0.912825</v>
      </c>
      <c r="Y13" s="141">
        <v>0.91257900000000003</v>
      </c>
      <c r="Z13" s="144"/>
      <c r="AA13" s="144">
        <v>0.92188199999999998</v>
      </c>
      <c r="AB13" s="144">
        <v>0.91273899999999997</v>
      </c>
      <c r="AC13" s="144">
        <v>0.92188199999999998</v>
      </c>
      <c r="AD13" s="144">
        <v>0.91273899999999997</v>
      </c>
    </row>
    <row r="14" spans="1:30" x14ac:dyDescent="0.35">
      <c r="A14" s="9" t="s">
        <v>47</v>
      </c>
      <c r="B14" s="141">
        <v>0.93379999999999996</v>
      </c>
      <c r="C14" s="141">
        <v>0.96740000000000004</v>
      </c>
      <c r="D14" s="141"/>
      <c r="E14" s="141"/>
      <c r="F14" s="141"/>
      <c r="G14" s="141">
        <v>0.92669999999999997</v>
      </c>
      <c r="H14" s="141">
        <v>0.90090000000000003</v>
      </c>
      <c r="I14" s="141">
        <v>0.91649999999999998</v>
      </c>
      <c r="J14" s="141">
        <v>0.94179999999999997</v>
      </c>
      <c r="K14" s="141"/>
      <c r="L14" s="141"/>
      <c r="M14" s="141"/>
      <c r="N14" s="141"/>
      <c r="O14" s="141"/>
      <c r="P14" s="141"/>
      <c r="R14" s="141"/>
      <c r="S14" s="141"/>
      <c r="T14" s="141"/>
      <c r="U14" s="141"/>
      <c r="V14" s="141"/>
      <c r="W14" s="142"/>
      <c r="X14" s="141">
        <v>0.94709900000000002</v>
      </c>
      <c r="Y14" s="141"/>
      <c r="Z14" s="144">
        <v>0.92361899999999997</v>
      </c>
      <c r="AA14" s="144"/>
      <c r="AB14" s="144">
        <v>0.94709900000000002</v>
      </c>
      <c r="AC14" s="144">
        <v>0.92361899999999997</v>
      </c>
      <c r="AD14" s="144">
        <v>0.93110000000000004</v>
      </c>
    </row>
    <row r="15" spans="1:30" x14ac:dyDescent="0.35">
      <c r="A15" s="9" t="s">
        <v>48</v>
      </c>
      <c r="B15" s="141">
        <v>0.81110000000000004</v>
      </c>
      <c r="C15" s="141"/>
      <c r="D15" s="141">
        <v>0.77100000000000002</v>
      </c>
      <c r="E15" s="141">
        <v>0.76690000000000003</v>
      </c>
      <c r="F15" s="141">
        <v>0.7843</v>
      </c>
      <c r="G15" s="141">
        <v>0.8296</v>
      </c>
      <c r="H15" s="141">
        <v>0.81950000000000001</v>
      </c>
      <c r="I15" s="141"/>
      <c r="J15" s="141">
        <v>0.76080000000000003</v>
      </c>
      <c r="K15" s="141"/>
      <c r="L15" s="141"/>
      <c r="M15" s="141">
        <v>0.77839999999999998</v>
      </c>
      <c r="N15" s="141"/>
      <c r="O15" s="141">
        <v>0.76719999999999999</v>
      </c>
      <c r="P15" s="141">
        <f>1*Q15</f>
        <v>0.48618400000000001</v>
      </c>
      <c r="Q15" s="1">
        <v>0.48618400000000001</v>
      </c>
      <c r="R15" s="141">
        <v>0.84670000000000001</v>
      </c>
      <c r="S15" s="141">
        <v>0.81230000000000002</v>
      </c>
      <c r="T15" s="141">
        <v>0.80600000000000005</v>
      </c>
      <c r="U15" s="141">
        <v>0.75539999999999996</v>
      </c>
      <c r="V15" s="141">
        <v>0.74580000000000002</v>
      </c>
      <c r="W15" s="142">
        <v>0.78979999999999995</v>
      </c>
      <c r="X15" s="141">
        <v>0.78620100000000004</v>
      </c>
      <c r="Y15" s="141">
        <v>0.67727499999999996</v>
      </c>
      <c r="Z15" s="144">
        <v>0.80498400000000003</v>
      </c>
      <c r="AA15" s="144">
        <v>0.79230999999999996</v>
      </c>
      <c r="AB15" s="144">
        <v>0.73356500000000002</v>
      </c>
      <c r="AC15" s="144">
        <v>0.79605300000000001</v>
      </c>
      <c r="AD15" s="144">
        <v>0.75555399999999995</v>
      </c>
    </row>
    <row r="16" spans="1:30" x14ac:dyDescent="0.35">
      <c r="A16" s="9" t="s">
        <v>506</v>
      </c>
      <c r="B16" s="141"/>
      <c r="C16" s="141"/>
      <c r="D16" s="141">
        <v>0.81899999999999995</v>
      </c>
      <c r="E16" s="141">
        <v>0.82389999999999997</v>
      </c>
      <c r="F16" s="141">
        <v>0.85550000000000004</v>
      </c>
      <c r="G16" s="141"/>
      <c r="H16" s="141"/>
      <c r="I16" s="141"/>
      <c r="J16" s="141"/>
      <c r="K16" s="141"/>
      <c r="L16" s="141"/>
      <c r="M16" s="141"/>
      <c r="N16" s="141">
        <v>0.81579999999999997</v>
      </c>
      <c r="O16" s="141">
        <v>0.8256</v>
      </c>
      <c r="P16" s="141">
        <f t="shared" ref="P16:P52" si="2">Q16*1</f>
        <v>0.87542799999999998</v>
      </c>
      <c r="Q16" s="1">
        <v>0.87542799999999998</v>
      </c>
      <c r="R16" s="141"/>
      <c r="S16" s="141"/>
      <c r="T16" s="141">
        <v>0.86560000000000004</v>
      </c>
      <c r="U16" s="141">
        <v>0.82969999999999999</v>
      </c>
      <c r="V16" s="141">
        <v>0.80200000000000005</v>
      </c>
      <c r="W16" s="142">
        <v>0.80320000000000003</v>
      </c>
      <c r="X16" s="141">
        <v>0.83282800000000001</v>
      </c>
      <c r="Y16" s="141">
        <v>0.83895500000000001</v>
      </c>
      <c r="Z16" s="144"/>
      <c r="AA16" s="144">
        <v>0.82037700000000002</v>
      </c>
      <c r="AB16" s="144">
        <v>0.83489899999999995</v>
      </c>
      <c r="AC16" s="144">
        <v>0.82037700000000002</v>
      </c>
      <c r="AD16" s="144">
        <v>0.83489899999999995</v>
      </c>
    </row>
    <row r="17" spans="1:30" x14ac:dyDescent="0.35">
      <c r="A17" s="9" t="s">
        <v>51</v>
      </c>
      <c r="B17" s="141">
        <v>0.98250000000000004</v>
      </c>
      <c r="C17" s="141">
        <v>0.98970000000000002</v>
      </c>
      <c r="D17" s="141">
        <v>0.99370000000000003</v>
      </c>
      <c r="E17" s="141">
        <v>0.9738</v>
      </c>
      <c r="F17" s="141">
        <v>0.997</v>
      </c>
      <c r="G17" s="141">
        <v>0.97709999999999997</v>
      </c>
      <c r="H17" s="141">
        <v>0.98599999999999999</v>
      </c>
      <c r="I17" s="141">
        <v>0.98650000000000004</v>
      </c>
      <c r="J17" s="141">
        <v>0.98780000000000001</v>
      </c>
      <c r="K17" s="141">
        <v>0.9919</v>
      </c>
      <c r="L17" s="141">
        <v>0.99650000000000005</v>
      </c>
      <c r="M17" s="141">
        <v>0.99270000000000003</v>
      </c>
      <c r="N17" s="141">
        <v>0.98760000000000003</v>
      </c>
      <c r="O17" s="141">
        <v>0.9748</v>
      </c>
      <c r="P17" s="141">
        <f t="shared" si="2"/>
        <v>0.997645</v>
      </c>
      <c r="Q17" s="1">
        <v>0.997645</v>
      </c>
      <c r="R17" s="141"/>
      <c r="S17" s="141"/>
      <c r="T17" s="141"/>
      <c r="U17" s="141"/>
      <c r="V17" s="141">
        <v>0.98609999999999998</v>
      </c>
      <c r="W17" s="142">
        <v>0.9919</v>
      </c>
      <c r="X17" s="141">
        <v>0.98731599999999997</v>
      </c>
      <c r="Y17" s="141">
        <v>0.98818700000000004</v>
      </c>
      <c r="Z17" s="144">
        <v>0.98828199999999999</v>
      </c>
      <c r="AA17" s="144">
        <v>0.98585</v>
      </c>
      <c r="AB17" s="144">
        <v>0.98789099999999996</v>
      </c>
      <c r="AC17" s="144">
        <v>0.98737299999999995</v>
      </c>
      <c r="AD17" s="144">
        <v>0.98803600000000003</v>
      </c>
    </row>
    <row r="18" spans="1:30" x14ac:dyDescent="0.35">
      <c r="A18" s="9" t="s">
        <v>52</v>
      </c>
      <c r="B18" s="141"/>
      <c r="C18" s="141"/>
      <c r="D18" s="141"/>
      <c r="E18" s="141">
        <v>0.94220000000000004</v>
      </c>
      <c r="F18" s="141">
        <v>0.9617</v>
      </c>
      <c r="G18" s="141"/>
      <c r="H18" s="141"/>
      <c r="I18" s="141"/>
      <c r="J18" s="141"/>
      <c r="K18" s="141">
        <v>0.94399999999999995</v>
      </c>
      <c r="L18" s="141"/>
      <c r="M18" s="141"/>
      <c r="N18" s="141"/>
      <c r="O18" s="141">
        <v>0.94399999999999995</v>
      </c>
      <c r="P18" s="141">
        <f t="shared" si="2"/>
        <v>0.95751600000000003</v>
      </c>
      <c r="Q18" s="1">
        <v>0.95751600000000003</v>
      </c>
      <c r="R18" s="141"/>
      <c r="S18" s="141"/>
      <c r="T18" s="141"/>
      <c r="U18" s="141"/>
      <c r="V18" s="141">
        <v>0.89580000000000004</v>
      </c>
      <c r="W18" s="142">
        <v>0.94069999999999998</v>
      </c>
      <c r="X18" s="141">
        <v>0.95234600000000003</v>
      </c>
      <c r="Y18" s="141">
        <v>0.95074099999999995</v>
      </c>
      <c r="Z18" s="144">
        <v>0.943963</v>
      </c>
      <c r="AA18" s="144">
        <v>0.91373800000000005</v>
      </c>
      <c r="AB18" s="144">
        <v>0.95163900000000001</v>
      </c>
      <c r="AC18" s="144">
        <v>0.92053099999999999</v>
      </c>
      <c r="AD18" s="144">
        <v>0.95024299999999995</v>
      </c>
    </row>
    <row r="19" spans="1:30" x14ac:dyDescent="0.35">
      <c r="A19" s="9" t="s">
        <v>507</v>
      </c>
      <c r="B19" s="141"/>
      <c r="C19" s="141"/>
      <c r="D19" s="141"/>
      <c r="E19" s="141"/>
      <c r="F19" s="141">
        <v>0.88749999999999996</v>
      </c>
      <c r="G19" s="141"/>
      <c r="H19" s="141"/>
      <c r="I19" s="141"/>
      <c r="J19" s="141"/>
      <c r="K19" s="141"/>
      <c r="L19" s="141"/>
      <c r="M19" s="141">
        <v>0.80410000000000004</v>
      </c>
      <c r="N19" s="141">
        <v>0.81779999999999997</v>
      </c>
      <c r="O19" s="141">
        <v>0.87219999999999998</v>
      </c>
      <c r="P19" s="141">
        <f t="shared" si="2"/>
        <v>0.89716700000000005</v>
      </c>
      <c r="Q19" s="1">
        <v>0.89716700000000005</v>
      </c>
      <c r="R19" s="141"/>
      <c r="S19" s="141"/>
      <c r="T19" s="141">
        <v>0.57230000000000003</v>
      </c>
      <c r="U19" s="141">
        <v>0.57540000000000002</v>
      </c>
      <c r="V19" s="141">
        <v>0.67569999999999997</v>
      </c>
      <c r="W19" s="142">
        <v>0.73460000000000003</v>
      </c>
      <c r="X19" s="141">
        <v>0.887521</v>
      </c>
      <c r="Y19" s="141">
        <v>0.84781600000000001</v>
      </c>
      <c r="Z19" s="144"/>
      <c r="AA19" s="144">
        <v>0.61936500000000005</v>
      </c>
      <c r="AB19" s="144">
        <v>0.85918799999999995</v>
      </c>
      <c r="AC19" s="144">
        <v>0.61936500000000005</v>
      </c>
      <c r="AD19" s="144">
        <v>0.85918799999999995</v>
      </c>
    </row>
    <row r="20" spans="1:30" x14ac:dyDescent="0.35">
      <c r="A20" s="9" t="s">
        <v>508</v>
      </c>
      <c r="B20" s="141"/>
      <c r="C20" s="141"/>
      <c r="D20" s="141">
        <v>0.77629999999999999</v>
      </c>
      <c r="E20" s="141">
        <v>0.72789999999999999</v>
      </c>
      <c r="F20" s="141">
        <v>0.72</v>
      </c>
      <c r="G20" s="141"/>
      <c r="H20" s="141"/>
      <c r="I20" s="141"/>
      <c r="J20" s="141"/>
      <c r="K20" s="141"/>
      <c r="L20" s="141"/>
      <c r="M20" s="141">
        <v>0.78639999999999999</v>
      </c>
      <c r="N20" s="141">
        <v>0.77429999999999999</v>
      </c>
      <c r="O20" s="141">
        <v>0.7278</v>
      </c>
      <c r="P20" s="141">
        <f t="shared" ref="P20" si="3">Q20*1</f>
        <v>0.70497600000000005</v>
      </c>
      <c r="Q20" s="1">
        <v>0.70497600000000005</v>
      </c>
      <c r="R20" s="141">
        <v>0.68720000000000003</v>
      </c>
      <c r="S20" s="141">
        <v>0.67059999999999997</v>
      </c>
      <c r="T20" s="141">
        <v>0.67390000000000005</v>
      </c>
      <c r="U20" s="141">
        <v>0.66930000000000001</v>
      </c>
      <c r="V20" s="141">
        <v>0.68630000000000002</v>
      </c>
      <c r="W20" s="142">
        <v>0.68940000000000001</v>
      </c>
      <c r="X20" s="141">
        <v>0.744726</v>
      </c>
      <c r="Y20" s="141">
        <v>0.74834999999999996</v>
      </c>
      <c r="Z20" s="144"/>
      <c r="AA20" s="144">
        <v>0.68018400000000001</v>
      </c>
      <c r="AB20" s="144">
        <v>0.75363199999999997</v>
      </c>
      <c r="AC20" s="144">
        <v>0.68018400000000001</v>
      </c>
      <c r="AD20" s="144">
        <v>0.75363199999999997</v>
      </c>
    </row>
    <row r="21" spans="1:30" x14ac:dyDescent="0.35">
      <c r="A21" s="9" t="s">
        <v>54</v>
      </c>
      <c r="B21" s="141">
        <v>0.95030000000000003</v>
      </c>
      <c r="C21" s="141"/>
      <c r="D21" s="141"/>
      <c r="E21" s="141"/>
      <c r="F21" s="141"/>
      <c r="G21" s="141">
        <v>0.86319999999999997</v>
      </c>
      <c r="H21" s="141"/>
      <c r="I21" s="141"/>
      <c r="J21" s="141"/>
      <c r="K21" s="141"/>
      <c r="L21" s="141"/>
      <c r="M21" s="141">
        <v>0.94620000000000004</v>
      </c>
      <c r="N21" s="141"/>
      <c r="O21" s="141"/>
      <c r="P21" s="141"/>
      <c r="R21" s="141">
        <v>0.89849999999999997</v>
      </c>
      <c r="S21" s="141">
        <v>0.8538</v>
      </c>
      <c r="T21" s="141">
        <v>0.85940000000000005</v>
      </c>
      <c r="U21" s="141"/>
      <c r="V21" s="141"/>
      <c r="W21" s="142"/>
      <c r="X21" s="141">
        <v>0.95026900000000003</v>
      </c>
      <c r="Y21" s="141"/>
      <c r="Z21" s="144">
        <v>0.863205</v>
      </c>
      <c r="AA21" s="144">
        <v>0.87032900000000002</v>
      </c>
      <c r="AB21" s="144">
        <v>0.95026900000000003</v>
      </c>
      <c r="AC21" s="144">
        <v>0.86778599999999995</v>
      </c>
      <c r="AD21" s="144">
        <v>0.90088699999999999</v>
      </c>
    </row>
    <row r="22" spans="1:30" x14ac:dyDescent="0.35">
      <c r="A22" s="9" t="s">
        <v>55</v>
      </c>
      <c r="B22" s="141">
        <v>0.82189999999999996</v>
      </c>
      <c r="C22" s="141">
        <v>0.81850000000000001</v>
      </c>
      <c r="D22" s="141">
        <v>0.81510000000000005</v>
      </c>
      <c r="E22" s="141">
        <v>0.81369999999999998</v>
      </c>
      <c r="F22" s="141">
        <v>0.89539999999999997</v>
      </c>
      <c r="G22" s="141">
        <v>0.75700000000000001</v>
      </c>
      <c r="H22" s="141">
        <v>0.75290000000000001</v>
      </c>
      <c r="I22" s="141">
        <v>0.72609999999999997</v>
      </c>
      <c r="J22" s="141">
        <v>0.73089999999999999</v>
      </c>
      <c r="K22" s="141">
        <v>0.73470000000000002</v>
      </c>
      <c r="L22" s="141">
        <v>0.73499999999999999</v>
      </c>
      <c r="M22" s="141">
        <v>0.77410000000000001</v>
      </c>
      <c r="N22" s="141">
        <v>0.84740000000000004</v>
      </c>
      <c r="O22" s="141">
        <v>0.81389999999999996</v>
      </c>
      <c r="P22" s="141">
        <f>1*Q22</f>
        <v>0.89638700000000004</v>
      </c>
      <c r="Q22" s="1">
        <v>0.89638700000000004</v>
      </c>
      <c r="R22" s="141">
        <v>0.71099999999999997</v>
      </c>
      <c r="S22" s="141">
        <v>0.72089999999999999</v>
      </c>
      <c r="T22" s="141">
        <v>0.70909999999999995</v>
      </c>
      <c r="U22" s="141">
        <v>0.71919999999999995</v>
      </c>
      <c r="V22" s="141">
        <v>0.72909999999999997</v>
      </c>
      <c r="W22" s="142">
        <v>0.74360000000000004</v>
      </c>
      <c r="X22" s="141">
        <v>0.82963799999999999</v>
      </c>
      <c r="Y22" s="141">
        <v>0.83294299999999999</v>
      </c>
      <c r="Z22" s="144">
        <v>0.74136599999999997</v>
      </c>
      <c r="AA22" s="144">
        <v>0.72279400000000005</v>
      </c>
      <c r="AB22" s="144">
        <v>0.82882599999999995</v>
      </c>
      <c r="AC22" s="144">
        <v>0.73209599999999997</v>
      </c>
      <c r="AD22" s="144">
        <v>0.79317899999999997</v>
      </c>
    </row>
    <row r="23" spans="1:30" x14ac:dyDescent="0.35">
      <c r="A23" s="9" t="s">
        <v>56</v>
      </c>
      <c r="B23" s="141">
        <v>0.80259999999999998</v>
      </c>
      <c r="C23" s="141">
        <v>0.76770000000000005</v>
      </c>
      <c r="D23" s="141">
        <v>0.70850000000000002</v>
      </c>
      <c r="E23" s="141">
        <v>0.70230000000000004</v>
      </c>
      <c r="F23" s="141">
        <v>0.71399999999999997</v>
      </c>
      <c r="G23" s="141">
        <v>0.77769999999999995</v>
      </c>
      <c r="H23" s="141">
        <v>0.8125</v>
      </c>
      <c r="I23" s="141">
        <v>0.81130000000000002</v>
      </c>
      <c r="J23" s="141">
        <v>0.75329999999999997</v>
      </c>
      <c r="K23" s="141">
        <v>0.70699999999999996</v>
      </c>
      <c r="L23" s="141">
        <v>0.70350000000000001</v>
      </c>
      <c r="M23" s="141">
        <v>0.79679999999999995</v>
      </c>
      <c r="N23" s="141">
        <v>0.74139999999999995</v>
      </c>
      <c r="O23" s="141">
        <v>0.7016</v>
      </c>
      <c r="P23" s="141">
        <f t="shared" si="2"/>
        <v>0.71938599999999997</v>
      </c>
      <c r="Q23" s="1">
        <v>0.71938599999999997</v>
      </c>
      <c r="R23" s="141">
        <v>0.79400000000000004</v>
      </c>
      <c r="S23" s="141">
        <v>0.75470000000000004</v>
      </c>
      <c r="T23" s="141">
        <v>0.79310000000000003</v>
      </c>
      <c r="U23" s="141">
        <v>0.76160000000000005</v>
      </c>
      <c r="V23" s="141">
        <v>0.73309999999999997</v>
      </c>
      <c r="W23" s="142">
        <v>0.69479999999999997</v>
      </c>
      <c r="X23" s="141">
        <v>0.73958699999999999</v>
      </c>
      <c r="Y23" s="141">
        <v>0.73978600000000005</v>
      </c>
      <c r="Z23" s="144">
        <v>0.75456900000000005</v>
      </c>
      <c r="AA23" s="144">
        <v>0.75300100000000003</v>
      </c>
      <c r="AB23" s="144">
        <v>0.73917999999999995</v>
      </c>
      <c r="AC23" s="144">
        <v>0.753745</v>
      </c>
      <c r="AD23" s="144">
        <v>0.74512599999999996</v>
      </c>
    </row>
    <row r="24" spans="1:30" x14ac:dyDescent="0.35">
      <c r="A24" s="9" t="s">
        <v>57</v>
      </c>
      <c r="B24" s="141">
        <v>0.98309999999999997</v>
      </c>
      <c r="C24" s="141"/>
      <c r="D24" s="141"/>
      <c r="E24" s="141"/>
      <c r="F24" s="141"/>
      <c r="G24" s="141">
        <v>0.98550000000000004</v>
      </c>
      <c r="H24" s="141"/>
      <c r="I24" s="141"/>
      <c r="J24" s="141"/>
      <c r="K24" s="141"/>
      <c r="L24" s="141"/>
      <c r="M24" s="141">
        <v>0.99239999999999995</v>
      </c>
      <c r="N24" s="141">
        <v>0.99590000000000001</v>
      </c>
      <c r="O24" s="141"/>
      <c r="P24" s="141"/>
      <c r="R24" s="141">
        <v>1</v>
      </c>
      <c r="S24" s="141">
        <v>1</v>
      </c>
      <c r="T24" s="141">
        <v>0.9929</v>
      </c>
      <c r="U24" s="141">
        <v>0.98350000000000004</v>
      </c>
      <c r="V24" s="141">
        <v>1</v>
      </c>
      <c r="W24" s="142"/>
      <c r="X24" s="141">
        <v>0.98309500000000005</v>
      </c>
      <c r="Y24" s="141">
        <v>0.99414899999999995</v>
      </c>
      <c r="Z24" s="144">
        <v>0.98547600000000002</v>
      </c>
      <c r="AA24" s="144">
        <v>0.99502900000000005</v>
      </c>
      <c r="AB24" s="144">
        <v>0.99063000000000001</v>
      </c>
      <c r="AC24" s="144">
        <v>0.99335499999999999</v>
      </c>
      <c r="AD24" s="144">
        <v>0.98930799999999997</v>
      </c>
    </row>
    <row r="25" spans="1:30" x14ac:dyDescent="0.35">
      <c r="A25" s="9" t="s">
        <v>60</v>
      </c>
      <c r="B25" s="141">
        <v>0.84009999999999996</v>
      </c>
      <c r="C25" s="141"/>
      <c r="D25" s="141"/>
      <c r="E25" s="141"/>
      <c r="F25" s="141"/>
      <c r="G25" s="141">
        <v>0.85870000000000002</v>
      </c>
      <c r="H25" s="141">
        <v>0.84730000000000005</v>
      </c>
      <c r="I25" s="141"/>
      <c r="J25" s="141"/>
      <c r="K25" s="141"/>
      <c r="L25" s="141"/>
      <c r="M25" s="141">
        <v>0.873</v>
      </c>
      <c r="N25" s="141">
        <v>0.89239999999999997</v>
      </c>
      <c r="O25" s="141">
        <v>0.89249999999999996</v>
      </c>
      <c r="P25" s="141"/>
      <c r="R25" s="141">
        <v>0.86060000000000003</v>
      </c>
      <c r="S25" s="141"/>
      <c r="T25" s="141">
        <v>0.8619</v>
      </c>
      <c r="U25" s="141">
        <v>0.85640000000000005</v>
      </c>
      <c r="V25" s="141">
        <v>0.8659</v>
      </c>
      <c r="W25" s="142">
        <v>0.87360000000000004</v>
      </c>
      <c r="X25" s="141">
        <v>0.84012500000000001</v>
      </c>
      <c r="Y25" s="141"/>
      <c r="Z25" s="144">
        <v>0.85006400000000004</v>
      </c>
      <c r="AA25" s="144">
        <v>0.86416899999999996</v>
      </c>
      <c r="AB25" s="144">
        <v>0.88069799999999998</v>
      </c>
      <c r="AC25" s="144">
        <v>0.86175400000000002</v>
      </c>
      <c r="AD25" s="144">
        <v>0.86742399999999997</v>
      </c>
    </row>
    <row r="26" spans="1:30" x14ac:dyDescent="0.35">
      <c r="A26" s="9" t="s">
        <v>61</v>
      </c>
      <c r="B26" s="141"/>
      <c r="C26" s="141">
        <v>0.94630000000000003</v>
      </c>
      <c r="D26" s="141">
        <v>0.90649999999999997</v>
      </c>
      <c r="E26" s="141">
        <v>0.88119999999999998</v>
      </c>
      <c r="F26" s="141">
        <v>0.9</v>
      </c>
      <c r="G26" s="141"/>
      <c r="H26" s="141"/>
      <c r="I26" s="141">
        <v>0.87050000000000005</v>
      </c>
      <c r="J26" s="141">
        <v>0.88270000000000004</v>
      </c>
      <c r="K26" s="141">
        <v>0.80869999999999997</v>
      </c>
      <c r="L26" s="141">
        <v>0.82350000000000001</v>
      </c>
      <c r="M26" s="141">
        <v>0.92800000000000005</v>
      </c>
      <c r="N26" s="141">
        <v>0.9355</v>
      </c>
      <c r="O26" s="141">
        <v>0.88139999999999996</v>
      </c>
      <c r="P26" s="141">
        <f>1*Q26</f>
        <v>0.88680199999999998</v>
      </c>
      <c r="Q26" s="1">
        <v>0.88680199999999998</v>
      </c>
      <c r="R26" s="141">
        <v>0.77500000000000002</v>
      </c>
      <c r="S26" s="141">
        <v>0.82150000000000001</v>
      </c>
      <c r="T26" s="141">
        <v>0.80400000000000005</v>
      </c>
      <c r="U26" s="141">
        <v>0.80720000000000003</v>
      </c>
      <c r="V26" s="141">
        <v>0.81459999999999999</v>
      </c>
      <c r="W26" s="142">
        <v>0.78690000000000004</v>
      </c>
      <c r="X26" s="141">
        <v>0.90856099999999995</v>
      </c>
      <c r="Y26" s="141">
        <v>0.90792300000000004</v>
      </c>
      <c r="Z26" s="144">
        <v>0.84701099999999996</v>
      </c>
      <c r="AA26" s="144">
        <v>0.80665699999999996</v>
      </c>
      <c r="AB26" s="144">
        <v>0.90748399999999996</v>
      </c>
      <c r="AC26" s="144">
        <v>0.81202399999999997</v>
      </c>
      <c r="AD26" s="144">
        <v>0.88661400000000001</v>
      </c>
    </row>
    <row r="27" spans="1:30" x14ac:dyDescent="0.35">
      <c r="A27" s="9" t="s">
        <v>62</v>
      </c>
      <c r="B27" s="141">
        <v>0.98899999999999999</v>
      </c>
      <c r="C27" s="141">
        <v>0.97850000000000004</v>
      </c>
      <c r="D27" s="141">
        <v>0.998</v>
      </c>
      <c r="E27" s="141">
        <v>0.99860000000000004</v>
      </c>
      <c r="F27" s="141">
        <v>0.99770000000000003</v>
      </c>
      <c r="G27" s="141">
        <v>0.99390000000000001</v>
      </c>
      <c r="H27" s="141">
        <v>0.99380000000000002</v>
      </c>
      <c r="I27" s="141">
        <v>0.99199999999999999</v>
      </c>
      <c r="J27" s="141">
        <v>0.99860000000000004</v>
      </c>
      <c r="K27" s="141">
        <v>0.99770000000000003</v>
      </c>
      <c r="L27" s="141">
        <v>0.99850000000000005</v>
      </c>
      <c r="M27" s="141"/>
      <c r="N27" s="141"/>
      <c r="O27" s="141"/>
      <c r="P27" s="141"/>
      <c r="R27" s="141">
        <v>0.99919999999999998</v>
      </c>
      <c r="S27" s="141">
        <v>0.99850000000000005</v>
      </c>
      <c r="T27" s="141">
        <v>0.99829999999999997</v>
      </c>
      <c r="U27" s="141">
        <v>0.99770000000000003</v>
      </c>
      <c r="V27" s="141">
        <v>0.99829999999999997</v>
      </c>
      <c r="W27" s="142">
        <v>0.99829999999999997</v>
      </c>
      <c r="X27" s="141">
        <v>0.99196200000000001</v>
      </c>
      <c r="Y27" s="141"/>
      <c r="Z27" s="144">
        <v>0.99541299999999999</v>
      </c>
      <c r="AA27" s="144">
        <v>0.99837100000000001</v>
      </c>
      <c r="AB27" s="144">
        <v>0.99196200000000001</v>
      </c>
      <c r="AC27" s="144">
        <v>0.99693299999999996</v>
      </c>
      <c r="AD27" s="144">
        <v>0.993896</v>
      </c>
    </row>
    <row r="28" spans="1:30" x14ac:dyDescent="0.35">
      <c r="A28" s="9" t="s">
        <v>75</v>
      </c>
      <c r="B28" s="141">
        <v>0.85019999999999996</v>
      </c>
      <c r="C28" s="141"/>
      <c r="D28" s="141"/>
      <c r="E28" s="141">
        <v>0.91900000000000004</v>
      </c>
      <c r="F28" s="141">
        <v>0.97789999999999999</v>
      </c>
      <c r="G28" s="141">
        <v>0.94079999999999997</v>
      </c>
      <c r="H28" s="141">
        <v>0.96250000000000002</v>
      </c>
      <c r="I28" s="141"/>
      <c r="J28" s="141"/>
      <c r="K28" s="141">
        <v>0.92469999999999997</v>
      </c>
      <c r="L28" s="141">
        <v>0.92430000000000001</v>
      </c>
      <c r="M28" s="141"/>
      <c r="N28" s="141"/>
      <c r="O28" s="141"/>
      <c r="P28" s="141"/>
      <c r="R28" s="141">
        <v>0.98229999999999995</v>
      </c>
      <c r="S28" s="141"/>
      <c r="T28" s="141"/>
      <c r="U28" s="141"/>
      <c r="V28" s="141">
        <v>0.93940000000000001</v>
      </c>
      <c r="W28" s="142">
        <v>0.90159999999999996</v>
      </c>
      <c r="X28" s="141">
        <v>0.91152699999999998</v>
      </c>
      <c r="Y28" s="141"/>
      <c r="Z28" s="144">
        <v>0.939106</v>
      </c>
      <c r="AA28" s="144">
        <v>0.939577</v>
      </c>
      <c r="AB28" s="144">
        <v>0.91152699999999998</v>
      </c>
      <c r="AC28" s="144">
        <v>0.939299</v>
      </c>
      <c r="AD28" s="144">
        <v>0.92823199999999995</v>
      </c>
    </row>
    <row r="29" spans="1:30" x14ac:dyDescent="0.35">
      <c r="A29" s="9" t="s">
        <v>79</v>
      </c>
      <c r="B29" s="141">
        <v>0.35880000000000001</v>
      </c>
      <c r="C29" s="141">
        <v>0.81340000000000001</v>
      </c>
      <c r="D29" s="141">
        <v>0.82850000000000001</v>
      </c>
      <c r="E29" s="141"/>
      <c r="F29" s="141"/>
      <c r="G29" s="141">
        <v>0.81969999999999998</v>
      </c>
      <c r="H29" s="141">
        <v>0.69130000000000003</v>
      </c>
      <c r="I29" s="141">
        <v>0.77729999999999999</v>
      </c>
      <c r="J29" s="141"/>
      <c r="K29" s="141"/>
      <c r="L29" s="141"/>
      <c r="M29" s="141">
        <v>0.78600000000000003</v>
      </c>
      <c r="N29" s="141">
        <v>0.81299999999999994</v>
      </c>
      <c r="O29" s="141"/>
      <c r="P29" s="141">
        <f>1*Q29</f>
        <v>0.86790199999999995</v>
      </c>
      <c r="Q29" s="1">
        <v>0.86790199999999995</v>
      </c>
      <c r="R29" s="141">
        <v>0.68979999999999997</v>
      </c>
      <c r="S29" s="141">
        <v>0.7621</v>
      </c>
      <c r="T29" s="141">
        <v>0.79279999999999995</v>
      </c>
      <c r="U29" s="141">
        <v>0.81299999999999994</v>
      </c>
      <c r="V29" s="141">
        <v>0.8286</v>
      </c>
      <c r="W29" s="142">
        <v>0.85399999999999998</v>
      </c>
      <c r="X29" s="141">
        <v>0.65510500000000005</v>
      </c>
      <c r="Y29" s="141">
        <v>0.82229300000000005</v>
      </c>
      <c r="Z29" s="144">
        <v>0.77415400000000001</v>
      </c>
      <c r="AA29" s="144">
        <v>0.79300700000000002</v>
      </c>
      <c r="AB29" s="144">
        <v>0.82402699999999995</v>
      </c>
      <c r="AC29" s="144">
        <v>0.78734400000000004</v>
      </c>
      <c r="AD29" s="144">
        <v>0.80521100000000001</v>
      </c>
    </row>
    <row r="30" spans="1:30" x14ac:dyDescent="0.35">
      <c r="A30" s="9" t="s">
        <v>80</v>
      </c>
      <c r="B30" s="141"/>
      <c r="C30" s="141">
        <v>0.82950000000000002</v>
      </c>
      <c r="D30" s="141">
        <v>0.79300000000000004</v>
      </c>
      <c r="E30" s="141">
        <v>0.91100000000000003</v>
      </c>
      <c r="F30" s="141">
        <v>0.85980000000000001</v>
      </c>
      <c r="G30" s="141"/>
      <c r="H30" s="141"/>
      <c r="I30" s="141">
        <v>0.79430000000000001</v>
      </c>
      <c r="J30" s="141">
        <v>0.82640000000000002</v>
      </c>
      <c r="K30" s="141">
        <v>0.77980000000000005</v>
      </c>
      <c r="L30" s="141">
        <v>0.82809999999999995</v>
      </c>
      <c r="M30" s="141">
        <v>0.81679999999999997</v>
      </c>
      <c r="N30" s="141">
        <v>0.84570000000000001</v>
      </c>
      <c r="O30" s="141">
        <v>0.91049999999999998</v>
      </c>
      <c r="P30" s="141">
        <f t="shared" si="2"/>
        <v>0.87352300000000005</v>
      </c>
      <c r="Q30" s="1">
        <v>0.87352300000000005</v>
      </c>
      <c r="R30" s="141"/>
      <c r="S30" s="141"/>
      <c r="T30" s="141">
        <v>0.8115</v>
      </c>
      <c r="U30" s="141">
        <v>0.81640000000000001</v>
      </c>
      <c r="V30" s="141">
        <v>0.82240000000000002</v>
      </c>
      <c r="W30" s="142">
        <v>0.83109999999999995</v>
      </c>
      <c r="X30" s="141">
        <v>0.85097299999999998</v>
      </c>
      <c r="Y30" s="141">
        <v>0.86163999999999996</v>
      </c>
      <c r="Z30" s="144">
        <v>0.80599500000000002</v>
      </c>
      <c r="AA30" s="144">
        <v>0.82135499999999995</v>
      </c>
      <c r="AB30" s="144">
        <v>0.85879000000000005</v>
      </c>
      <c r="AC30" s="144">
        <v>0.81421900000000003</v>
      </c>
      <c r="AD30" s="144">
        <v>0.84062499999999996</v>
      </c>
    </row>
    <row r="31" spans="1:30" x14ac:dyDescent="0.35">
      <c r="A31" s="9" t="s">
        <v>510</v>
      </c>
      <c r="B31" s="141"/>
      <c r="C31" s="141"/>
      <c r="D31" s="141"/>
      <c r="E31" s="141"/>
      <c r="F31" s="141"/>
      <c r="G31" s="141"/>
      <c r="H31" s="141"/>
      <c r="I31" s="141"/>
      <c r="J31" s="141"/>
      <c r="K31" s="141"/>
      <c r="L31" s="141"/>
      <c r="M31" s="141"/>
      <c r="N31" s="141">
        <v>0.74829999999999997</v>
      </c>
      <c r="O31" s="141"/>
      <c r="P31" s="141"/>
      <c r="R31" s="141"/>
      <c r="S31" s="141"/>
      <c r="T31" s="141">
        <v>0.58289999999999997</v>
      </c>
      <c r="U31" s="141">
        <v>0.62639999999999996</v>
      </c>
      <c r="V31" s="141">
        <v>0.59950000000000003</v>
      </c>
      <c r="W31" s="142"/>
      <c r="X31" s="141"/>
      <c r="Y31" s="141">
        <v>0.74828499999999998</v>
      </c>
      <c r="Z31" s="144"/>
      <c r="AA31" s="144">
        <v>0.60282400000000003</v>
      </c>
      <c r="AB31" s="144">
        <v>0.74828499999999998</v>
      </c>
      <c r="AC31" s="144">
        <v>0.60282400000000003</v>
      </c>
      <c r="AD31" s="144">
        <v>0.74828499999999998</v>
      </c>
    </row>
    <row r="32" spans="1:30" x14ac:dyDescent="0.35">
      <c r="A32" s="9" t="s">
        <v>511</v>
      </c>
      <c r="B32" s="141"/>
      <c r="C32" s="141"/>
      <c r="D32" s="141"/>
      <c r="E32" s="141"/>
      <c r="F32" s="141"/>
      <c r="G32" s="141"/>
      <c r="H32" s="141"/>
      <c r="I32" s="141"/>
      <c r="J32" s="141"/>
      <c r="K32" s="141"/>
      <c r="L32" s="141"/>
      <c r="M32" s="141">
        <v>0.82189999999999996</v>
      </c>
      <c r="N32" s="141"/>
      <c r="O32" s="141"/>
      <c r="P32" s="141"/>
      <c r="R32" s="141">
        <v>0.81459999999999999</v>
      </c>
      <c r="S32" s="141"/>
      <c r="T32" s="141"/>
      <c r="U32" s="141"/>
      <c r="V32" s="141"/>
      <c r="W32" s="142"/>
      <c r="X32" s="141"/>
      <c r="Y32" s="141"/>
      <c r="Z32" s="144"/>
      <c r="AA32" s="144">
        <v>0.81459899999999996</v>
      </c>
      <c r="AB32" s="144">
        <v>0.82188099999999997</v>
      </c>
      <c r="AC32" s="144">
        <v>0.81459899999999996</v>
      </c>
      <c r="AD32" s="144">
        <v>0.82188099999999997</v>
      </c>
    </row>
    <row r="33" spans="1:30" x14ac:dyDescent="0.35">
      <c r="A33" s="9" t="s">
        <v>81</v>
      </c>
      <c r="B33" s="141"/>
      <c r="C33" s="141"/>
      <c r="D33" s="141"/>
      <c r="E33" s="141">
        <v>0.93369999999999997</v>
      </c>
      <c r="F33" s="141"/>
      <c r="G33" s="141"/>
      <c r="H33" s="141"/>
      <c r="I33" s="141"/>
      <c r="J33" s="141"/>
      <c r="K33" s="141"/>
      <c r="L33" s="141">
        <v>0.94730000000000003</v>
      </c>
      <c r="M33" s="141"/>
      <c r="N33" s="141"/>
      <c r="O33" s="141">
        <v>0.93359999999999999</v>
      </c>
      <c r="P33" s="141">
        <f>1*Q33</f>
        <v>0.97367700000000001</v>
      </c>
      <c r="Q33" s="1">
        <v>0.97367700000000001</v>
      </c>
      <c r="R33" s="141"/>
      <c r="S33" s="141"/>
      <c r="T33" s="141"/>
      <c r="U33" s="141"/>
      <c r="V33" s="141"/>
      <c r="W33" s="142">
        <v>0.94169999999999998</v>
      </c>
      <c r="X33" s="141">
        <v>0.93374000000000001</v>
      </c>
      <c r="Y33" s="141">
        <v>0.95362599999999997</v>
      </c>
      <c r="Z33" s="144">
        <v>0.94734099999999999</v>
      </c>
      <c r="AA33" s="144">
        <v>0.941662</v>
      </c>
      <c r="AB33" s="144">
        <v>0.94710700000000003</v>
      </c>
      <c r="AC33" s="144">
        <v>0.94457100000000005</v>
      </c>
      <c r="AD33" s="144">
        <v>0.94716800000000001</v>
      </c>
    </row>
    <row r="34" spans="1:30" x14ac:dyDescent="0.35">
      <c r="A34" s="9" t="s">
        <v>517</v>
      </c>
      <c r="B34" s="141"/>
      <c r="C34" s="141"/>
      <c r="D34" s="141"/>
      <c r="E34" s="141"/>
      <c r="F34" s="141"/>
      <c r="G34" s="141"/>
      <c r="H34" s="141"/>
      <c r="I34" s="141"/>
      <c r="J34" s="141"/>
      <c r="K34" s="141"/>
      <c r="L34" s="141"/>
      <c r="M34" s="141"/>
      <c r="N34" s="141">
        <v>0.81799999999999995</v>
      </c>
      <c r="O34" s="141"/>
      <c r="P34" s="141"/>
      <c r="R34" s="141"/>
      <c r="S34" s="141"/>
      <c r="T34" s="141"/>
      <c r="U34" s="141">
        <v>0.83079999999999998</v>
      </c>
      <c r="V34" s="141"/>
      <c r="W34" s="142"/>
      <c r="X34" s="141"/>
      <c r="Y34" s="141"/>
      <c r="Z34" s="144"/>
      <c r="AA34" s="144">
        <v>0.830766</v>
      </c>
      <c r="AB34" s="144">
        <v>0.81804699999999997</v>
      </c>
      <c r="AC34" s="144">
        <v>0.830766</v>
      </c>
      <c r="AD34" s="144">
        <v>0.81804699999999997</v>
      </c>
    </row>
    <row r="35" spans="1:30" x14ac:dyDescent="0.35">
      <c r="A35" s="9" t="s">
        <v>77</v>
      </c>
      <c r="B35" s="141">
        <v>0.80710000000000004</v>
      </c>
      <c r="C35" s="141">
        <v>0.74560000000000004</v>
      </c>
      <c r="D35" s="141">
        <v>0.78149999999999997</v>
      </c>
      <c r="E35" s="141">
        <v>0.77370000000000005</v>
      </c>
      <c r="F35" s="141">
        <v>0.76339999999999997</v>
      </c>
      <c r="G35" s="141">
        <v>0.72799999999999998</v>
      </c>
      <c r="H35" s="141">
        <v>0.76580000000000004</v>
      </c>
      <c r="I35" s="141">
        <v>0.75549999999999995</v>
      </c>
      <c r="J35" s="141"/>
      <c r="K35" s="141"/>
      <c r="L35" s="141"/>
      <c r="M35" s="141">
        <v>0.78359999999999996</v>
      </c>
      <c r="N35" s="141">
        <v>0.7591</v>
      </c>
      <c r="O35" s="141">
        <v>0.76749999999999996</v>
      </c>
      <c r="P35" s="141">
        <f t="shared" ref="P35:P49" si="4">Q35*1</f>
        <v>0.75891600000000004</v>
      </c>
      <c r="Q35" s="1">
        <v>0.75891600000000004</v>
      </c>
      <c r="R35" s="141">
        <v>0.70169999999999999</v>
      </c>
      <c r="S35" s="141">
        <v>0.66320000000000001</v>
      </c>
      <c r="T35" s="141">
        <v>0.68959999999999999</v>
      </c>
      <c r="U35" s="141">
        <v>0.69410000000000005</v>
      </c>
      <c r="V35" s="141">
        <v>0.66879999999999995</v>
      </c>
      <c r="W35" s="142">
        <v>0.70340000000000003</v>
      </c>
      <c r="X35" s="141">
        <v>0.77651700000000001</v>
      </c>
      <c r="Y35" s="141">
        <v>0.76728399999999997</v>
      </c>
      <c r="Z35" s="144">
        <v>0.74748300000000001</v>
      </c>
      <c r="AA35" s="144">
        <v>0.68681499999999995</v>
      </c>
      <c r="AB35" s="144">
        <v>0.77215</v>
      </c>
      <c r="AC35" s="144">
        <v>0.70374099999999995</v>
      </c>
      <c r="AD35" s="144">
        <v>0.76666999999999996</v>
      </c>
    </row>
    <row r="36" spans="1:30" x14ac:dyDescent="0.35">
      <c r="A36" s="9" t="s">
        <v>83</v>
      </c>
      <c r="B36" s="141">
        <v>0.87860000000000005</v>
      </c>
      <c r="C36" s="141">
        <v>0.88109999999999999</v>
      </c>
      <c r="D36" s="141">
        <v>0.89800000000000002</v>
      </c>
      <c r="E36" s="141">
        <v>0.90290000000000004</v>
      </c>
      <c r="F36" s="141">
        <v>0.89990000000000003</v>
      </c>
      <c r="G36" s="141">
        <v>0.85489999999999999</v>
      </c>
      <c r="H36" s="141">
        <v>0.85409999999999997</v>
      </c>
      <c r="I36" s="141">
        <v>0.87</v>
      </c>
      <c r="J36" s="141"/>
      <c r="K36" s="141">
        <v>0.8841</v>
      </c>
      <c r="L36" s="141">
        <v>0.88649999999999995</v>
      </c>
      <c r="M36" s="141">
        <v>0.88049999999999995</v>
      </c>
      <c r="N36" s="141">
        <v>0.89219999999999999</v>
      </c>
      <c r="O36" s="141"/>
      <c r="P36" s="141"/>
      <c r="Q36" s="1">
        <v>0.91144199999999997</v>
      </c>
      <c r="R36" s="141">
        <v>0.88139999999999996</v>
      </c>
      <c r="S36" s="141">
        <v>0.89249999999999996</v>
      </c>
      <c r="T36" s="141">
        <v>0.89629999999999999</v>
      </c>
      <c r="U36" s="141">
        <v>0.88819999999999999</v>
      </c>
      <c r="V36" s="141"/>
      <c r="W36" s="142">
        <v>0.88890000000000002</v>
      </c>
      <c r="X36" s="141">
        <v>0.89304600000000001</v>
      </c>
      <c r="Y36" s="141">
        <v>0.90125299999999997</v>
      </c>
      <c r="Z36" s="144">
        <v>0.871757</v>
      </c>
      <c r="AA36" s="144">
        <v>0.88880499999999996</v>
      </c>
      <c r="AB36" s="144">
        <v>0.89524300000000001</v>
      </c>
      <c r="AC36" s="144">
        <v>0.88007000000000002</v>
      </c>
      <c r="AD36" s="144">
        <v>0.88533499999999998</v>
      </c>
    </row>
    <row r="37" spans="1:30" x14ac:dyDescent="0.35">
      <c r="A37" s="9" t="s">
        <v>513</v>
      </c>
      <c r="B37" s="141"/>
      <c r="C37" s="141"/>
      <c r="D37" s="141"/>
      <c r="E37" s="141">
        <v>0.97560000000000002</v>
      </c>
      <c r="F37" s="141">
        <v>0.98519999999999996</v>
      </c>
      <c r="G37" s="141"/>
      <c r="H37" s="141"/>
      <c r="I37" s="141"/>
      <c r="J37" s="141"/>
      <c r="K37" s="141"/>
      <c r="L37" s="141"/>
      <c r="M37" s="141"/>
      <c r="N37" s="141"/>
      <c r="O37" s="141">
        <v>0.97489999999999999</v>
      </c>
      <c r="P37" s="141">
        <f t="shared" si="2"/>
        <v>0.99025200000000002</v>
      </c>
      <c r="Q37" s="1">
        <v>0.99025200000000002</v>
      </c>
      <c r="R37" s="141"/>
      <c r="S37" s="141"/>
      <c r="T37" s="141"/>
      <c r="U37" s="141"/>
      <c r="V37" s="141">
        <v>0.96989999999999998</v>
      </c>
      <c r="W37" s="142">
        <v>0.98540000000000005</v>
      </c>
      <c r="X37" s="141">
        <v>0.98010799999999998</v>
      </c>
      <c r="Y37" s="141">
        <v>0.98257700000000003</v>
      </c>
      <c r="Z37" s="144"/>
      <c r="AA37" s="144">
        <v>0.97794599999999998</v>
      </c>
      <c r="AB37" s="144">
        <v>0.98145400000000005</v>
      </c>
      <c r="AC37" s="144">
        <v>0.97794599999999998</v>
      </c>
      <c r="AD37" s="144">
        <v>0.98145400000000005</v>
      </c>
    </row>
    <row r="38" spans="1:30" x14ac:dyDescent="0.35">
      <c r="A38" s="9" t="s">
        <v>84</v>
      </c>
      <c r="B38" s="141">
        <v>0.98</v>
      </c>
      <c r="C38" s="141">
        <v>0.98870000000000002</v>
      </c>
      <c r="D38" s="141">
        <v>0.9929</v>
      </c>
      <c r="E38" s="141">
        <v>0.90300000000000002</v>
      </c>
      <c r="F38" s="141">
        <v>0.9929</v>
      </c>
      <c r="G38" s="141">
        <v>0.95850000000000002</v>
      </c>
      <c r="H38" s="141"/>
      <c r="I38" s="141">
        <v>0.97970000000000002</v>
      </c>
      <c r="J38" s="141">
        <v>0.99009999999999998</v>
      </c>
      <c r="K38" s="141">
        <v>0.98080000000000001</v>
      </c>
      <c r="L38" s="141">
        <v>0.9869</v>
      </c>
      <c r="M38" s="141">
        <v>0.98980000000000001</v>
      </c>
      <c r="N38" s="141">
        <v>0.99350000000000005</v>
      </c>
      <c r="O38" s="141">
        <v>0.99280000000000002</v>
      </c>
      <c r="P38" s="141">
        <f t="shared" si="2"/>
        <v>0.99425799999999998</v>
      </c>
      <c r="Q38" s="1">
        <v>0.99425799999999998</v>
      </c>
      <c r="R38" s="141">
        <v>0.98919999999999997</v>
      </c>
      <c r="S38" s="141">
        <v>0.99060000000000004</v>
      </c>
      <c r="T38" s="141">
        <v>0.99209999999999998</v>
      </c>
      <c r="U38" s="141">
        <v>0.99419999999999997</v>
      </c>
      <c r="V38" s="141">
        <v>0.99529999999999996</v>
      </c>
      <c r="W38" s="142">
        <v>0.99429999999999996</v>
      </c>
      <c r="X38" s="141">
        <v>0.98984300000000003</v>
      </c>
      <c r="Y38" s="141">
        <v>0.99257600000000001</v>
      </c>
      <c r="Z38" s="144">
        <v>0.97967400000000004</v>
      </c>
      <c r="AA38" s="144">
        <v>0.99280100000000004</v>
      </c>
      <c r="AB38" s="144">
        <v>0.99085400000000001</v>
      </c>
      <c r="AC38" s="144">
        <v>0.98621300000000001</v>
      </c>
      <c r="AD38" s="144">
        <v>0.98591300000000004</v>
      </c>
    </row>
    <row r="39" spans="1:30" x14ac:dyDescent="0.35">
      <c r="A39" s="9" t="s">
        <v>519</v>
      </c>
      <c r="B39" s="141"/>
      <c r="C39" s="141"/>
      <c r="D39" s="141"/>
      <c r="E39" s="141">
        <v>0.97709999999999997</v>
      </c>
      <c r="F39" s="141">
        <v>0.79859999999999998</v>
      </c>
      <c r="G39" s="141"/>
      <c r="H39" s="141"/>
      <c r="I39" s="141"/>
      <c r="J39" s="141"/>
      <c r="K39" s="141"/>
      <c r="L39" s="141"/>
      <c r="M39" s="141"/>
      <c r="N39" s="141">
        <v>0.9819</v>
      </c>
      <c r="O39" s="141">
        <v>0.9778</v>
      </c>
      <c r="P39" s="141">
        <f t="shared" si="2"/>
        <v>0.181509</v>
      </c>
      <c r="Q39" s="1">
        <v>0.181509</v>
      </c>
      <c r="R39" s="141"/>
      <c r="S39" s="141"/>
      <c r="T39" s="141">
        <v>0.94340000000000002</v>
      </c>
      <c r="U39" s="141">
        <v>0.95609999999999995</v>
      </c>
      <c r="V39" s="141">
        <v>0.95850000000000002</v>
      </c>
      <c r="W39" s="142">
        <v>0.95440000000000003</v>
      </c>
      <c r="X39" s="141">
        <v>0.89042399999999999</v>
      </c>
      <c r="Y39" s="141">
        <v>0.71373399999999998</v>
      </c>
      <c r="Z39" s="144"/>
      <c r="AA39" s="144">
        <v>0.95268299999999995</v>
      </c>
      <c r="AB39" s="144">
        <v>0.79657</v>
      </c>
      <c r="AC39" s="144">
        <v>0.95268299999999995</v>
      </c>
      <c r="AD39" s="144">
        <v>0.79657</v>
      </c>
    </row>
    <row r="40" spans="1:30" x14ac:dyDescent="0.35">
      <c r="A40" s="9" t="s">
        <v>87</v>
      </c>
      <c r="B40" s="141">
        <v>0.78879999999999995</v>
      </c>
      <c r="C40" s="141"/>
      <c r="D40" s="141"/>
      <c r="E40" s="141">
        <v>0.86539999999999995</v>
      </c>
      <c r="F40" s="141">
        <v>0.85670000000000002</v>
      </c>
      <c r="G40" s="141">
        <v>0.62319999999999998</v>
      </c>
      <c r="H40" s="141"/>
      <c r="I40" s="141"/>
      <c r="J40" s="141"/>
      <c r="K40" s="141"/>
      <c r="L40" s="141"/>
      <c r="M40" s="141"/>
      <c r="N40" s="141"/>
      <c r="O40" s="141">
        <v>0.86509999999999998</v>
      </c>
      <c r="P40" s="141">
        <f>1*Q40</f>
        <v>0.84547399999999995</v>
      </c>
      <c r="Q40" s="1">
        <v>0.84547399999999995</v>
      </c>
      <c r="R40" s="141">
        <v>0.6048</v>
      </c>
      <c r="S40" s="141"/>
      <c r="T40" s="141"/>
      <c r="U40" s="141"/>
      <c r="V40" s="141">
        <v>0.64329999999999998</v>
      </c>
      <c r="W40" s="142">
        <v>0.60119999999999996</v>
      </c>
      <c r="X40" s="141">
        <v>0.832982</v>
      </c>
      <c r="Y40" s="141">
        <v>0.85529500000000003</v>
      </c>
      <c r="Z40" s="144">
        <v>0.62320299999999995</v>
      </c>
      <c r="AA40" s="144">
        <v>0.61586799999999997</v>
      </c>
      <c r="AB40" s="144">
        <v>0.841229</v>
      </c>
      <c r="AC40" s="144">
        <v>0.61803900000000001</v>
      </c>
      <c r="AD40" s="144">
        <v>0.79167500000000002</v>
      </c>
    </row>
    <row r="41" spans="1:30" x14ac:dyDescent="0.35">
      <c r="A41" s="9" t="s">
        <v>89</v>
      </c>
      <c r="B41" s="141"/>
      <c r="C41" s="141"/>
      <c r="D41" s="141"/>
      <c r="E41" s="141">
        <v>0.77200000000000002</v>
      </c>
      <c r="F41" s="141"/>
      <c r="G41" s="141"/>
      <c r="H41" s="141"/>
      <c r="I41" s="141"/>
      <c r="J41" s="141"/>
      <c r="K41" s="141">
        <v>0.70540000000000003</v>
      </c>
      <c r="L41" s="141"/>
      <c r="M41" s="141">
        <v>0.81189999999999996</v>
      </c>
      <c r="N41" s="141">
        <v>0.81530000000000002</v>
      </c>
      <c r="O41" s="141">
        <v>0.77249999999999996</v>
      </c>
      <c r="P41" s="141"/>
      <c r="R41" s="141">
        <v>0.82769999999999999</v>
      </c>
      <c r="S41" s="141"/>
      <c r="T41" s="141">
        <v>0.91600000000000004</v>
      </c>
      <c r="U41" s="141">
        <v>0.92530000000000001</v>
      </c>
      <c r="V41" s="141">
        <v>0.90090000000000003</v>
      </c>
      <c r="W41" s="142">
        <v>0.78139999999999998</v>
      </c>
      <c r="X41" s="141">
        <v>0.77204600000000001</v>
      </c>
      <c r="Y41" s="141">
        <v>0.79392799999999997</v>
      </c>
      <c r="Z41" s="144">
        <v>0.70541399999999999</v>
      </c>
      <c r="AA41" s="144">
        <v>0.87078999999999995</v>
      </c>
      <c r="AB41" s="144">
        <v>0.79125800000000002</v>
      </c>
      <c r="AC41" s="144">
        <v>0.84054200000000001</v>
      </c>
      <c r="AD41" s="144">
        <v>0.77041800000000005</v>
      </c>
    </row>
    <row r="42" spans="1:30" x14ac:dyDescent="0.35">
      <c r="A42" s="9" t="s">
        <v>74</v>
      </c>
      <c r="B42" s="141"/>
      <c r="C42" s="141"/>
      <c r="D42" s="141">
        <v>0.77310000000000001</v>
      </c>
      <c r="E42" s="141">
        <v>0.80969999999999998</v>
      </c>
      <c r="F42" s="141">
        <v>0.83579999999999999</v>
      </c>
      <c r="G42" s="141"/>
      <c r="H42" s="141"/>
      <c r="I42" s="141"/>
      <c r="J42" s="141"/>
      <c r="K42" s="141">
        <v>0.75390000000000001</v>
      </c>
      <c r="L42" s="141">
        <v>0.81110000000000004</v>
      </c>
      <c r="M42" s="141"/>
      <c r="N42" s="141">
        <v>0.74819999999999998</v>
      </c>
      <c r="O42" s="141">
        <v>0.80969999999999998</v>
      </c>
      <c r="P42" s="141">
        <f t="shared" si="4"/>
        <v>0.82390200000000002</v>
      </c>
      <c r="Q42" s="1">
        <v>0.82390200000000002</v>
      </c>
      <c r="R42" s="141"/>
      <c r="S42" s="141"/>
      <c r="T42" s="141"/>
      <c r="U42" s="141"/>
      <c r="V42" s="141"/>
      <c r="W42" s="142">
        <v>0.80330000000000001</v>
      </c>
      <c r="X42" s="141">
        <v>0.807176</v>
      </c>
      <c r="Y42" s="141">
        <v>0.79988599999999999</v>
      </c>
      <c r="Z42" s="144">
        <v>0.78217700000000001</v>
      </c>
      <c r="AA42" s="144">
        <v>0.77039100000000005</v>
      </c>
      <c r="AB42" s="144">
        <v>0.80027499999999996</v>
      </c>
      <c r="AC42" s="144">
        <v>0.77583599999999997</v>
      </c>
      <c r="AD42" s="144">
        <v>0.79557900000000004</v>
      </c>
    </row>
    <row r="43" spans="1:30" x14ac:dyDescent="0.35">
      <c r="A43" s="9" t="s">
        <v>73</v>
      </c>
      <c r="B43" s="141">
        <v>0.95030000000000003</v>
      </c>
      <c r="C43" s="141">
        <v>0.9385</v>
      </c>
      <c r="D43" s="141">
        <v>0.91369999999999996</v>
      </c>
      <c r="E43" s="141"/>
      <c r="F43" s="141"/>
      <c r="G43" s="141">
        <v>0.94579999999999997</v>
      </c>
      <c r="H43" s="141"/>
      <c r="I43" s="141">
        <v>0.94310000000000005</v>
      </c>
      <c r="J43" s="141">
        <v>0.92600000000000005</v>
      </c>
      <c r="K43" s="141"/>
      <c r="L43" s="141"/>
      <c r="M43" s="141">
        <v>0.95099999999999996</v>
      </c>
      <c r="N43" s="141">
        <v>0.93269999999999997</v>
      </c>
      <c r="O43" s="141"/>
      <c r="P43" s="141"/>
      <c r="R43" s="141"/>
      <c r="S43" s="141">
        <v>0.97060000000000002</v>
      </c>
      <c r="T43" s="141">
        <v>0.94189999999999996</v>
      </c>
      <c r="U43" s="141">
        <v>0.92659999999999998</v>
      </c>
      <c r="V43" s="141">
        <v>0.91539999999999999</v>
      </c>
      <c r="W43" s="142"/>
      <c r="X43" s="141">
        <v>0.936948</v>
      </c>
      <c r="Y43" s="141">
        <v>0.941882</v>
      </c>
      <c r="Z43" s="144">
        <v>0.93906500000000004</v>
      </c>
      <c r="AA43" s="144">
        <v>0.93819200000000003</v>
      </c>
      <c r="AB43" s="144">
        <v>0.93802399999999997</v>
      </c>
      <c r="AC43" s="144">
        <v>0.93867599999999995</v>
      </c>
      <c r="AD43" s="144">
        <v>0.93843100000000002</v>
      </c>
    </row>
    <row r="44" spans="1:30" x14ac:dyDescent="0.35">
      <c r="A44" s="9" t="s">
        <v>518</v>
      </c>
      <c r="B44" s="141"/>
      <c r="C44" s="141"/>
      <c r="D44" s="141"/>
      <c r="E44" s="141">
        <v>0.91049999999999998</v>
      </c>
      <c r="F44" s="141"/>
      <c r="G44" s="141"/>
      <c r="H44" s="141"/>
      <c r="I44" s="141"/>
      <c r="J44" s="141"/>
      <c r="K44" s="141"/>
      <c r="L44" s="141"/>
      <c r="M44" s="141"/>
      <c r="N44" s="141"/>
      <c r="O44" s="141"/>
      <c r="P44" s="141"/>
      <c r="R44" s="141"/>
      <c r="S44" s="141"/>
      <c r="T44" s="141"/>
      <c r="U44" s="141"/>
      <c r="V44" s="141">
        <v>0.97719999999999996</v>
      </c>
      <c r="W44" s="142"/>
      <c r="X44" s="141">
        <v>0.91048200000000001</v>
      </c>
      <c r="Y44" s="141"/>
      <c r="Z44" s="144"/>
      <c r="AA44" s="144">
        <v>0.97715099999999999</v>
      </c>
      <c r="AB44" s="144">
        <v>0.91048200000000001</v>
      </c>
      <c r="AC44" s="144">
        <v>0.97715099999999999</v>
      </c>
      <c r="AD44" s="144">
        <v>0.94493499999999997</v>
      </c>
    </row>
    <row r="45" spans="1:30" x14ac:dyDescent="0.35">
      <c r="A45" s="9" t="s">
        <v>72</v>
      </c>
      <c r="B45" s="141">
        <v>0.96179999999999999</v>
      </c>
      <c r="C45" s="141">
        <v>0.96250000000000002</v>
      </c>
      <c r="D45" s="141">
        <v>0.9496</v>
      </c>
      <c r="E45" s="141">
        <v>0.94799999999999995</v>
      </c>
      <c r="F45" s="141">
        <v>0.96530000000000005</v>
      </c>
      <c r="G45" s="141">
        <v>0.86280000000000001</v>
      </c>
      <c r="H45" s="141">
        <v>0.91969999999999996</v>
      </c>
      <c r="I45" s="141">
        <v>0.9395</v>
      </c>
      <c r="J45" s="141">
        <v>0.92390000000000005</v>
      </c>
      <c r="K45" s="141">
        <v>0.91290000000000004</v>
      </c>
      <c r="L45" s="141">
        <v>0.93279999999999996</v>
      </c>
      <c r="M45" s="141"/>
      <c r="N45" s="141">
        <v>0.95489999999999997</v>
      </c>
      <c r="O45" s="141">
        <v>0.94930000000000003</v>
      </c>
      <c r="P45" s="141">
        <f t="shared" si="2"/>
        <v>0.96701599999999999</v>
      </c>
      <c r="Q45" s="1">
        <v>0.96701599999999999</v>
      </c>
      <c r="R45" s="141"/>
      <c r="S45" s="141"/>
      <c r="T45" s="141"/>
      <c r="U45" s="141"/>
      <c r="V45" s="141"/>
      <c r="W45" s="142">
        <v>0.90069999999999995</v>
      </c>
      <c r="X45" s="141">
        <v>0.95866499999999999</v>
      </c>
      <c r="Y45" s="141">
        <v>0.95707200000000003</v>
      </c>
      <c r="Z45" s="144">
        <v>0.91153700000000004</v>
      </c>
      <c r="AA45" s="144">
        <v>0.89866599999999996</v>
      </c>
      <c r="AB45" s="144">
        <v>0.95815600000000001</v>
      </c>
      <c r="AC45" s="144">
        <v>0.90741000000000005</v>
      </c>
      <c r="AD45" s="144">
        <v>0.94032700000000002</v>
      </c>
    </row>
    <row r="46" spans="1:30" x14ac:dyDescent="0.35">
      <c r="A46" s="9" t="s">
        <v>515</v>
      </c>
      <c r="B46" s="141"/>
      <c r="C46" s="141"/>
      <c r="D46" s="141">
        <v>0.82140000000000002</v>
      </c>
      <c r="E46" s="141">
        <v>0.78559999999999997</v>
      </c>
      <c r="F46" s="141">
        <v>0.81040000000000001</v>
      </c>
      <c r="G46" s="141"/>
      <c r="H46" s="141"/>
      <c r="I46" s="141"/>
      <c r="J46" s="141"/>
      <c r="K46" s="141"/>
      <c r="L46" s="141"/>
      <c r="M46" s="141">
        <v>0.84540000000000004</v>
      </c>
      <c r="N46" s="141">
        <v>0.83120000000000005</v>
      </c>
      <c r="O46" s="141">
        <v>0.78539999999999999</v>
      </c>
      <c r="P46" s="141">
        <f t="shared" si="2"/>
        <v>0.75142299999999995</v>
      </c>
      <c r="Q46" s="1">
        <v>0.75142299999999995</v>
      </c>
      <c r="R46" s="141"/>
      <c r="S46" s="141">
        <v>0.88139999999999996</v>
      </c>
      <c r="T46" s="141">
        <v>0.86299999999999999</v>
      </c>
      <c r="U46" s="141">
        <v>0.7903</v>
      </c>
      <c r="V46" s="141">
        <v>0.78320000000000001</v>
      </c>
      <c r="W46" s="142">
        <v>0.78900000000000003</v>
      </c>
      <c r="X46" s="141">
        <v>0.80522899999999997</v>
      </c>
      <c r="Y46" s="141">
        <v>0.80335500000000004</v>
      </c>
      <c r="Z46" s="144"/>
      <c r="AA46" s="144">
        <v>0.82543100000000003</v>
      </c>
      <c r="AB46" s="144">
        <v>0.80215999999999998</v>
      </c>
      <c r="AC46" s="144">
        <v>0.82543100000000003</v>
      </c>
      <c r="AD46" s="144">
        <v>0.80215999999999998</v>
      </c>
    </row>
    <row r="47" spans="1:30" x14ac:dyDescent="0.35">
      <c r="A47" s="9" t="s">
        <v>71</v>
      </c>
      <c r="B47" s="141">
        <v>0.87970000000000004</v>
      </c>
      <c r="C47" s="141">
        <v>0.91659999999999997</v>
      </c>
      <c r="D47" s="141">
        <v>0.96760000000000002</v>
      </c>
      <c r="E47" s="141">
        <v>0.94969999999999999</v>
      </c>
      <c r="F47" s="141">
        <v>0.94130000000000003</v>
      </c>
      <c r="G47" s="141">
        <v>0.83160000000000001</v>
      </c>
      <c r="H47" s="141">
        <v>0.87319999999999998</v>
      </c>
      <c r="I47" s="141">
        <v>0.86980000000000002</v>
      </c>
      <c r="J47" s="141">
        <v>0.90580000000000005</v>
      </c>
      <c r="K47" s="141">
        <v>0.94810000000000005</v>
      </c>
      <c r="L47" s="141">
        <v>0.93140000000000001</v>
      </c>
      <c r="M47" s="141">
        <v>0.90620000000000001</v>
      </c>
      <c r="N47" s="141">
        <v>0.95920000000000005</v>
      </c>
      <c r="O47" s="141">
        <v>0.95009999999999994</v>
      </c>
      <c r="P47" s="141"/>
      <c r="Q47" s="1">
        <v>0.947322</v>
      </c>
      <c r="R47" s="141"/>
      <c r="S47" s="141"/>
      <c r="T47" s="141">
        <v>0.94369999999999998</v>
      </c>
      <c r="U47" s="141">
        <v>0.94220000000000004</v>
      </c>
      <c r="V47" s="141">
        <v>0.95579999999999998</v>
      </c>
      <c r="W47" s="142">
        <v>0.97860000000000003</v>
      </c>
      <c r="X47" s="141">
        <v>0.93036099999999999</v>
      </c>
      <c r="Y47" s="141">
        <v>0.940693</v>
      </c>
      <c r="Z47" s="144">
        <v>0.89180000000000004</v>
      </c>
      <c r="AA47" s="144">
        <v>0.95511999999999997</v>
      </c>
      <c r="AB47" s="144">
        <v>0.94087900000000002</v>
      </c>
      <c r="AC47" s="144">
        <v>0.92350299999999996</v>
      </c>
      <c r="AD47" s="144">
        <v>0.92758700000000005</v>
      </c>
    </row>
    <row r="48" spans="1:30" x14ac:dyDescent="0.35">
      <c r="A48" s="9" t="s">
        <v>514</v>
      </c>
      <c r="B48" s="141"/>
      <c r="C48" s="141"/>
      <c r="D48" s="141"/>
      <c r="E48" s="141">
        <v>0.90810000000000002</v>
      </c>
      <c r="F48" s="141">
        <v>0.93930000000000002</v>
      </c>
      <c r="G48" s="141"/>
      <c r="H48" s="141"/>
      <c r="I48" s="141"/>
      <c r="J48" s="141"/>
      <c r="K48" s="141"/>
      <c r="L48" s="141"/>
      <c r="M48" s="141"/>
      <c r="N48" s="141">
        <v>0.92179999999999995</v>
      </c>
      <c r="O48" s="141"/>
      <c r="P48" s="141">
        <f t="shared" ref="P48" si="5">Q48*1</f>
        <v>0.94128100000000003</v>
      </c>
      <c r="Q48" s="1">
        <v>0.94128100000000003</v>
      </c>
      <c r="R48" s="141"/>
      <c r="S48" s="141"/>
      <c r="T48" s="141">
        <v>0.68899999999999995</v>
      </c>
      <c r="U48" s="141">
        <v>0.68240000000000001</v>
      </c>
      <c r="V48" s="141">
        <v>0.70099999999999996</v>
      </c>
      <c r="W48" s="142">
        <v>0.7268</v>
      </c>
      <c r="X48" s="141">
        <v>0.92843399999999998</v>
      </c>
      <c r="Y48" s="141">
        <v>0.92227499999999996</v>
      </c>
      <c r="Z48" s="144"/>
      <c r="AA48" s="144">
        <v>0.69401599999999997</v>
      </c>
      <c r="AB48" s="144">
        <v>0.92713999999999996</v>
      </c>
      <c r="AC48" s="144">
        <v>0.69401599999999997</v>
      </c>
      <c r="AD48" s="144">
        <v>0.92713999999999996</v>
      </c>
    </row>
    <row r="49" spans="1:30" x14ac:dyDescent="0.35">
      <c r="A49" s="9" t="s">
        <v>70</v>
      </c>
      <c r="B49" s="141"/>
      <c r="C49" s="141"/>
      <c r="D49" s="141">
        <v>0.95979999999999999</v>
      </c>
      <c r="E49" s="141">
        <v>0.95499999999999996</v>
      </c>
      <c r="F49" s="141">
        <v>0.97270000000000001</v>
      </c>
      <c r="G49" s="141"/>
      <c r="H49" s="141"/>
      <c r="I49" s="141"/>
      <c r="J49" s="141">
        <v>0.94169999999999998</v>
      </c>
      <c r="K49" s="141">
        <v>0.94340000000000002</v>
      </c>
      <c r="L49" s="141">
        <v>0.94489999999999996</v>
      </c>
      <c r="M49" s="141">
        <v>0.95609999999999995</v>
      </c>
      <c r="N49" s="141">
        <v>0.95379999999999998</v>
      </c>
      <c r="O49" s="141">
        <v>0.95450000000000002</v>
      </c>
      <c r="P49" s="141">
        <f t="shared" si="4"/>
        <v>0.97723800000000005</v>
      </c>
      <c r="Q49" s="1">
        <v>0.97723800000000005</v>
      </c>
      <c r="R49" s="141">
        <v>0.9778</v>
      </c>
      <c r="S49" s="141">
        <v>0.95589999999999997</v>
      </c>
      <c r="T49" s="141"/>
      <c r="U49" s="141">
        <v>0.95399999999999996</v>
      </c>
      <c r="V49" s="141">
        <v>0.94930000000000003</v>
      </c>
      <c r="W49" s="142"/>
      <c r="X49" s="141">
        <v>0.96206400000000003</v>
      </c>
      <c r="Y49" s="141">
        <v>0.96043299999999998</v>
      </c>
      <c r="Z49" s="144">
        <v>0.94321500000000003</v>
      </c>
      <c r="AA49" s="144">
        <v>0.95911400000000002</v>
      </c>
      <c r="AB49" s="144">
        <v>0.96091000000000004</v>
      </c>
      <c r="AC49" s="144">
        <v>0.95282999999999995</v>
      </c>
      <c r="AD49" s="144">
        <v>0.95542099999999996</v>
      </c>
    </row>
    <row r="50" spans="1:30" x14ac:dyDescent="0.35">
      <c r="A50" s="9" t="s">
        <v>1354</v>
      </c>
      <c r="B50" s="141"/>
      <c r="C50" s="141"/>
      <c r="D50" s="141"/>
      <c r="E50" s="141"/>
      <c r="F50" s="141"/>
      <c r="G50" s="141"/>
      <c r="H50" s="141"/>
      <c r="I50" s="141"/>
      <c r="J50" s="141"/>
      <c r="K50" s="141"/>
      <c r="L50" s="141"/>
      <c r="M50" s="141"/>
      <c r="N50" s="141"/>
      <c r="O50" s="141"/>
      <c r="P50" s="141">
        <f>Q50*1</f>
        <v>0.98913499999999999</v>
      </c>
      <c r="Q50" s="1">
        <v>0.98913499999999999</v>
      </c>
      <c r="R50" s="141"/>
      <c r="S50" s="141"/>
      <c r="T50" s="141"/>
      <c r="U50" s="141"/>
      <c r="V50" s="141"/>
      <c r="W50" s="142"/>
      <c r="X50" s="141"/>
      <c r="Y50" s="141">
        <v>0.981541</v>
      </c>
      <c r="Z50" s="144"/>
      <c r="AA50" s="144"/>
      <c r="AB50" s="144">
        <v>0.98122699999999996</v>
      </c>
      <c r="AC50" s="144"/>
      <c r="AD50" s="144">
        <v>0.97767599999999999</v>
      </c>
    </row>
    <row r="51" spans="1:30" x14ac:dyDescent="0.35">
      <c r="A51" s="9" t="s">
        <v>69</v>
      </c>
      <c r="B51" s="141">
        <v>0.73599999999999999</v>
      </c>
      <c r="C51" s="141"/>
      <c r="D51" s="141"/>
      <c r="E51" s="141"/>
      <c r="F51" s="141"/>
      <c r="G51" s="141">
        <v>0.70669999999999999</v>
      </c>
      <c r="H51" s="141">
        <v>0.73260000000000003</v>
      </c>
      <c r="I51" s="141"/>
      <c r="J51" s="141"/>
      <c r="K51" s="141"/>
      <c r="L51" s="141"/>
      <c r="M51" s="141"/>
      <c r="N51" s="141"/>
      <c r="O51" s="141"/>
      <c r="P51" s="141"/>
      <c r="R51" s="141">
        <v>0.79679999999999995</v>
      </c>
      <c r="S51" s="141"/>
      <c r="T51" s="141"/>
      <c r="U51" s="141"/>
      <c r="V51" s="141"/>
      <c r="W51" s="142"/>
      <c r="X51" s="141">
        <v>0.73602299999999998</v>
      </c>
      <c r="Y51" s="141"/>
      <c r="Z51" s="144">
        <v>0.71528999999999998</v>
      </c>
      <c r="AA51" s="144">
        <v>0.79681599999999997</v>
      </c>
      <c r="AB51" s="144">
        <v>0.73602299999999998</v>
      </c>
      <c r="AC51" s="144">
        <v>0.734599</v>
      </c>
      <c r="AD51" s="144">
        <v>0.72055000000000002</v>
      </c>
    </row>
    <row r="52" spans="1:30" x14ac:dyDescent="0.35">
      <c r="A52" s="9" t="s">
        <v>516</v>
      </c>
      <c r="B52" s="141"/>
      <c r="C52" s="141"/>
      <c r="D52" s="141"/>
      <c r="E52" s="141"/>
      <c r="F52" s="141"/>
      <c r="G52" s="141"/>
      <c r="H52" s="141"/>
      <c r="I52" s="141"/>
      <c r="J52" s="141"/>
      <c r="K52" s="141"/>
      <c r="L52" s="141"/>
      <c r="M52" s="141"/>
      <c r="N52" s="141">
        <v>0.6381</v>
      </c>
      <c r="O52" s="141">
        <v>0.6089</v>
      </c>
      <c r="P52" s="141">
        <f t="shared" si="2"/>
        <v>0.71384099999999995</v>
      </c>
      <c r="Q52" s="1">
        <v>0.71384099999999995</v>
      </c>
      <c r="R52" s="141"/>
      <c r="S52" s="141"/>
      <c r="T52" s="141"/>
      <c r="U52" s="141"/>
      <c r="V52" s="141"/>
      <c r="W52" s="142">
        <v>0.56179999999999997</v>
      </c>
      <c r="X52" s="141"/>
      <c r="Y52" s="141">
        <v>0.65360799999999997</v>
      </c>
      <c r="Z52" s="144"/>
      <c r="AA52" s="144">
        <v>0.56209100000000001</v>
      </c>
      <c r="AB52" s="144">
        <v>0.65474100000000002</v>
      </c>
      <c r="AC52" s="144">
        <v>0.56209100000000001</v>
      </c>
      <c r="AD52" s="144">
        <v>0.65474100000000002</v>
      </c>
    </row>
    <row r="53" spans="1:30" x14ac:dyDescent="0.35">
      <c r="A53" s="9" t="s">
        <v>68</v>
      </c>
      <c r="B53" s="141"/>
      <c r="C53" s="141">
        <v>0.629</v>
      </c>
      <c r="D53" s="141">
        <v>0.76870000000000005</v>
      </c>
      <c r="E53" s="141">
        <v>0.7681</v>
      </c>
      <c r="F53" s="141"/>
      <c r="G53" s="141"/>
      <c r="H53" s="141"/>
      <c r="I53" s="141">
        <v>0.40860000000000002</v>
      </c>
      <c r="J53" s="141">
        <v>0.53280000000000005</v>
      </c>
      <c r="K53" s="141">
        <v>0.62460000000000004</v>
      </c>
      <c r="L53" s="141"/>
      <c r="M53" s="141"/>
      <c r="N53" s="141"/>
      <c r="O53" s="141"/>
      <c r="P53" s="141"/>
      <c r="R53" s="141"/>
      <c r="S53" s="141">
        <v>0.34839999999999999</v>
      </c>
      <c r="T53" s="141">
        <v>0.44550000000000001</v>
      </c>
      <c r="U53" s="141">
        <v>0.46960000000000002</v>
      </c>
      <c r="V53" s="141">
        <v>0.56859999999999999</v>
      </c>
      <c r="W53" s="142">
        <v>0.61299999999999999</v>
      </c>
      <c r="X53" s="141">
        <v>0.72323599999999999</v>
      </c>
      <c r="Y53" s="141"/>
      <c r="Z53" s="144">
        <v>0.52277899999999999</v>
      </c>
      <c r="AA53" s="144">
        <v>0.49132700000000001</v>
      </c>
      <c r="AB53" s="144">
        <v>0.72323599999999999</v>
      </c>
      <c r="AC53" s="144">
        <v>0.50295500000000004</v>
      </c>
      <c r="AD53" s="144">
        <v>0.62023799999999996</v>
      </c>
    </row>
  </sheetData>
  <autoFilter ref="A1:AD1">
    <sortState ref="A2:AC52">
      <sortCondition ref="A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TIMSS School-Cutoff Dates</vt:lpstr>
      <vt:lpstr>PIRLS School-Cutoff Dates</vt:lpstr>
      <vt:lpstr>PISA School-Cutoff Dates</vt:lpstr>
      <vt:lpstr>Final Cutoff List</vt:lpstr>
      <vt:lpstr>OTHER CNT School-Cutoff Dates</vt:lpstr>
      <vt:lpstr>Early Tracking CUTOFF</vt:lpstr>
      <vt:lpstr>Early Tracking OTHER</vt:lpstr>
      <vt:lpstr>Retention &amp; Cut-off Strictness</vt:lpstr>
      <vt:lpstr>Share Ontrack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2023-09-29T13:10:10Z</dcterms:modified>
</cp:coreProperties>
</file>