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uswertung ohne_mit PV" sheetId="1" state="visible" r:id="rId2"/>
    <sheet name="Verteilung der Einschaltzeiten" sheetId="2" state="visible" r:id="rId3"/>
    <sheet name="Daten für Auswertungen" sheetId="3" state="visible" r:id="rId4"/>
    <sheet name="Datenumwandlung und Kontrolle" sheetId="4" state="visible" r:id="rId5"/>
    <sheet name="Rohdaten" sheetId="5" state="visible" r:id="rId6"/>
    <sheet name="Messprotokoll" sheetId="6" state="visible" r:id="rId7"/>
  </sheets>
  <definedNames>
    <definedName function="false" hidden="false" localSheetId="0" name="_xlnm._FilterDatabase" vbProcedure="false">'Auswertung ohne_mit PV'!$C$1:$D$92</definedName>
    <definedName function="false" hidden="false" localSheetId="2" name="_xlnm._FilterDatabase" vbProcedure="false">'Daten für Auswertungen'!$C$1:$D$126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<sst xmlns="http://schemas.openxmlformats.org/spreadsheetml/2006/main" count="35" uniqueCount="16">
  <si>
    <t xml:space="preserve">Uhrzeit</t>
  </si>
  <si>
    <t xml:space="preserve">t[s]</t>
  </si>
  <si>
    <t xml:space="preserve">dt[s]</t>
  </si>
  <si>
    <t xml:space="preserve">Heizung [1]</t>
  </si>
  <si>
    <t xml:space="preserve">T[°C]</t>
  </si>
  <si>
    <t xml:space="preserve">Ein-%</t>
  </si>
  <si>
    <t xml:space="preserve">Ein-%-Nacht</t>
  </si>
  <si>
    <t xml:space="preserve">Ein-%-Tag</t>
  </si>
  <si>
    <t xml:space="preserve">Klasse</t>
  </si>
  <si>
    <t xml:space="preserve">Häufigkeit</t>
  </si>
  <si>
    <t xml:space="preserve">und größer</t>
  </si>
  <si>
    <t xml:space="preserve">Licht[a.u.]</t>
  </si>
  <si>
    <t xml:space="preserve">Messprotokoll</t>
  </si>
  <si>
    <t xml:space="preserve">Start</t>
  </si>
  <si>
    <t xml:space="preserve">Anmerkung: Der Akku wurde zuvor aus dem Netz geladen und könnte daher noch eine Restwärme aufweisen</t>
  </si>
  <si>
    <t xml:space="preserve">Aussentemperatur: ca. 1,4 °C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</si>
</sst>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dd/mm/\ hh:mm:ss"/>
    <numFmt numFmtId="167" formatCode="0\ %"/>
    <numFmt numFmtId="168" formatCode="0.00\ %"/>
    <numFmt numFmtId="169" formatCode="_(* #,##0.00_);_(* \(#,##0.00\);_(* \-??_);_(@_)"/>
    <numFmt numFmtId="170" formatCode="0%"/>
    <numFmt numFmtId="171" formatCode="hh:mm:ss"/>
    <numFmt numFmtId="172" formatCode="dd/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'Auswertung ohne_mit PV'!$J$1</c:f>
              <c:strCache>
                <c:ptCount val="1"/>
                <c:pt idx="0">
                  <c:v>Ein-%-Nacht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'Auswertung ohne_mit PV'!$I$2:$I$46</c:f>
              <c:numCache>
                <c:formatCode>General</c:formatCode>
                <c:ptCount val="4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1.69</c:v>
                </c:pt>
                <c:pt idx="4">
                  <c:v>1.69</c:v>
                </c:pt>
                <c:pt idx="5">
                  <c:v>1.75</c:v>
                </c:pt>
                <c:pt idx="6">
                  <c:v>1.81</c:v>
                </c:pt>
                <c:pt idx="7">
                  <c:v>1.81</c:v>
                </c:pt>
                <c:pt idx="8">
                  <c:v>1.91</c:v>
                </c:pt>
                <c:pt idx="9">
                  <c:v>1.94</c:v>
                </c:pt>
                <c:pt idx="10">
                  <c:v>1.94</c:v>
                </c:pt>
                <c:pt idx="11">
                  <c:v>2.06</c:v>
                </c:pt>
                <c:pt idx="12">
                  <c:v>2.06</c:v>
                </c:pt>
                <c:pt idx="13">
                  <c:v>2.06</c:v>
                </c:pt>
                <c:pt idx="14">
                  <c:v>2.095</c:v>
                </c:pt>
                <c:pt idx="15">
                  <c:v>2.13</c:v>
                </c:pt>
                <c:pt idx="16">
                  <c:v>2.19</c:v>
                </c:pt>
                <c:pt idx="17">
                  <c:v>2.38</c:v>
                </c:pt>
                <c:pt idx="18">
                  <c:v>2.5</c:v>
                </c:pt>
                <c:pt idx="19">
                  <c:v>2.56</c:v>
                </c:pt>
                <c:pt idx="20">
                  <c:v>2.56</c:v>
                </c:pt>
                <c:pt idx="21">
                  <c:v>2.595</c:v>
                </c:pt>
                <c:pt idx="22">
                  <c:v>2.63</c:v>
                </c:pt>
                <c:pt idx="23">
                  <c:v>2.69</c:v>
                </c:pt>
                <c:pt idx="24">
                  <c:v>2.69</c:v>
                </c:pt>
                <c:pt idx="25">
                  <c:v>2.75</c:v>
                </c:pt>
                <c:pt idx="26">
                  <c:v>2.845</c:v>
                </c:pt>
                <c:pt idx="27">
                  <c:v>2.88</c:v>
                </c:pt>
                <c:pt idx="28">
                  <c:v>2.88</c:v>
                </c:pt>
                <c:pt idx="29">
                  <c:v>2.91</c:v>
                </c:pt>
                <c:pt idx="30">
                  <c:v>2.94</c:v>
                </c:pt>
                <c:pt idx="31">
                  <c:v>2.97</c:v>
                </c:pt>
                <c:pt idx="32">
                  <c:v>3</c:v>
                </c:pt>
                <c:pt idx="33">
                  <c:v>3.06</c:v>
                </c:pt>
                <c:pt idx="34">
                  <c:v>3.06</c:v>
                </c:pt>
                <c:pt idx="35">
                  <c:v>3.13</c:v>
                </c:pt>
                <c:pt idx="36">
                  <c:v>3.13</c:v>
                </c:pt>
                <c:pt idx="37">
                  <c:v>3.19</c:v>
                </c:pt>
                <c:pt idx="38">
                  <c:v>3.19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3.41</c:v>
                </c:pt>
                <c:pt idx="43">
                  <c:v>3.47</c:v>
                </c:pt>
                <c:pt idx="44">
                  <c:v>3.5</c:v>
                </c:pt>
              </c:numCache>
            </c:numRef>
          </c:xVal>
          <c:yVal>
            <c:numRef>
              <c:f>'Auswertung ohne_mit PV'!$J$2:$J$46</c:f>
              <c:numCache>
                <c:formatCode>General</c:formatCode>
                <c:ptCount val="45"/>
                <c:pt idx="0">
                  <c:v>0.0992676973148902</c:v>
                </c:pt>
                <c:pt idx="1">
                  <c:v>0.0884406516679597</c:v>
                </c:pt>
                <c:pt idx="2">
                  <c:v>0.0803506208911614</c:v>
                </c:pt>
                <c:pt idx="3">
                  <c:v>0.0871459694989107</c:v>
                </c:pt>
                <c:pt idx="4">
                  <c:v>0.0384868421052632</c:v>
                </c:pt>
                <c:pt idx="5">
                  <c:v>0.0374138496882179</c:v>
                </c:pt>
                <c:pt idx="6">
                  <c:v>0.0839210155148096</c:v>
                </c:pt>
                <c:pt idx="7">
                  <c:v>0.0418702023726448</c:v>
                </c:pt>
                <c:pt idx="8">
                  <c:v>0.087719298245614</c:v>
                </c:pt>
                <c:pt idx="9">
                  <c:v>0.0822010869565217</c:v>
                </c:pt>
                <c:pt idx="10">
                  <c:v>0.0807142857142857</c:v>
                </c:pt>
                <c:pt idx="11">
                  <c:v>0.0873998543335761</c:v>
                </c:pt>
                <c:pt idx="12">
                  <c:v>0.0802251935256861</c:v>
                </c:pt>
                <c:pt idx="13">
                  <c:v>0.0765676567656766</c:v>
                </c:pt>
                <c:pt idx="14">
                  <c:v>0.033090467516697</c:v>
                </c:pt>
                <c:pt idx="15">
                  <c:v>0.0261987147800297</c:v>
                </c:pt>
                <c:pt idx="16">
                  <c:v>0.046397585816673</c:v>
                </c:pt>
                <c:pt idx="17">
                  <c:v>0.0799731182795699</c:v>
                </c:pt>
                <c:pt idx="18">
                  <c:v>0.0774693350548741</c:v>
                </c:pt>
                <c:pt idx="19">
                  <c:v>0.0482233502538071</c:v>
                </c:pt>
                <c:pt idx="20">
                  <c:v>0.0462776659959759</c:v>
                </c:pt>
                <c:pt idx="21">
                  <c:v>0.0733157199471598</c:v>
                </c:pt>
                <c:pt idx="22">
                  <c:v>0.0813718897108272</c:v>
                </c:pt>
                <c:pt idx="23">
                  <c:v>0.0695428203477141</c:v>
                </c:pt>
                <c:pt idx="24">
                  <c:v>0.0462889066241022</c:v>
                </c:pt>
                <c:pt idx="25">
                  <c:v>0.0789825970548862</c:v>
                </c:pt>
                <c:pt idx="26">
                  <c:v>0.0653179190751445</c:v>
                </c:pt>
                <c:pt idx="27">
                  <c:v>0.0556291390728477</c:v>
                </c:pt>
                <c:pt idx="28">
                  <c:v>0.055582406959884</c:v>
                </c:pt>
                <c:pt idx="29">
                  <c:v>0.0709438618136953</c:v>
                </c:pt>
                <c:pt idx="30">
                  <c:v>0.0533104041272571</c:v>
                </c:pt>
                <c:pt idx="31">
                  <c:v>0.0700746697300402</c:v>
                </c:pt>
                <c:pt idx="32">
                  <c:v>0.0563186813186813</c:v>
                </c:pt>
                <c:pt idx="33">
                  <c:v>0.0718301061836352</c:v>
                </c:pt>
                <c:pt idx="34">
                  <c:v>0.0705394190871369</c:v>
                </c:pt>
                <c:pt idx="35">
                  <c:v>0.0751737207833228</c:v>
                </c:pt>
                <c:pt idx="36">
                  <c:v>0.0658342792281498</c:v>
                </c:pt>
                <c:pt idx="37">
                  <c:v>0.0659840728100114</c:v>
                </c:pt>
                <c:pt idx="38">
                  <c:v>0.056655918931368</c:v>
                </c:pt>
                <c:pt idx="39">
                  <c:v>0.0641627543035994</c:v>
                </c:pt>
                <c:pt idx="40">
                  <c:v>0.0632432432432432</c:v>
                </c:pt>
                <c:pt idx="41">
                  <c:v>0.0516211604095563</c:v>
                </c:pt>
                <c:pt idx="42">
                  <c:v>0.0689444783404515</c:v>
                </c:pt>
                <c:pt idx="43">
                  <c:v>0.0686881188118812</c:v>
                </c:pt>
                <c:pt idx="44">
                  <c:v>0.065345474022496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'Auswertung ohne_mit PV'!$T$1</c:f>
              <c:strCache>
                <c:ptCount val="1"/>
                <c:pt idx="0">
                  <c:v>Ein-%-Tag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'Auswertung ohne_mit PV'!$S$2:$S$18</c:f>
              <c:numCache>
                <c:formatCode>General</c:formatCode>
                <c:ptCount val="17"/>
                <c:pt idx="0">
                  <c:v>2.56</c:v>
                </c:pt>
                <c:pt idx="1">
                  <c:v>2.56</c:v>
                </c:pt>
                <c:pt idx="2">
                  <c:v>2.66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3.06</c:v>
                </c:pt>
                <c:pt idx="7">
                  <c:v>3.16</c:v>
                </c:pt>
                <c:pt idx="8">
                  <c:v>3.31</c:v>
                </c:pt>
                <c:pt idx="9">
                  <c:v>3.63</c:v>
                </c:pt>
                <c:pt idx="10">
                  <c:v>3.91</c:v>
                </c:pt>
                <c:pt idx="11">
                  <c:v>3.97</c:v>
                </c:pt>
                <c:pt idx="12">
                  <c:v>4.06</c:v>
                </c:pt>
                <c:pt idx="13">
                  <c:v>4.5</c:v>
                </c:pt>
                <c:pt idx="14">
                  <c:v>4.94</c:v>
                </c:pt>
                <c:pt idx="15">
                  <c:v>5.19</c:v>
                </c:pt>
                <c:pt idx="16">
                  <c:v>5.19</c:v>
                </c:pt>
              </c:numCache>
            </c:numRef>
          </c:xVal>
          <c:yVal>
            <c:numRef>
              <c:f>'Auswertung ohne_mit PV'!$T$2:$T$18</c:f>
              <c:numCache>
                <c:formatCode>General</c:formatCode>
                <c:ptCount val="17"/>
                <c:pt idx="0">
                  <c:v>0.0735645933014354</c:v>
                </c:pt>
                <c:pt idx="1">
                  <c:v>0.07559926244622</c:v>
                </c:pt>
                <c:pt idx="2">
                  <c:v>0.0661157024793388</c:v>
                </c:pt>
                <c:pt idx="3">
                  <c:v>0.0734744707347447</c:v>
                </c:pt>
                <c:pt idx="4">
                  <c:v>0.0718599033816425</c:v>
                </c:pt>
                <c:pt idx="5">
                  <c:v>0.0691271236086702</c:v>
                </c:pt>
                <c:pt idx="6">
                  <c:v>0.0678941311852704</c:v>
                </c:pt>
                <c:pt idx="7">
                  <c:v>0.0674955595026643</c:v>
                </c:pt>
                <c:pt idx="8">
                  <c:v>0.0651112316874661</c:v>
                </c:pt>
                <c:pt idx="9">
                  <c:v>0.0642857142857143</c:v>
                </c:pt>
                <c:pt idx="10">
                  <c:v>0.0646766169154229</c:v>
                </c:pt>
                <c:pt idx="11">
                  <c:v>0.0671981776765376</c:v>
                </c:pt>
                <c:pt idx="12">
                  <c:v>0.0543115769414007</c:v>
                </c:pt>
                <c:pt idx="13">
                  <c:v>0.0390681003584229</c:v>
                </c:pt>
                <c:pt idx="14">
                  <c:v>0.0299198025909932</c:v>
                </c:pt>
                <c:pt idx="15">
                  <c:v>0.0394736842105263</c:v>
                </c:pt>
                <c:pt idx="16">
                  <c:v>0.0459349593495935</c:v>
                </c:pt>
              </c:numCache>
            </c:numRef>
          </c:yVal>
          <c:smooth val="0"/>
        </c:ser>
        <c:axId val="78382742"/>
        <c:axId val="22354859"/>
      </c:scatterChart>
      <c:valAx>
        <c:axId val="783827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54859"/>
        <c:crosses val="autoZero"/>
        <c:crossBetween val="midCat"/>
      </c:valAx>
      <c:valAx>
        <c:axId val="223548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38274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AT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AT" sz="1800" spc="-1" strike="noStrike">
                <a:solidFill>
                  <a:srgbClr val="000000"/>
                </a:solidFill>
                <a:latin typeface="Calibri"/>
              </a:rPr>
              <a:t>Histogramm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"Häufigkeit"</c:f>
              <c:strCache>
                <c:ptCount val="1"/>
                <c:pt idx="0">
                  <c:v>Häufigkeit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'Verteilung der Einschaltzeiten'!$D$2:$D$29</c:f>
              <c:strCach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und größer</c:v>
                </c:pt>
              </c:strCache>
            </c:strRef>
          </c:cat>
          <c:val>
            <c:numRef>
              <c:f>'Verteilung der Einschaltzeiten'!$E$2:$E$29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17</c:v>
                </c:pt>
                <c:pt idx="24">
                  <c:v>25</c:v>
                </c:pt>
                <c:pt idx="25">
                  <c:v>13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gapWidth val="150"/>
        <c:overlap val="0"/>
        <c:axId val="48611894"/>
        <c:axId val="81710486"/>
      </c:barChart>
      <c:catAx>
        <c:axId val="486118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de-AT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000000"/>
                    </a:solidFill>
                    <a:latin typeface="Calibri"/>
                  </a:rPr>
                  <a:t>Klasse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710486"/>
        <c:crosses val="autoZero"/>
        <c:auto val="1"/>
        <c:lblAlgn val="ctr"/>
        <c:lblOffset val="100"/>
        <c:noMultiLvlLbl val="0"/>
      </c:catAx>
      <c:valAx>
        <c:axId val="8171048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de-AT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000000"/>
                    </a:solidFill>
                    <a:latin typeface="Calibri"/>
                  </a:rPr>
                  <a:t>Häufigkeit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61189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9360</xdr:colOff>
      <xdr:row>1</xdr:row>
      <xdr:rowOff>14400</xdr:rowOff>
    </xdr:from>
    <xdr:to>
      <xdr:col>17</xdr:col>
      <xdr:colOff>8640</xdr:colOff>
      <xdr:row>15</xdr:row>
      <xdr:rowOff>90000</xdr:rowOff>
    </xdr:to>
    <xdr:graphicFrame>
      <xdr:nvGraphicFramePr>
        <xdr:cNvPr id="0" name="Diagramm 2"/>
        <xdr:cNvGraphicFramePr/>
      </xdr:nvGraphicFramePr>
      <xdr:xfrm>
        <a:off x="8560800" y="204840"/>
        <a:ext cx="4525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252360</xdr:colOff>
      <xdr:row>0</xdr:row>
      <xdr:rowOff>176040</xdr:rowOff>
    </xdr:from>
    <xdr:to>
      <xdr:col>12</xdr:col>
      <xdr:colOff>251640</xdr:colOff>
      <xdr:row>16</xdr:row>
      <xdr:rowOff>184680</xdr:rowOff>
    </xdr:to>
    <xdr:graphicFrame>
      <xdr:nvGraphicFramePr>
        <xdr:cNvPr id="1" name="Diagramm 2"/>
        <xdr:cNvGraphicFramePr/>
      </xdr:nvGraphicFramePr>
      <xdr:xfrm>
        <a:off x="4778640" y="176040"/>
        <a:ext cx="4525560" cy="305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4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4</v>
      </c>
      <c r="I1" s="3" t="s">
        <v>4</v>
      </c>
      <c r="J1" s="1" t="s">
        <v>6</v>
      </c>
      <c r="S1" s="3" t="s">
        <v>4</v>
      </c>
      <c r="T1" s="1" t="s">
        <v>7</v>
      </c>
    </row>
    <row r="2" customFormat="false" ht="15" hidden="false" customHeight="false" outlineLevel="0" collapsed="false">
      <c r="A2" s="4" t="n">
        <v>45256.7935300926</v>
      </c>
      <c r="B2" s="0" t="n">
        <v>26861</v>
      </c>
      <c r="C2" s="0" t="n">
        <v>106</v>
      </c>
      <c r="D2" s="0" t="n">
        <v>1</v>
      </c>
      <c r="E2" s="5" t="n">
        <v>2.13</v>
      </c>
      <c r="F2" s="6" t="n">
        <f aca="false">C2/(C2+C3)</f>
        <v>0.0261987147800297</v>
      </c>
      <c r="G2" s="7" t="n">
        <f aca="false">AVERAGE(E2:E3)</f>
        <v>2.13</v>
      </c>
      <c r="I2" s="7" t="n">
        <v>1.5</v>
      </c>
      <c r="J2" s="6" t="n">
        <v>0.0992676973148902</v>
      </c>
      <c r="S2" s="7" t="n">
        <v>2.56</v>
      </c>
      <c r="T2" s="6" t="n">
        <v>0.0735645933014354</v>
      </c>
    </row>
    <row r="3" customFormat="false" ht="15" hidden="false" customHeight="false" outlineLevel="0" collapsed="false">
      <c r="A3" s="4" t="n">
        <v>45256.7947569444</v>
      </c>
      <c r="B3" s="0" t="n">
        <v>26967</v>
      </c>
      <c r="C3" s="0" t="n">
        <v>3940</v>
      </c>
      <c r="D3" s="0" t="n">
        <v>0</v>
      </c>
      <c r="E3" s="5" t="n">
        <v>2.13</v>
      </c>
      <c r="I3" s="7" t="n">
        <v>1.5</v>
      </c>
      <c r="J3" s="6" t="n">
        <v>0.0884406516679597</v>
      </c>
      <c r="S3" s="7" t="n">
        <v>2.56</v>
      </c>
      <c r="T3" s="6" t="n">
        <v>0.07559926244622</v>
      </c>
    </row>
    <row r="4" customFormat="false" ht="15" hidden="false" customHeight="false" outlineLevel="0" collapsed="false">
      <c r="A4" s="4" t="n">
        <v>45256.8403587963</v>
      </c>
      <c r="B4" s="0" t="n">
        <v>30907</v>
      </c>
      <c r="C4" s="0" t="n">
        <v>109</v>
      </c>
      <c r="D4" s="0" t="n">
        <v>1</v>
      </c>
      <c r="E4" s="5" t="n">
        <v>2.13</v>
      </c>
      <c r="F4" s="6" t="n">
        <f aca="false">C4/(C4+C5)</f>
        <v>0.033090467516697</v>
      </c>
      <c r="G4" s="7" t="n">
        <f aca="false">AVERAGE(E4:E5)</f>
        <v>2.095</v>
      </c>
      <c r="I4" s="7" t="n">
        <v>1.5</v>
      </c>
      <c r="J4" s="6" t="n">
        <v>0.0803506208911614</v>
      </c>
      <c r="S4" s="7" t="n">
        <v>2.66</v>
      </c>
      <c r="T4" s="6" t="n">
        <v>0.0661157024793388</v>
      </c>
    </row>
    <row r="5" customFormat="false" ht="15" hidden="false" customHeight="false" outlineLevel="0" collapsed="false">
      <c r="A5" s="4" t="n">
        <v>45256.8416203704</v>
      </c>
      <c r="B5" s="0" t="n">
        <v>31016</v>
      </c>
      <c r="C5" s="0" t="n">
        <v>3185</v>
      </c>
      <c r="D5" s="0" t="n">
        <v>0</v>
      </c>
      <c r="E5" s="5" t="n">
        <v>2.06</v>
      </c>
      <c r="I5" s="7" t="n">
        <v>1.69</v>
      </c>
      <c r="J5" s="6" t="n">
        <v>0.0871459694989107</v>
      </c>
      <c r="S5" s="7" t="n">
        <v>2.75</v>
      </c>
      <c r="T5" s="6" t="n">
        <v>0.0734744707347447</v>
      </c>
    </row>
    <row r="6" customFormat="false" ht="15" hidden="false" customHeight="false" outlineLevel="0" collapsed="false">
      <c r="A6" s="4" t="n">
        <v>45256.8784837963</v>
      </c>
      <c r="B6" s="0" t="n">
        <v>34201</v>
      </c>
      <c r="C6" s="0" t="n">
        <v>114</v>
      </c>
      <c r="D6" s="0" t="n">
        <v>1</v>
      </c>
      <c r="E6" s="5" t="n">
        <v>1.75</v>
      </c>
      <c r="F6" s="6" t="n">
        <f aca="false">C6/(C6+C7)</f>
        <v>0.0374138496882179</v>
      </c>
      <c r="G6" s="7" t="n">
        <f aca="false">AVERAGE(E6:E7)</f>
        <v>1.75</v>
      </c>
      <c r="I6" s="7" t="n">
        <v>1.69</v>
      </c>
      <c r="J6" s="6" t="n">
        <v>0.0384868421052632</v>
      </c>
      <c r="S6" s="7" t="n">
        <v>3</v>
      </c>
      <c r="T6" s="6" t="n">
        <v>0.0718599033816425</v>
      </c>
    </row>
    <row r="7" customFormat="false" ht="15" hidden="false" customHeight="false" outlineLevel="0" collapsed="false">
      <c r="A7" s="4" t="n">
        <v>45256.8798032407</v>
      </c>
      <c r="B7" s="0" t="n">
        <v>34315</v>
      </c>
      <c r="C7" s="0" t="n">
        <v>2933</v>
      </c>
      <c r="D7" s="0" t="n">
        <v>0</v>
      </c>
      <c r="E7" s="5" t="n">
        <v>1.75</v>
      </c>
      <c r="I7" s="7" t="n">
        <v>1.75</v>
      </c>
      <c r="J7" s="6" t="n">
        <v>0.0374138496882179</v>
      </c>
      <c r="S7" s="7" t="n">
        <v>3</v>
      </c>
      <c r="T7" s="6" t="n">
        <v>0.0691271236086702</v>
      </c>
    </row>
    <row r="8" customFormat="false" ht="15" hidden="false" customHeight="false" outlineLevel="0" collapsed="false">
      <c r="A8" s="4" t="n">
        <v>45256.91375</v>
      </c>
      <c r="B8" s="0" t="n">
        <v>37248</v>
      </c>
      <c r="C8" s="0" t="n">
        <v>117</v>
      </c>
      <c r="D8" s="0" t="n">
        <v>1</v>
      </c>
      <c r="E8" s="5" t="n">
        <v>1.69</v>
      </c>
      <c r="F8" s="6" t="n">
        <f aca="false">C8/(C8+C9)</f>
        <v>0.0384868421052632</v>
      </c>
      <c r="G8" s="7" t="n">
        <f aca="false">AVERAGE(E8:E9)</f>
        <v>1.69</v>
      </c>
      <c r="I8" s="7" t="n">
        <v>1.81</v>
      </c>
      <c r="J8" s="6" t="n">
        <v>0.0839210155148096</v>
      </c>
      <c r="S8" s="7" t="n">
        <v>3.06</v>
      </c>
      <c r="T8" s="6" t="n">
        <v>0.0678941311852704</v>
      </c>
    </row>
    <row r="9" customFormat="false" ht="15" hidden="false" customHeight="false" outlineLevel="0" collapsed="false">
      <c r="A9" s="4" t="n">
        <v>45256.9151041667</v>
      </c>
      <c r="B9" s="0" t="n">
        <v>37365</v>
      </c>
      <c r="C9" s="0" t="n">
        <v>2923</v>
      </c>
      <c r="D9" s="0" t="n">
        <v>0</v>
      </c>
      <c r="E9" s="5" t="n">
        <v>1.69</v>
      </c>
      <c r="I9" s="7" t="n">
        <v>1.81</v>
      </c>
      <c r="J9" s="6" t="n">
        <v>0.0418702023726448</v>
      </c>
      <c r="S9" s="7" t="n">
        <v>3.16</v>
      </c>
      <c r="T9" s="6" t="n">
        <v>0.0674955595026643</v>
      </c>
    </row>
    <row r="10" customFormat="false" ht="15" hidden="false" customHeight="false" outlineLevel="0" collapsed="false">
      <c r="A10" s="4" t="n">
        <v>45256.9489351852</v>
      </c>
      <c r="B10" s="0" t="n">
        <v>40288</v>
      </c>
      <c r="C10" s="0" t="n">
        <v>120</v>
      </c>
      <c r="D10" s="0" t="n">
        <v>1</v>
      </c>
      <c r="E10" s="5" t="n">
        <v>1.81</v>
      </c>
      <c r="F10" s="6" t="n">
        <f aca="false">C10/(C10+C11)</f>
        <v>0.0418702023726448</v>
      </c>
      <c r="G10" s="7" t="n">
        <f aca="false">AVERAGE(E10:E11)</f>
        <v>1.81</v>
      </c>
      <c r="I10" s="7" t="n">
        <v>1.91</v>
      </c>
      <c r="J10" s="6" t="n">
        <v>0.087719298245614</v>
      </c>
      <c r="S10" s="7" t="n">
        <v>3.31</v>
      </c>
      <c r="T10" s="6" t="n">
        <v>0.0651112316874661</v>
      </c>
    </row>
    <row r="11" customFormat="false" ht="15" hidden="false" customHeight="false" outlineLevel="0" collapsed="false">
      <c r="A11" s="4" t="n">
        <v>45256.9503240741</v>
      </c>
      <c r="B11" s="0" t="n">
        <v>40408</v>
      </c>
      <c r="C11" s="0" t="n">
        <v>2746</v>
      </c>
      <c r="D11" s="0" t="n">
        <v>0</v>
      </c>
      <c r="E11" s="5" t="n">
        <v>1.81</v>
      </c>
      <c r="I11" s="7" t="n">
        <v>1.94</v>
      </c>
      <c r="J11" s="6" t="n">
        <v>0.0822010869565217</v>
      </c>
      <c r="S11" s="7" t="n">
        <v>3.63</v>
      </c>
      <c r="T11" s="6" t="n">
        <v>0.0642857142857143</v>
      </c>
    </row>
    <row r="12" customFormat="false" ht="15" hidden="false" customHeight="false" outlineLevel="0" collapsed="false">
      <c r="A12" s="4" t="n">
        <v>45256.9821064815</v>
      </c>
      <c r="B12" s="0" t="n">
        <v>43154</v>
      </c>
      <c r="C12" s="0" t="n">
        <v>123</v>
      </c>
      <c r="D12" s="0" t="n">
        <v>1</v>
      </c>
      <c r="E12" s="5" t="n">
        <v>2.19</v>
      </c>
      <c r="F12" s="6" t="n">
        <f aca="false">C12/(C12+C13)</f>
        <v>0.046397585816673</v>
      </c>
      <c r="G12" s="7" t="n">
        <f aca="false">AVERAGE(E12:E13)</f>
        <v>2.19</v>
      </c>
      <c r="I12" s="7" t="n">
        <v>1.94</v>
      </c>
      <c r="J12" s="6" t="n">
        <v>0.0807142857142857</v>
      </c>
      <c r="S12" s="7" t="n">
        <v>3.91</v>
      </c>
      <c r="T12" s="6" t="n">
        <v>0.0646766169154229</v>
      </c>
    </row>
    <row r="13" customFormat="false" ht="15" hidden="false" customHeight="false" outlineLevel="0" collapsed="false">
      <c r="A13" s="4" t="n">
        <v>45256.9835300926</v>
      </c>
      <c r="B13" s="0" t="n">
        <v>43277</v>
      </c>
      <c r="C13" s="0" t="n">
        <v>2528</v>
      </c>
      <c r="D13" s="0" t="n">
        <v>0</v>
      </c>
      <c r="E13" s="5" t="n">
        <v>2.19</v>
      </c>
      <c r="I13" s="7" t="n">
        <v>2.06</v>
      </c>
      <c r="J13" s="6" t="n">
        <v>0.0873998543335761</v>
      </c>
      <c r="S13" s="7" t="n">
        <v>3.97</v>
      </c>
      <c r="T13" s="6" t="n">
        <v>0.0671981776765376</v>
      </c>
    </row>
    <row r="14" customFormat="false" ht="15" hidden="false" customHeight="false" outlineLevel="0" collapsed="false">
      <c r="A14" s="4" t="n">
        <v>45257.0127893519</v>
      </c>
      <c r="B14" s="0" t="n">
        <v>45805</v>
      </c>
      <c r="C14" s="0" t="n">
        <v>115</v>
      </c>
      <c r="D14" s="0" t="n">
        <v>1</v>
      </c>
      <c r="E14" s="5" t="n">
        <v>2.56</v>
      </c>
      <c r="F14" s="6" t="n">
        <f aca="false">C14/(C14+C15)</f>
        <v>0.0462776659959759</v>
      </c>
      <c r="G14" s="7" t="n">
        <f aca="false">AVERAGE(E14:E15)</f>
        <v>2.56</v>
      </c>
      <c r="I14" s="7" t="n">
        <v>2.06</v>
      </c>
      <c r="J14" s="6" t="n">
        <v>0.0802251935256861</v>
      </c>
      <c r="S14" s="7" t="n">
        <v>4.06</v>
      </c>
      <c r="T14" s="6" t="n">
        <v>0.0543115769414007</v>
      </c>
    </row>
    <row r="15" customFormat="false" ht="15" hidden="false" customHeight="false" outlineLevel="0" collapsed="false">
      <c r="A15" s="4" t="n">
        <v>45257.0141203704</v>
      </c>
      <c r="B15" s="0" t="n">
        <v>45920</v>
      </c>
      <c r="C15" s="0" t="n">
        <v>2370</v>
      </c>
      <c r="D15" s="0" t="n">
        <v>0</v>
      </c>
      <c r="E15" s="5" t="n">
        <v>2.56</v>
      </c>
      <c r="I15" s="7" t="n">
        <v>2.06</v>
      </c>
      <c r="J15" s="6" t="n">
        <v>0.0765676567656766</v>
      </c>
      <c r="S15" s="7" t="n">
        <v>4.5</v>
      </c>
      <c r="T15" s="6" t="n">
        <v>0.0390681003584229</v>
      </c>
    </row>
    <row r="16" customFormat="false" ht="15" hidden="false" customHeight="false" outlineLevel="0" collapsed="false">
      <c r="A16" s="4" t="n">
        <v>45257.0415509259</v>
      </c>
      <c r="B16" s="0" t="n">
        <v>48290</v>
      </c>
      <c r="C16" s="0" t="n">
        <v>114</v>
      </c>
      <c r="D16" s="0" t="n">
        <v>1</v>
      </c>
      <c r="E16" s="5" t="n">
        <v>2.56</v>
      </c>
      <c r="F16" s="6" t="n">
        <f aca="false">C16/(C16+C17)</f>
        <v>0.0482233502538071</v>
      </c>
      <c r="G16" s="7" t="n">
        <f aca="false">AVERAGE(E16:E17)</f>
        <v>2.56</v>
      </c>
      <c r="I16" s="7" t="n">
        <v>2.095</v>
      </c>
      <c r="J16" s="6" t="n">
        <v>0.033090467516697</v>
      </c>
      <c r="S16" s="7" t="n">
        <v>4.94</v>
      </c>
      <c r="T16" s="6" t="n">
        <v>0.0299198025909932</v>
      </c>
    </row>
    <row r="17" customFormat="false" ht="15" hidden="false" customHeight="false" outlineLevel="0" collapsed="false">
      <c r="A17" s="4" t="n">
        <v>45257.0428703704</v>
      </c>
      <c r="B17" s="0" t="n">
        <v>48404</v>
      </c>
      <c r="C17" s="0" t="n">
        <v>2250</v>
      </c>
      <c r="D17" s="0" t="n">
        <v>0</v>
      </c>
      <c r="E17" s="5" t="n">
        <v>2.56</v>
      </c>
      <c r="I17" s="7" t="n">
        <v>2.13</v>
      </c>
      <c r="J17" s="6" t="n">
        <v>0.0261987147800297</v>
      </c>
      <c r="S17" s="7" t="n">
        <v>5.19</v>
      </c>
      <c r="T17" s="6" t="n">
        <v>0.0394736842105263</v>
      </c>
    </row>
    <row r="18" customFormat="false" ht="15" hidden="false" customHeight="false" outlineLevel="0" collapsed="false">
      <c r="A18" s="4" t="n">
        <v>45257.068912037</v>
      </c>
      <c r="B18" s="0" t="n">
        <v>50654</v>
      </c>
      <c r="C18" s="0" t="n">
        <v>116</v>
      </c>
      <c r="D18" s="0" t="n">
        <v>1</v>
      </c>
      <c r="E18" s="5" t="n">
        <v>2.69</v>
      </c>
      <c r="F18" s="6" t="n">
        <f aca="false">C18/(C18+C19)</f>
        <v>0.0462889066241022</v>
      </c>
      <c r="G18" s="7" t="n">
        <f aca="false">AVERAGE(E18:E19)</f>
        <v>2.69</v>
      </c>
      <c r="I18" s="7" t="n">
        <v>2.19</v>
      </c>
      <c r="J18" s="6" t="n">
        <v>0.046397585816673</v>
      </c>
      <c r="S18" s="7" t="n">
        <v>5.19</v>
      </c>
      <c r="T18" s="6" t="n">
        <v>0.0459349593495935</v>
      </c>
    </row>
    <row r="19" customFormat="false" ht="15" hidden="false" customHeight="false" outlineLevel="0" collapsed="false">
      <c r="A19" s="4" t="n">
        <v>45257.0702546296</v>
      </c>
      <c r="B19" s="0" t="n">
        <v>50770</v>
      </c>
      <c r="C19" s="0" t="n">
        <v>2390</v>
      </c>
      <c r="D19" s="0" t="n">
        <v>0</v>
      </c>
      <c r="E19" s="5" t="n">
        <v>2.69</v>
      </c>
      <c r="I19" s="7" t="n">
        <v>2.38</v>
      </c>
      <c r="J19" s="6" t="n">
        <v>0.0799731182795699</v>
      </c>
    </row>
    <row r="20" customFormat="false" ht="15" hidden="false" customHeight="false" outlineLevel="0" collapsed="false">
      <c r="A20" s="4" t="n">
        <v>45257.0979166667</v>
      </c>
      <c r="B20" s="0" t="n">
        <v>53160</v>
      </c>
      <c r="C20" s="0" t="n">
        <v>126</v>
      </c>
      <c r="D20" s="0" t="n">
        <v>1</v>
      </c>
      <c r="E20" s="5" t="n">
        <v>2.88</v>
      </c>
      <c r="F20" s="6" t="n">
        <f aca="false">C20/(C20+C21)</f>
        <v>0.0556291390728477</v>
      </c>
      <c r="G20" s="7" t="n">
        <f aca="false">AVERAGE(E20:E21)</f>
        <v>2.88</v>
      </c>
      <c r="I20" s="7" t="n">
        <v>2.5</v>
      </c>
      <c r="J20" s="6" t="n">
        <v>0.0774693350548741</v>
      </c>
    </row>
    <row r="21" customFormat="false" ht="15" hidden="false" customHeight="false" outlineLevel="0" collapsed="false">
      <c r="A21" s="4" t="n">
        <v>45257.099375</v>
      </c>
      <c r="B21" s="0" t="n">
        <v>53286</v>
      </c>
      <c r="C21" s="0" t="n">
        <v>2139</v>
      </c>
      <c r="D21" s="0" t="n">
        <v>0</v>
      </c>
      <c r="E21" s="5" t="n">
        <v>2.88</v>
      </c>
      <c r="I21" s="7" t="n">
        <v>2.56</v>
      </c>
      <c r="J21" s="6" t="n">
        <v>0.0482233502538071</v>
      </c>
    </row>
    <row r="22" customFormat="false" ht="15" hidden="false" customHeight="false" outlineLevel="0" collapsed="false">
      <c r="A22" s="4" t="n">
        <v>45257.1241319444</v>
      </c>
      <c r="B22" s="0" t="n">
        <v>55425</v>
      </c>
      <c r="C22" s="0" t="n">
        <v>124</v>
      </c>
      <c r="D22" s="0" t="n">
        <v>1</v>
      </c>
      <c r="E22" s="5" t="n">
        <v>2.94</v>
      </c>
      <c r="F22" s="6" t="n">
        <f aca="false">C22/(C22+C23)</f>
        <v>0.0533104041272571</v>
      </c>
      <c r="G22" s="7" t="n">
        <f aca="false">AVERAGE(E22:E23)</f>
        <v>2.94</v>
      </c>
      <c r="I22" s="7" t="n">
        <v>2.56</v>
      </c>
      <c r="J22" s="6" t="n">
        <v>0.0462776659959759</v>
      </c>
    </row>
    <row r="23" customFormat="false" ht="15" hidden="false" customHeight="false" outlineLevel="0" collapsed="false">
      <c r="A23" s="4" t="n">
        <v>45257.1255671296</v>
      </c>
      <c r="B23" s="0" t="n">
        <v>55549</v>
      </c>
      <c r="C23" s="0" t="n">
        <v>2202</v>
      </c>
      <c r="D23" s="0" t="n">
        <v>0</v>
      </c>
      <c r="E23" s="5" t="n">
        <v>2.94</v>
      </c>
      <c r="I23" s="7" t="n">
        <v>2.595</v>
      </c>
      <c r="J23" s="6" t="n">
        <v>0.0733157199471598</v>
      </c>
    </row>
    <row r="24" customFormat="false" ht="15" hidden="false" customHeight="false" outlineLevel="0" collapsed="false">
      <c r="A24" s="4" t="n">
        <v>45257.1510532407</v>
      </c>
      <c r="B24" s="0" t="n">
        <v>57751</v>
      </c>
      <c r="C24" s="0" t="n">
        <v>115</v>
      </c>
      <c r="D24" s="0" t="n">
        <v>1</v>
      </c>
      <c r="E24" s="5" t="n">
        <v>2.88</v>
      </c>
      <c r="F24" s="6" t="n">
        <f aca="false">C24/(C24+C25)</f>
        <v>0.055582406959884</v>
      </c>
      <c r="G24" s="7" t="n">
        <f aca="false">AVERAGE(E24:E25)</f>
        <v>2.88</v>
      </c>
      <c r="I24" s="7" t="n">
        <v>2.63</v>
      </c>
      <c r="J24" s="6" t="n">
        <v>0.0813718897108272</v>
      </c>
    </row>
    <row r="25" customFormat="false" ht="15" hidden="false" customHeight="false" outlineLevel="0" collapsed="false">
      <c r="A25" s="4" t="n">
        <v>45257.1523842593</v>
      </c>
      <c r="B25" s="0" t="n">
        <v>57866</v>
      </c>
      <c r="C25" s="0" t="n">
        <v>1954</v>
      </c>
      <c r="D25" s="0" t="n">
        <v>0</v>
      </c>
      <c r="E25" s="5" t="n">
        <v>2.88</v>
      </c>
      <c r="I25" s="7" t="n">
        <v>2.69</v>
      </c>
      <c r="J25" s="6" t="n">
        <v>0.0695428203477141</v>
      </c>
    </row>
    <row r="26" customFormat="false" ht="15" hidden="false" customHeight="false" outlineLevel="0" collapsed="false">
      <c r="A26" s="4" t="n">
        <v>45257.175</v>
      </c>
      <c r="B26" s="0" t="n">
        <v>59820</v>
      </c>
      <c r="C26" s="0" t="n">
        <v>123</v>
      </c>
      <c r="D26" s="0" t="n">
        <v>1</v>
      </c>
      <c r="E26" s="5" t="n">
        <v>3</v>
      </c>
      <c r="F26" s="6" t="n">
        <f aca="false">C26/(C26+C27)</f>
        <v>0.0563186813186813</v>
      </c>
      <c r="G26" s="7" t="n">
        <f aca="false">AVERAGE(E26:E27)</f>
        <v>3</v>
      </c>
      <c r="I26" s="7" t="n">
        <v>2.69</v>
      </c>
      <c r="J26" s="6" t="n">
        <v>0.0462889066241022</v>
      </c>
    </row>
    <row r="27" customFormat="false" ht="15" hidden="false" customHeight="false" outlineLevel="0" collapsed="false">
      <c r="A27" s="4" t="n">
        <v>45257.1764236111</v>
      </c>
      <c r="B27" s="0" t="n">
        <v>59943</v>
      </c>
      <c r="C27" s="0" t="n">
        <v>2061</v>
      </c>
      <c r="D27" s="0" t="n">
        <v>0</v>
      </c>
      <c r="E27" s="5" t="n">
        <v>3</v>
      </c>
      <c r="I27" s="7" t="n">
        <v>2.75</v>
      </c>
      <c r="J27" s="6" t="n">
        <v>0.0789825970548862</v>
      </c>
    </row>
    <row r="28" customFormat="false" ht="15" hidden="false" customHeight="false" outlineLevel="0" collapsed="false">
      <c r="A28" s="4" t="n">
        <v>45257.2002777778</v>
      </c>
      <c r="B28" s="0" t="n">
        <v>62004</v>
      </c>
      <c r="C28" s="0" t="n">
        <v>123</v>
      </c>
      <c r="D28" s="0" t="n">
        <v>1</v>
      </c>
      <c r="E28" s="5" t="n">
        <v>3.19</v>
      </c>
      <c r="F28" s="6" t="n">
        <f aca="false">C28/(C28+C29)</f>
        <v>0.056655918931368</v>
      </c>
      <c r="G28" s="7" t="n">
        <f aca="false">AVERAGE(E28:E29)</f>
        <v>3.19</v>
      </c>
      <c r="I28" s="7" t="n">
        <v>2.845</v>
      </c>
      <c r="J28" s="6" t="n">
        <v>0.0653179190751445</v>
      </c>
    </row>
    <row r="29" customFormat="false" ht="15" hidden="false" customHeight="false" outlineLevel="0" collapsed="false">
      <c r="A29" s="4" t="n">
        <v>45257.2017013889</v>
      </c>
      <c r="B29" s="0" t="n">
        <v>62127</v>
      </c>
      <c r="C29" s="0" t="n">
        <v>2048</v>
      </c>
      <c r="D29" s="0" t="n">
        <v>0</v>
      </c>
      <c r="E29" s="5" t="n">
        <v>3.19</v>
      </c>
      <c r="I29" s="7" t="n">
        <v>2.88</v>
      </c>
      <c r="J29" s="6" t="n">
        <v>0.0556291390728477</v>
      </c>
    </row>
    <row r="30" customFormat="false" ht="15" hidden="false" customHeight="false" outlineLevel="0" collapsed="false">
      <c r="A30" s="4" t="n">
        <v>45257.2254050926</v>
      </c>
      <c r="B30" s="0" t="n">
        <v>64175</v>
      </c>
      <c r="C30" s="0" t="n">
        <v>121</v>
      </c>
      <c r="D30" s="0" t="n">
        <v>1</v>
      </c>
      <c r="E30" s="5" t="n">
        <v>3.25</v>
      </c>
      <c r="F30" s="6" t="n">
        <f aca="false">C30/(C30+C31)</f>
        <v>0.0516211604095563</v>
      </c>
      <c r="G30" s="7" t="n">
        <f aca="false">AVERAGE(E30:E31)</f>
        <v>3.25</v>
      </c>
      <c r="I30" s="7" t="n">
        <v>2.88</v>
      </c>
      <c r="J30" s="6" t="n">
        <v>0.055582406959884</v>
      </c>
    </row>
    <row r="31" customFormat="false" ht="15" hidden="false" customHeight="false" outlineLevel="0" collapsed="false">
      <c r="A31" s="4" t="n">
        <v>45257.2268055556</v>
      </c>
      <c r="B31" s="0" t="n">
        <v>64296</v>
      </c>
      <c r="C31" s="0" t="n">
        <v>2223</v>
      </c>
      <c r="D31" s="0" t="n">
        <v>0</v>
      </c>
      <c r="E31" s="5" t="n">
        <v>3.25</v>
      </c>
      <c r="I31" s="7" t="n">
        <v>2.91</v>
      </c>
      <c r="J31" s="6" t="n">
        <v>0.0709438618136953</v>
      </c>
    </row>
    <row r="32" customFormat="false" ht="15" hidden="false" customHeight="false" outlineLevel="0" collapsed="false">
      <c r="A32" s="4" t="n">
        <v>45257.2525347222</v>
      </c>
      <c r="B32" s="0" t="n">
        <v>66519</v>
      </c>
      <c r="C32" s="0" t="n">
        <v>123</v>
      </c>
      <c r="D32" s="0" t="n">
        <v>1</v>
      </c>
      <c r="E32" s="5" t="n">
        <v>3.25</v>
      </c>
      <c r="F32" s="6" t="n">
        <f aca="false">C32/(C32+C33)</f>
        <v>0.0641627543035994</v>
      </c>
      <c r="G32" s="7" t="n">
        <f aca="false">AVERAGE(E32:E33)</f>
        <v>3.25</v>
      </c>
      <c r="I32" s="7" t="n">
        <v>2.94</v>
      </c>
      <c r="J32" s="6" t="n">
        <v>0.0533104041272571</v>
      </c>
    </row>
    <row r="33" customFormat="false" ht="15" hidden="false" customHeight="false" outlineLevel="0" collapsed="false">
      <c r="A33" s="4" t="n">
        <v>45257.2539583333</v>
      </c>
      <c r="B33" s="0" t="n">
        <v>66642</v>
      </c>
      <c r="C33" s="0" t="n">
        <v>1794</v>
      </c>
      <c r="D33" s="0" t="n">
        <v>0</v>
      </c>
      <c r="E33" s="5" t="n">
        <v>3.25</v>
      </c>
      <c r="I33" s="7" t="n">
        <v>2.97</v>
      </c>
      <c r="J33" s="6" t="n">
        <v>0.0700746697300402</v>
      </c>
    </row>
    <row r="34" customFormat="false" ht="15" hidden="false" customHeight="false" outlineLevel="0" collapsed="false">
      <c r="A34" s="4" t="n">
        <v>45257.2747222222</v>
      </c>
      <c r="B34" s="0" t="n">
        <v>68436</v>
      </c>
      <c r="C34" s="0" t="n">
        <v>122</v>
      </c>
      <c r="D34" s="0" t="n">
        <v>1</v>
      </c>
      <c r="E34" s="5" t="n">
        <v>3</v>
      </c>
      <c r="F34" s="6" t="n">
        <f aca="false">C34/(C34+C35)</f>
        <v>0.0700746697300402</v>
      </c>
      <c r="G34" s="7" t="n">
        <f aca="false">AVERAGE(E34:E35)</f>
        <v>2.97</v>
      </c>
      <c r="I34" s="7" t="n">
        <v>3</v>
      </c>
      <c r="J34" s="6" t="n">
        <v>0.0563186813186813</v>
      </c>
    </row>
    <row r="35" customFormat="false" ht="15" hidden="false" customHeight="false" outlineLevel="0" collapsed="false">
      <c r="A35" s="4" t="n">
        <v>45257.2761342593</v>
      </c>
      <c r="B35" s="0" t="n">
        <v>68558</v>
      </c>
      <c r="C35" s="0" t="n">
        <v>1619</v>
      </c>
      <c r="D35" s="0" t="n">
        <v>0</v>
      </c>
      <c r="E35" s="5" t="n">
        <v>2.94</v>
      </c>
      <c r="I35" s="7" t="n">
        <v>3.06</v>
      </c>
      <c r="J35" s="6" t="n">
        <v>0.0718301061836352</v>
      </c>
    </row>
    <row r="36" customFormat="false" ht="15" hidden="false" customHeight="false" outlineLevel="0" collapsed="false">
      <c r="A36" s="4" t="n">
        <v>45257.6909027778</v>
      </c>
      <c r="B36" s="0" t="n">
        <v>104394</v>
      </c>
      <c r="C36" s="0" t="n">
        <v>113</v>
      </c>
      <c r="D36" s="0" t="n">
        <v>1</v>
      </c>
      <c r="E36" s="5" t="n">
        <v>2.81</v>
      </c>
      <c r="F36" s="6" t="n">
        <f aca="false">C36/(C36+C37)</f>
        <v>0.0653179190751445</v>
      </c>
      <c r="G36" s="7" t="n">
        <f aca="false">AVERAGE(E36:E37)</f>
        <v>2.845</v>
      </c>
      <c r="I36" s="7" t="n">
        <v>3.06</v>
      </c>
      <c r="J36" s="6" t="n">
        <v>0.0705394190871369</v>
      </c>
    </row>
    <row r="37" customFormat="false" ht="15" hidden="false" customHeight="false" outlineLevel="0" collapsed="false">
      <c r="A37" s="4" t="n">
        <v>45257.6922106482</v>
      </c>
      <c r="B37" s="0" t="n">
        <v>104507</v>
      </c>
      <c r="C37" s="0" t="n">
        <v>1617</v>
      </c>
      <c r="D37" s="0" t="n">
        <v>0</v>
      </c>
      <c r="E37" s="5" t="n">
        <v>2.88</v>
      </c>
      <c r="I37" s="7" t="n">
        <v>3.13</v>
      </c>
      <c r="J37" s="6" t="n">
        <v>0.0751737207833228</v>
      </c>
    </row>
    <row r="38" customFormat="false" ht="15" hidden="false" customHeight="false" outlineLevel="0" collapsed="false">
      <c r="A38" s="4" t="n">
        <v>45257.7109259259</v>
      </c>
      <c r="B38" s="0" t="n">
        <v>106124</v>
      </c>
      <c r="C38" s="0" t="n">
        <v>117</v>
      </c>
      <c r="D38" s="0" t="n">
        <v>1</v>
      </c>
      <c r="E38" s="5" t="n">
        <v>3.25</v>
      </c>
      <c r="F38" s="6" t="n">
        <f aca="false">C38/(C38+C39)</f>
        <v>0.0632432432432432</v>
      </c>
      <c r="G38" s="7" t="n">
        <f aca="false">AVERAGE(E38:E39)</f>
        <v>3.25</v>
      </c>
      <c r="I38" s="7" t="n">
        <v>3.13</v>
      </c>
      <c r="J38" s="6" t="n">
        <v>0.0658342792281498</v>
      </c>
    </row>
    <row r="39" customFormat="false" ht="15" hidden="false" customHeight="false" outlineLevel="0" collapsed="false">
      <c r="A39" s="4" t="n">
        <v>45257.7122800926</v>
      </c>
      <c r="B39" s="0" t="n">
        <v>106241</v>
      </c>
      <c r="C39" s="0" t="n">
        <v>1733</v>
      </c>
      <c r="D39" s="0" t="n">
        <v>0</v>
      </c>
      <c r="E39" s="5" t="n">
        <v>3.25</v>
      </c>
      <c r="I39" s="7" t="n">
        <v>3.19</v>
      </c>
      <c r="J39" s="6" t="n">
        <v>0.0659840728100114</v>
      </c>
    </row>
    <row r="40" customFormat="false" ht="15" hidden="false" customHeight="false" outlineLevel="0" collapsed="false">
      <c r="A40" s="4" t="n">
        <v>45257.732337963</v>
      </c>
      <c r="B40" s="0" t="n">
        <v>107974</v>
      </c>
      <c r="C40" s="0" t="n">
        <v>122</v>
      </c>
      <c r="D40" s="0" t="n">
        <v>1</v>
      </c>
      <c r="E40" s="5" t="n">
        <v>3.5</v>
      </c>
      <c r="F40" s="6" t="n">
        <f aca="false">C40/(C40+C41)</f>
        <v>0.065345474022496</v>
      </c>
      <c r="G40" s="7" t="n">
        <f aca="false">AVERAGE(E40:E41)</f>
        <v>3.5</v>
      </c>
      <c r="I40" s="7" t="n">
        <v>3.19</v>
      </c>
      <c r="J40" s="6" t="n">
        <v>0.056655918931368</v>
      </c>
    </row>
    <row r="41" customFormat="false" ht="15" hidden="false" customHeight="false" outlineLevel="0" collapsed="false">
      <c r="A41" s="4" t="n">
        <v>45257.73375</v>
      </c>
      <c r="B41" s="0" t="n">
        <v>108096</v>
      </c>
      <c r="C41" s="0" t="n">
        <v>1745</v>
      </c>
      <c r="D41" s="0" t="n">
        <v>0</v>
      </c>
      <c r="E41" s="5" t="n">
        <v>3.5</v>
      </c>
      <c r="I41" s="7" t="n">
        <v>3.25</v>
      </c>
      <c r="J41" s="6" t="n">
        <v>0.0641627543035994</v>
      </c>
    </row>
    <row r="42" customFormat="false" ht="15" hidden="false" customHeight="false" outlineLevel="0" collapsed="false">
      <c r="A42" s="4" t="n">
        <v>45257.7539467593</v>
      </c>
      <c r="B42" s="0" t="n">
        <v>109841</v>
      </c>
      <c r="C42" s="0" t="n">
        <v>111</v>
      </c>
      <c r="D42" s="0" t="n">
        <v>1</v>
      </c>
      <c r="E42" s="5" t="n">
        <v>3.5</v>
      </c>
      <c r="F42" s="6" t="n">
        <f aca="false">C42/(C42+C43)</f>
        <v>0.0686881188118812</v>
      </c>
      <c r="G42" s="7" t="n">
        <f aca="false">AVERAGE(E42:E43)</f>
        <v>3.47</v>
      </c>
      <c r="I42" s="7" t="n">
        <v>3.25</v>
      </c>
      <c r="J42" s="6" t="n">
        <v>0.0632432432432432</v>
      </c>
    </row>
    <row r="43" customFormat="false" ht="15" hidden="false" customHeight="false" outlineLevel="0" collapsed="false">
      <c r="A43" s="4" t="n">
        <v>45257.7552314815</v>
      </c>
      <c r="B43" s="0" t="n">
        <v>109952</v>
      </c>
      <c r="C43" s="0" t="n">
        <v>1505</v>
      </c>
      <c r="D43" s="0" t="n">
        <v>0</v>
      </c>
      <c r="E43" s="5" t="n">
        <v>3.44</v>
      </c>
      <c r="I43" s="7" t="n">
        <v>3.25</v>
      </c>
      <c r="J43" s="6" t="n">
        <v>0.0516211604095563</v>
      </c>
    </row>
    <row r="44" customFormat="false" ht="15" hidden="false" customHeight="false" outlineLevel="0" collapsed="false">
      <c r="A44" s="4" t="n">
        <v>45257.772650463</v>
      </c>
      <c r="B44" s="0" t="n">
        <v>111457</v>
      </c>
      <c r="C44" s="0" t="n">
        <v>113</v>
      </c>
      <c r="D44" s="0" t="n">
        <v>1</v>
      </c>
      <c r="E44" s="5" t="n">
        <v>3.44</v>
      </c>
      <c r="F44" s="6" t="n">
        <f aca="false">C44/(C44+C45)</f>
        <v>0.0689444783404515</v>
      </c>
      <c r="G44" s="7" t="n">
        <f aca="false">AVERAGE(E44:E45)</f>
        <v>3.41</v>
      </c>
      <c r="I44" s="7" t="n">
        <v>3.41</v>
      </c>
      <c r="J44" s="6" t="n">
        <v>0.0689444783404515</v>
      </c>
    </row>
    <row r="45" customFormat="false" ht="15" hidden="false" customHeight="false" outlineLevel="0" collapsed="false">
      <c r="A45" s="4" t="n">
        <v>45257.7739583333</v>
      </c>
      <c r="B45" s="0" t="n">
        <v>111570</v>
      </c>
      <c r="C45" s="0" t="n">
        <v>1526</v>
      </c>
      <c r="D45" s="0" t="n">
        <v>0</v>
      </c>
      <c r="E45" s="5" t="n">
        <v>3.38</v>
      </c>
      <c r="I45" s="7" t="n">
        <v>3.47</v>
      </c>
      <c r="J45" s="6" t="n">
        <v>0.0686881188118812</v>
      </c>
    </row>
    <row r="46" customFormat="false" ht="15" hidden="false" customHeight="false" outlineLevel="0" collapsed="false">
      <c r="A46" s="4" t="n">
        <v>45257.7916203704</v>
      </c>
      <c r="B46" s="0" t="n">
        <v>113096</v>
      </c>
      <c r="C46" s="0" t="n">
        <v>116</v>
      </c>
      <c r="D46" s="0" t="n">
        <v>1</v>
      </c>
      <c r="E46" s="5" t="n">
        <v>3.19</v>
      </c>
      <c r="F46" s="6" t="n">
        <f aca="false">C46/(C46+C47)</f>
        <v>0.0659840728100114</v>
      </c>
      <c r="G46" s="7" t="n">
        <f aca="false">AVERAGE(E46:E47)</f>
        <v>3.19</v>
      </c>
      <c r="I46" s="7" t="n">
        <v>3.5</v>
      </c>
      <c r="J46" s="6" t="n">
        <v>0.065345474022496</v>
      </c>
    </row>
    <row r="47" customFormat="false" ht="15" hidden="false" customHeight="false" outlineLevel="0" collapsed="false">
      <c r="A47" s="4" t="n">
        <v>45257.792962963</v>
      </c>
      <c r="B47" s="0" t="n">
        <v>113212</v>
      </c>
      <c r="C47" s="0" t="n">
        <v>1642</v>
      </c>
      <c r="D47" s="0" t="n">
        <v>0</v>
      </c>
      <c r="E47" s="5" t="n">
        <v>3.19</v>
      </c>
    </row>
    <row r="48" customFormat="false" ht="15" hidden="false" customHeight="false" outlineLevel="0" collapsed="false">
      <c r="A48" s="4" t="n">
        <v>45257.8119675926</v>
      </c>
      <c r="B48" s="0" t="n">
        <v>114854</v>
      </c>
      <c r="C48" s="0" t="n">
        <v>119</v>
      </c>
      <c r="D48" s="0" t="n">
        <v>1</v>
      </c>
      <c r="E48" s="5" t="n">
        <v>3.13</v>
      </c>
      <c r="F48" s="6" t="n">
        <f aca="false">C48/(C48+C49)</f>
        <v>0.0751737207833228</v>
      </c>
      <c r="G48" s="7" t="n">
        <f aca="false">AVERAGE(E48:E49)</f>
        <v>3.13</v>
      </c>
    </row>
    <row r="49" customFormat="false" ht="15" hidden="false" customHeight="false" outlineLevel="0" collapsed="false">
      <c r="A49" s="4" t="n">
        <v>45257.8133449074</v>
      </c>
      <c r="B49" s="0" t="n">
        <v>114973</v>
      </c>
      <c r="C49" s="0" t="n">
        <v>1464</v>
      </c>
      <c r="D49" s="0" t="n">
        <v>0</v>
      </c>
      <c r="E49" s="5" t="n">
        <v>3.13</v>
      </c>
    </row>
    <row r="50" customFormat="false" ht="15" hidden="false" customHeight="false" outlineLevel="0" collapsed="false">
      <c r="A50" s="4" t="n">
        <v>45257.8302893519</v>
      </c>
      <c r="B50" s="0" t="n">
        <v>116437</v>
      </c>
      <c r="C50" s="0" t="n">
        <v>115</v>
      </c>
      <c r="D50" s="0" t="n">
        <v>1</v>
      </c>
      <c r="E50" s="5" t="n">
        <v>3.06</v>
      </c>
      <c r="F50" s="6" t="n">
        <f aca="false">C50/(C50+C51)</f>
        <v>0.0718301061836352</v>
      </c>
      <c r="G50" s="7" t="n">
        <f aca="false">AVERAGE(E50:E51)</f>
        <v>3.06</v>
      </c>
    </row>
    <row r="51" customFormat="false" ht="15" hidden="false" customHeight="false" outlineLevel="0" collapsed="false">
      <c r="A51" s="4" t="n">
        <v>45257.8316203704</v>
      </c>
      <c r="B51" s="0" t="n">
        <v>116552</v>
      </c>
      <c r="C51" s="0" t="n">
        <v>1486</v>
      </c>
      <c r="D51" s="0" t="n">
        <v>0</v>
      </c>
      <c r="E51" s="5" t="n">
        <v>3.06</v>
      </c>
    </row>
    <row r="52" customFormat="false" ht="15" hidden="false" customHeight="false" outlineLevel="0" collapsed="false">
      <c r="A52" s="4" t="n">
        <v>45257.8488194444</v>
      </c>
      <c r="B52" s="0" t="n">
        <v>118038</v>
      </c>
      <c r="C52" s="0" t="n">
        <v>116</v>
      </c>
      <c r="D52" s="0" t="n">
        <v>1</v>
      </c>
      <c r="E52" s="5" t="n">
        <v>3.13</v>
      </c>
      <c r="F52" s="6" t="n">
        <f aca="false">C52/(C52+C53)</f>
        <v>0.0658342792281498</v>
      </c>
      <c r="G52" s="7" t="n">
        <f aca="false">AVERAGE(E52:E53)</f>
        <v>3.13</v>
      </c>
    </row>
    <row r="53" customFormat="false" ht="15" hidden="false" customHeight="false" outlineLevel="0" collapsed="false">
      <c r="A53" s="4" t="n">
        <v>45257.850162037</v>
      </c>
      <c r="B53" s="0" t="n">
        <v>118154</v>
      </c>
      <c r="C53" s="0" t="n">
        <v>1646</v>
      </c>
      <c r="D53" s="0" t="n">
        <v>0</v>
      </c>
      <c r="E53" s="5" t="n">
        <v>3.13</v>
      </c>
    </row>
    <row r="54" customFormat="false" ht="15" hidden="false" customHeight="false" outlineLevel="0" collapsed="false">
      <c r="A54" s="4" t="n">
        <v>45257.869212963</v>
      </c>
      <c r="B54" s="0" t="n">
        <v>119800</v>
      </c>
      <c r="C54" s="0" t="n">
        <v>119</v>
      </c>
      <c r="D54" s="0" t="n">
        <v>1</v>
      </c>
      <c r="E54" s="5" t="n">
        <v>3.06</v>
      </c>
      <c r="F54" s="6" t="n">
        <f aca="false">C54/(C54+C55)</f>
        <v>0.0705394190871369</v>
      </c>
      <c r="G54" s="7" t="n">
        <f aca="false">AVERAGE(E54:E55)</f>
        <v>3.06</v>
      </c>
    </row>
    <row r="55" customFormat="false" ht="15" hidden="false" customHeight="false" outlineLevel="0" collapsed="false">
      <c r="A55" s="4" t="n">
        <v>45257.8705902778</v>
      </c>
      <c r="B55" s="0" t="n">
        <v>119919</v>
      </c>
      <c r="C55" s="0" t="n">
        <v>1568</v>
      </c>
      <c r="D55" s="0" t="n">
        <v>0</v>
      </c>
      <c r="E55" s="5" t="n">
        <v>3.06</v>
      </c>
    </row>
    <row r="56" customFormat="false" ht="15" hidden="false" customHeight="false" outlineLevel="0" collapsed="false">
      <c r="A56" s="4" t="n">
        <v>45257.8887384259</v>
      </c>
      <c r="B56" s="0" t="n">
        <v>121487</v>
      </c>
      <c r="C56" s="0" t="n">
        <v>115</v>
      </c>
      <c r="D56" s="0" t="n">
        <v>1</v>
      </c>
      <c r="E56" s="5" t="n">
        <v>2.94</v>
      </c>
      <c r="F56" s="6" t="n">
        <f aca="false">C56/(C56+C57)</f>
        <v>0.0709438618136953</v>
      </c>
      <c r="G56" s="7" t="n">
        <f aca="false">AVERAGE(E56:E57)</f>
        <v>2.91</v>
      </c>
    </row>
    <row r="57" customFormat="false" ht="15" hidden="false" customHeight="false" outlineLevel="0" collapsed="false">
      <c r="A57" s="4" t="n">
        <v>45257.8900694444</v>
      </c>
      <c r="B57" s="0" t="n">
        <v>121602</v>
      </c>
      <c r="C57" s="0" t="n">
        <v>1506</v>
      </c>
      <c r="D57" s="0" t="n">
        <v>0</v>
      </c>
      <c r="E57" s="5" t="n">
        <v>2.88</v>
      </c>
    </row>
    <row r="58" customFormat="false" ht="15" hidden="false" customHeight="false" outlineLevel="0" collapsed="false">
      <c r="A58" s="4" t="n">
        <v>45257.9075</v>
      </c>
      <c r="B58" s="0" t="n">
        <v>123108</v>
      </c>
      <c r="C58" s="0" t="n">
        <v>118</v>
      </c>
      <c r="D58" s="0" t="n">
        <v>1</v>
      </c>
      <c r="E58" s="5" t="n">
        <v>2.75</v>
      </c>
      <c r="F58" s="6" t="n">
        <f aca="false">C58/(C58+C59)</f>
        <v>0.0789825970548862</v>
      </c>
      <c r="G58" s="7" t="n">
        <f aca="false">AVERAGE(E58:E59)</f>
        <v>2.75</v>
      </c>
    </row>
    <row r="59" customFormat="false" ht="15" hidden="false" customHeight="false" outlineLevel="0" collapsed="false">
      <c r="A59" s="4" t="n">
        <v>45257.9088657407</v>
      </c>
      <c r="B59" s="0" t="n">
        <v>123226</v>
      </c>
      <c r="C59" s="0" t="n">
        <v>1376</v>
      </c>
      <c r="D59" s="0" t="n">
        <v>0</v>
      </c>
      <c r="E59" s="5" t="n">
        <v>2.75</v>
      </c>
    </row>
    <row r="60" customFormat="false" ht="15" hidden="false" customHeight="false" outlineLevel="0" collapsed="false">
      <c r="A60" s="4" t="n">
        <v>45257.9247916667</v>
      </c>
      <c r="B60" s="0" t="n">
        <v>124602</v>
      </c>
      <c r="C60" s="0" t="n">
        <v>108</v>
      </c>
      <c r="D60" s="0" t="n">
        <v>1</v>
      </c>
      <c r="E60" s="5" t="n">
        <v>2.69</v>
      </c>
      <c r="F60" s="6" t="n">
        <f aca="false">C60/(C60+C61)</f>
        <v>0.0695428203477141</v>
      </c>
      <c r="G60" s="7" t="n">
        <f aca="false">AVERAGE(E60:E61)</f>
        <v>2.69</v>
      </c>
    </row>
    <row r="61" customFormat="false" ht="15" hidden="false" customHeight="false" outlineLevel="0" collapsed="false">
      <c r="A61" s="4" t="n">
        <v>45257.9260416667</v>
      </c>
      <c r="B61" s="0" t="n">
        <v>124710</v>
      </c>
      <c r="C61" s="0" t="n">
        <v>1445</v>
      </c>
      <c r="D61" s="0" t="n">
        <v>0</v>
      </c>
      <c r="E61" s="5" t="n">
        <v>2.69</v>
      </c>
    </row>
    <row r="62" customFormat="false" ht="15" hidden="false" customHeight="false" outlineLevel="0" collapsed="false">
      <c r="A62" s="4" t="n">
        <v>45257.9427662037</v>
      </c>
      <c r="B62" s="0" t="n">
        <v>126155</v>
      </c>
      <c r="C62" s="0" t="n">
        <v>121</v>
      </c>
      <c r="D62" s="0" t="n">
        <v>1</v>
      </c>
      <c r="E62" s="5" t="n">
        <v>2.63</v>
      </c>
      <c r="F62" s="6" t="n">
        <f aca="false">C62/(C62+C63)</f>
        <v>0.0813718897108272</v>
      </c>
      <c r="G62" s="7" t="n">
        <f aca="false">AVERAGE(E62:E63)</f>
        <v>2.63</v>
      </c>
    </row>
    <row r="63" customFormat="false" ht="15" hidden="false" customHeight="false" outlineLevel="0" collapsed="false">
      <c r="A63" s="4" t="n">
        <v>45257.9441666667</v>
      </c>
      <c r="B63" s="0" t="n">
        <v>126276</v>
      </c>
      <c r="C63" s="0" t="n">
        <v>1366</v>
      </c>
      <c r="D63" s="0" t="n">
        <v>0</v>
      </c>
      <c r="E63" s="5" t="n">
        <v>2.63</v>
      </c>
    </row>
    <row r="64" customFormat="false" ht="15" hidden="false" customHeight="false" outlineLevel="0" collapsed="false">
      <c r="A64" s="4" t="n">
        <v>45257.9599768519</v>
      </c>
      <c r="B64" s="0" t="n">
        <v>127642</v>
      </c>
      <c r="C64" s="0" t="n">
        <v>111</v>
      </c>
      <c r="D64" s="0" t="n">
        <v>1</v>
      </c>
      <c r="E64" s="5" t="n">
        <v>2.63</v>
      </c>
      <c r="F64" s="6" t="n">
        <f aca="false">C64/(C64+C65)</f>
        <v>0.0733157199471598</v>
      </c>
      <c r="G64" s="7" t="n">
        <f aca="false">AVERAGE(E64:E65)</f>
        <v>2.595</v>
      </c>
    </row>
    <row r="65" customFormat="false" ht="15" hidden="false" customHeight="false" outlineLevel="0" collapsed="false">
      <c r="A65" s="4" t="n">
        <v>45257.9612615741</v>
      </c>
      <c r="B65" s="0" t="n">
        <v>127753</v>
      </c>
      <c r="C65" s="0" t="n">
        <v>1403</v>
      </c>
      <c r="D65" s="0" t="n">
        <v>0</v>
      </c>
      <c r="E65" s="5" t="n">
        <v>2.56</v>
      </c>
    </row>
    <row r="66" customFormat="false" ht="15" hidden="false" customHeight="false" outlineLevel="0" collapsed="false">
      <c r="A66" s="4" t="n">
        <v>45257.9775</v>
      </c>
      <c r="B66" s="0" t="n">
        <v>129156</v>
      </c>
      <c r="C66" s="0" t="n">
        <v>120</v>
      </c>
      <c r="D66" s="0" t="n">
        <v>1</v>
      </c>
      <c r="E66" s="5" t="n">
        <v>2.5</v>
      </c>
      <c r="F66" s="6" t="n">
        <f aca="false">C66/(C66+C67)</f>
        <v>0.0774693350548741</v>
      </c>
      <c r="G66" s="7" t="n">
        <f aca="false">AVERAGE(E66:E67)</f>
        <v>2.5</v>
      </c>
    </row>
    <row r="67" customFormat="false" ht="15" hidden="false" customHeight="false" outlineLevel="0" collapsed="false">
      <c r="A67" s="4" t="n">
        <v>45257.9788888889</v>
      </c>
      <c r="B67" s="0" t="n">
        <v>129276</v>
      </c>
      <c r="C67" s="0" t="n">
        <v>1429</v>
      </c>
      <c r="D67" s="0" t="n">
        <v>0</v>
      </c>
      <c r="E67" s="5" t="n">
        <v>2.5</v>
      </c>
    </row>
    <row r="68" customFormat="false" ht="15" hidden="false" customHeight="false" outlineLevel="0" collapsed="false">
      <c r="A68" s="4" t="n">
        <v>45257.9954282407</v>
      </c>
      <c r="B68" s="0" t="n">
        <v>130705</v>
      </c>
      <c r="C68" s="0" t="n">
        <v>119</v>
      </c>
      <c r="D68" s="0" t="n">
        <v>1</v>
      </c>
      <c r="E68" s="5" t="n">
        <v>2.38</v>
      </c>
      <c r="F68" s="6" t="n">
        <f aca="false">C68/(C68+C69)</f>
        <v>0.0799731182795699</v>
      </c>
      <c r="G68" s="7" t="n">
        <f aca="false">AVERAGE(E68:E69)</f>
        <v>2.38</v>
      </c>
    </row>
    <row r="69" customFormat="false" ht="15" hidden="false" customHeight="false" outlineLevel="0" collapsed="false">
      <c r="A69" s="4" t="n">
        <v>45257.9968055556</v>
      </c>
      <c r="B69" s="0" t="n">
        <v>130824</v>
      </c>
      <c r="C69" s="0" t="n">
        <v>1369</v>
      </c>
      <c r="D69" s="0" t="n">
        <v>0</v>
      </c>
      <c r="E69" s="5" t="n">
        <v>2.38</v>
      </c>
    </row>
    <row r="70" customFormat="false" ht="15" hidden="false" customHeight="false" outlineLevel="0" collapsed="false">
      <c r="A70" s="4" t="n">
        <v>45258.012650463</v>
      </c>
      <c r="B70" s="0" t="n">
        <v>132193</v>
      </c>
      <c r="C70" s="0" t="n">
        <v>120</v>
      </c>
      <c r="D70" s="0" t="n">
        <v>1</v>
      </c>
      <c r="E70" s="5" t="n">
        <v>2.06</v>
      </c>
      <c r="F70" s="6" t="n">
        <f aca="false">C70/(C70+C71)</f>
        <v>0.0873998543335761</v>
      </c>
      <c r="G70" s="7" t="n">
        <f aca="false">AVERAGE(E70:E71)</f>
        <v>2.06</v>
      </c>
    </row>
    <row r="71" customFormat="false" ht="15" hidden="false" customHeight="false" outlineLevel="0" collapsed="false">
      <c r="A71" s="4" t="n">
        <v>45258.0140393519</v>
      </c>
      <c r="B71" s="0" t="n">
        <v>132313</v>
      </c>
      <c r="C71" s="0" t="n">
        <v>1253</v>
      </c>
      <c r="D71" s="0" t="n">
        <v>0</v>
      </c>
      <c r="E71" s="5" t="n">
        <v>2.06</v>
      </c>
    </row>
    <row r="72" customFormat="false" ht="15" hidden="false" customHeight="false" outlineLevel="0" collapsed="false">
      <c r="A72" s="4" t="n">
        <v>45258.0285416667</v>
      </c>
      <c r="B72" s="0" t="n">
        <v>133566</v>
      </c>
      <c r="C72" s="0" t="n">
        <v>116</v>
      </c>
      <c r="D72" s="0" t="n">
        <v>1</v>
      </c>
      <c r="E72" s="5" t="n">
        <v>2.06</v>
      </c>
      <c r="F72" s="6" t="n">
        <f aca="false">C72/(C72+C73)</f>
        <v>0.0765676567656766</v>
      </c>
      <c r="G72" s="7" t="n">
        <f aca="false">AVERAGE(E72:E73)</f>
        <v>2.06</v>
      </c>
    </row>
    <row r="73" customFormat="false" ht="15" hidden="false" customHeight="false" outlineLevel="0" collapsed="false">
      <c r="A73" s="4" t="n">
        <v>45258.0298842593</v>
      </c>
      <c r="B73" s="0" t="n">
        <v>133682</v>
      </c>
      <c r="C73" s="0" t="n">
        <v>1399</v>
      </c>
      <c r="D73" s="0" t="n">
        <v>0</v>
      </c>
      <c r="E73" s="5" t="n">
        <v>2.06</v>
      </c>
    </row>
    <row r="74" customFormat="false" ht="15" hidden="false" customHeight="false" outlineLevel="0" collapsed="false">
      <c r="A74" s="4" t="n">
        <v>45258.0460763889</v>
      </c>
      <c r="B74" s="0" t="n">
        <v>135081</v>
      </c>
      <c r="C74" s="0" t="n">
        <v>114</v>
      </c>
      <c r="D74" s="0" t="n">
        <v>1</v>
      </c>
      <c r="E74" s="5" t="n">
        <v>2.06</v>
      </c>
      <c r="F74" s="6" t="n">
        <f aca="false">C74/(C74+C75)</f>
        <v>0.0802251935256861</v>
      </c>
      <c r="G74" s="7" t="n">
        <f aca="false">AVERAGE(E74:E75)</f>
        <v>2.06</v>
      </c>
    </row>
    <row r="75" customFormat="false" ht="15" hidden="false" customHeight="false" outlineLevel="0" collapsed="false">
      <c r="A75" s="4" t="n">
        <v>45258.0473958333</v>
      </c>
      <c r="B75" s="0" t="n">
        <v>135195</v>
      </c>
      <c r="C75" s="0" t="n">
        <v>1307</v>
      </c>
      <c r="D75" s="0" t="n">
        <v>0</v>
      </c>
      <c r="E75" s="5" t="n">
        <v>2.06</v>
      </c>
    </row>
    <row r="76" customFormat="false" ht="15" hidden="false" customHeight="false" outlineLevel="0" collapsed="false">
      <c r="A76" s="4" t="n">
        <v>45258.0625231481</v>
      </c>
      <c r="B76" s="0" t="n">
        <v>136502</v>
      </c>
      <c r="C76" s="0" t="n">
        <v>121</v>
      </c>
      <c r="D76" s="0" t="n">
        <v>1</v>
      </c>
      <c r="E76" s="5" t="n">
        <v>1.94</v>
      </c>
      <c r="F76" s="6" t="n">
        <f aca="false">C76/(C76+C77)</f>
        <v>0.0822010869565217</v>
      </c>
      <c r="G76" s="7" t="n">
        <f aca="false">AVERAGE(E76:E77)</f>
        <v>1.94</v>
      </c>
    </row>
    <row r="77" customFormat="false" ht="15" hidden="false" customHeight="false" outlineLevel="0" collapsed="false">
      <c r="A77" s="4" t="n">
        <v>45258.0639236111</v>
      </c>
      <c r="B77" s="0" t="n">
        <v>136623</v>
      </c>
      <c r="C77" s="0" t="n">
        <v>1351</v>
      </c>
      <c r="D77" s="0" t="n">
        <v>0</v>
      </c>
      <c r="E77" s="5" t="n">
        <v>1.94</v>
      </c>
    </row>
    <row r="78" customFormat="false" ht="15" hidden="false" customHeight="false" outlineLevel="0" collapsed="false">
      <c r="A78" s="4" t="n">
        <v>45258.0795601852</v>
      </c>
      <c r="B78" s="0" t="n">
        <v>137974</v>
      </c>
      <c r="C78" s="0" t="n">
        <v>113</v>
      </c>
      <c r="D78" s="0" t="n">
        <v>1</v>
      </c>
      <c r="E78" s="5" t="n">
        <v>1.94</v>
      </c>
      <c r="F78" s="6" t="n">
        <f aca="false">C78/(C78+C79)</f>
        <v>0.0807142857142857</v>
      </c>
      <c r="G78" s="7" t="n">
        <f aca="false">AVERAGE(E78:E79)</f>
        <v>1.94</v>
      </c>
    </row>
    <row r="79" customFormat="false" ht="15" hidden="false" customHeight="false" outlineLevel="0" collapsed="false">
      <c r="A79" s="4" t="n">
        <v>45258.0808680556</v>
      </c>
      <c r="B79" s="0" t="n">
        <v>138087</v>
      </c>
      <c r="C79" s="0" t="n">
        <v>1287</v>
      </c>
      <c r="D79" s="0" t="n">
        <v>0</v>
      </c>
      <c r="E79" s="5" t="n">
        <v>1.94</v>
      </c>
    </row>
    <row r="80" customFormat="false" ht="15" hidden="false" customHeight="false" outlineLevel="0" collapsed="false">
      <c r="A80" s="4" t="n">
        <v>45258.0957638889</v>
      </c>
      <c r="B80" s="0" t="n">
        <v>139374</v>
      </c>
      <c r="C80" s="0" t="n">
        <v>120</v>
      </c>
      <c r="D80" s="0" t="n">
        <v>1</v>
      </c>
      <c r="E80" s="5" t="n">
        <v>1.94</v>
      </c>
      <c r="F80" s="6" t="n">
        <f aca="false">C80/(C80+C81)</f>
        <v>0.087719298245614</v>
      </c>
      <c r="G80" s="7" t="n">
        <f aca="false">AVERAGE(E80:E81)</f>
        <v>1.91</v>
      </c>
    </row>
    <row r="81" customFormat="false" ht="15" hidden="false" customHeight="false" outlineLevel="0" collapsed="false">
      <c r="A81" s="4" t="n">
        <v>45258.0971527778</v>
      </c>
      <c r="B81" s="0" t="n">
        <v>139494</v>
      </c>
      <c r="C81" s="0" t="n">
        <v>1248</v>
      </c>
      <c r="D81" s="0" t="n">
        <v>0</v>
      </c>
      <c r="E81" s="5" t="n">
        <v>1.88</v>
      </c>
    </row>
    <row r="82" customFormat="false" ht="15" hidden="false" customHeight="false" outlineLevel="0" collapsed="false">
      <c r="A82" s="4" t="n">
        <v>45258.1115972222</v>
      </c>
      <c r="B82" s="0" t="n">
        <v>140742</v>
      </c>
      <c r="C82" s="0" t="n">
        <v>119</v>
      </c>
      <c r="D82" s="0" t="n">
        <v>1</v>
      </c>
      <c r="E82" s="5" t="n">
        <v>1.81</v>
      </c>
      <c r="F82" s="6" t="n">
        <f aca="false">C82/(C82+C83)</f>
        <v>0.0839210155148096</v>
      </c>
      <c r="G82" s="7" t="n">
        <f aca="false">AVERAGE(E82:E83)</f>
        <v>1.81</v>
      </c>
    </row>
    <row r="83" customFormat="false" ht="15" hidden="false" customHeight="false" outlineLevel="0" collapsed="false">
      <c r="A83" s="4" t="n">
        <v>45258.112974537</v>
      </c>
      <c r="B83" s="0" t="n">
        <v>140861</v>
      </c>
      <c r="C83" s="0" t="n">
        <v>1299</v>
      </c>
      <c r="D83" s="0" t="n">
        <v>0</v>
      </c>
      <c r="E83" s="5" t="n">
        <v>1.81</v>
      </c>
    </row>
    <row r="84" customFormat="false" ht="15" hidden="false" customHeight="false" outlineLevel="0" collapsed="false">
      <c r="A84" s="4" t="n">
        <v>45258.1280092593</v>
      </c>
      <c r="B84" s="0" t="n">
        <v>142160</v>
      </c>
      <c r="C84" s="0" t="n">
        <v>120</v>
      </c>
      <c r="D84" s="0" t="n">
        <v>1</v>
      </c>
      <c r="E84" s="5" t="n">
        <v>1.69</v>
      </c>
      <c r="F84" s="6" t="n">
        <f aca="false">C84/(C84+C85)</f>
        <v>0.0871459694989107</v>
      </c>
      <c r="G84" s="7" t="n">
        <f aca="false">AVERAGE(E84:E85)</f>
        <v>1.69</v>
      </c>
    </row>
    <row r="85" customFormat="false" ht="15" hidden="false" customHeight="false" outlineLevel="0" collapsed="false">
      <c r="A85" s="4" t="n">
        <v>45258.1293981482</v>
      </c>
      <c r="B85" s="0" t="n">
        <v>142280</v>
      </c>
      <c r="C85" s="0" t="n">
        <v>1257</v>
      </c>
      <c r="D85" s="0" t="n">
        <v>0</v>
      </c>
      <c r="E85" s="5" t="n">
        <v>1.69</v>
      </c>
    </row>
    <row r="86" customFormat="false" ht="15" hidden="false" customHeight="false" outlineLevel="0" collapsed="false">
      <c r="A86" s="4" t="n">
        <v>45258.1439467593</v>
      </c>
      <c r="B86" s="0" t="n">
        <v>143537</v>
      </c>
      <c r="C86" s="0" t="n">
        <v>122</v>
      </c>
      <c r="D86" s="0" t="n">
        <v>1</v>
      </c>
      <c r="E86" s="5" t="n">
        <v>1.5</v>
      </c>
      <c r="F86" s="6" t="n">
        <f aca="false">C86/(C86+C87)</f>
        <v>0.0992676973148902</v>
      </c>
      <c r="G86" s="7" t="n">
        <f aca="false">AVERAGE(E86:E87)</f>
        <v>1.5</v>
      </c>
    </row>
    <row r="87" customFormat="false" ht="15" hidden="false" customHeight="false" outlineLevel="0" collapsed="false">
      <c r="A87" s="4" t="n">
        <v>45258.1453587963</v>
      </c>
      <c r="B87" s="0" t="n">
        <v>143659</v>
      </c>
      <c r="C87" s="0" t="n">
        <v>1107</v>
      </c>
      <c r="D87" s="0" t="n">
        <v>0</v>
      </c>
      <c r="E87" s="5" t="n">
        <v>1.5</v>
      </c>
    </row>
    <row r="88" customFormat="false" ht="15" hidden="false" customHeight="false" outlineLevel="0" collapsed="false">
      <c r="A88" s="4" t="n">
        <v>45258.1581712963</v>
      </c>
      <c r="B88" s="0" t="n">
        <v>144766</v>
      </c>
      <c r="C88" s="0" t="n">
        <v>114</v>
      </c>
      <c r="D88" s="0" t="n">
        <v>1</v>
      </c>
      <c r="E88" s="5" t="n">
        <v>1.5</v>
      </c>
      <c r="F88" s="6" t="n">
        <f aca="false">C88/(C88+C89)</f>
        <v>0.0884406516679597</v>
      </c>
      <c r="G88" s="7" t="n">
        <f aca="false">AVERAGE(E88:E89)</f>
        <v>1.5</v>
      </c>
    </row>
    <row r="89" customFormat="false" ht="15" hidden="false" customHeight="false" outlineLevel="0" collapsed="false">
      <c r="A89" s="4" t="n">
        <v>45258.1594907407</v>
      </c>
      <c r="B89" s="0" t="n">
        <v>144880</v>
      </c>
      <c r="C89" s="0" t="n">
        <v>1175</v>
      </c>
      <c r="D89" s="0" t="n">
        <v>0</v>
      </c>
      <c r="E89" s="5" t="n">
        <v>1.5</v>
      </c>
    </row>
    <row r="90" customFormat="false" ht="15" hidden="false" customHeight="false" outlineLevel="0" collapsed="false">
      <c r="A90" s="4" t="n">
        <v>45258.1730902778</v>
      </c>
      <c r="B90" s="0" t="n">
        <v>146055</v>
      </c>
      <c r="C90" s="0" t="n">
        <v>110</v>
      </c>
      <c r="D90" s="0" t="n">
        <v>1</v>
      </c>
      <c r="E90" s="5" t="n">
        <v>1.5</v>
      </c>
      <c r="F90" s="6" t="n">
        <f aca="false">C90/(C90+C91)</f>
        <v>0.0803506208911614</v>
      </c>
      <c r="G90" s="7" t="n">
        <f aca="false">AVERAGE(E90:E91)</f>
        <v>1.5</v>
      </c>
    </row>
    <row r="91" customFormat="false" ht="15" hidden="false" customHeight="false" outlineLevel="0" collapsed="false">
      <c r="A91" s="4" t="n">
        <v>45258.1743634259</v>
      </c>
      <c r="B91" s="0" t="n">
        <v>146165</v>
      </c>
      <c r="C91" s="0" t="n">
        <v>1259</v>
      </c>
      <c r="D91" s="0" t="n">
        <v>0</v>
      </c>
      <c r="E91" s="5" t="n">
        <v>1.5</v>
      </c>
    </row>
    <row r="92" customFormat="false" ht="15" hidden="false" customHeight="false" outlineLevel="0" collapsed="false">
      <c r="A92" s="4" t="n">
        <v>45258.1889351852</v>
      </c>
      <c r="B92" s="0" t="n">
        <v>147424</v>
      </c>
      <c r="D92" s="0" t="n">
        <v>1</v>
      </c>
      <c r="E92" s="5" t="n">
        <v>1.63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2" t="s">
        <v>3</v>
      </c>
      <c r="D1" s="8" t="s">
        <v>8</v>
      </c>
      <c r="E1" s="8" t="s">
        <v>9</v>
      </c>
    </row>
    <row r="2" customFormat="false" ht="15" hidden="false" customHeight="false" outlineLevel="0" collapsed="false">
      <c r="A2" s="0" t="n">
        <v>106</v>
      </c>
      <c r="B2" s="0" t="n">
        <v>1</v>
      </c>
      <c r="D2" s="9" t="n">
        <v>0</v>
      </c>
      <c r="E2" s="9" t="n">
        <v>0</v>
      </c>
    </row>
    <row r="3" customFormat="false" ht="15" hidden="false" customHeight="false" outlineLevel="0" collapsed="false">
      <c r="A3" s="0" t="n">
        <v>109</v>
      </c>
      <c r="B3" s="0" t="n">
        <v>1</v>
      </c>
      <c r="D3" s="9" t="n">
        <v>5</v>
      </c>
      <c r="E3" s="9" t="n">
        <v>0</v>
      </c>
    </row>
    <row r="4" customFormat="false" ht="15" hidden="false" customHeight="false" outlineLevel="0" collapsed="false">
      <c r="A4" s="0" t="n">
        <v>114</v>
      </c>
      <c r="B4" s="0" t="n">
        <v>1</v>
      </c>
      <c r="D4" s="9" t="n">
        <v>10</v>
      </c>
      <c r="E4" s="9" t="n">
        <v>0</v>
      </c>
    </row>
    <row r="5" customFormat="false" ht="15" hidden="false" customHeight="false" outlineLevel="0" collapsed="false">
      <c r="A5" s="0" t="n">
        <v>117</v>
      </c>
      <c r="B5" s="0" t="n">
        <v>1</v>
      </c>
      <c r="D5" s="9" t="n">
        <v>15</v>
      </c>
      <c r="E5" s="9" t="n">
        <v>0</v>
      </c>
    </row>
    <row r="6" customFormat="false" ht="15" hidden="false" customHeight="false" outlineLevel="0" collapsed="false">
      <c r="A6" s="0" t="n">
        <v>120</v>
      </c>
      <c r="B6" s="0" t="n">
        <v>1</v>
      </c>
      <c r="D6" s="9" t="n">
        <v>20</v>
      </c>
      <c r="E6" s="9" t="n">
        <v>0</v>
      </c>
    </row>
    <row r="7" customFormat="false" ht="15" hidden="false" customHeight="false" outlineLevel="0" collapsed="false">
      <c r="A7" s="0" t="n">
        <v>123</v>
      </c>
      <c r="B7" s="0" t="n">
        <v>1</v>
      </c>
      <c r="D7" s="9" t="n">
        <v>25</v>
      </c>
      <c r="E7" s="9" t="n">
        <v>0</v>
      </c>
    </row>
    <row r="8" customFormat="false" ht="15" hidden="false" customHeight="false" outlineLevel="0" collapsed="false">
      <c r="A8" s="0" t="n">
        <v>115</v>
      </c>
      <c r="B8" s="0" t="n">
        <v>1</v>
      </c>
      <c r="D8" s="9" t="n">
        <v>30</v>
      </c>
      <c r="E8" s="9" t="n">
        <v>0</v>
      </c>
    </row>
    <row r="9" customFormat="false" ht="15" hidden="false" customHeight="false" outlineLevel="0" collapsed="false">
      <c r="A9" s="0" t="n">
        <v>114</v>
      </c>
      <c r="B9" s="0" t="n">
        <v>1</v>
      </c>
      <c r="D9" s="9" t="n">
        <v>35</v>
      </c>
      <c r="E9" s="9" t="n">
        <v>0</v>
      </c>
    </row>
    <row r="10" customFormat="false" ht="15" hidden="false" customHeight="false" outlineLevel="0" collapsed="false">
      <c r="A10" s="0" t="n">
        <v>116</v>
      </c>
      <c r="B10" s="0" t="n">
        <v>1</v>
      </c>
      <c r="D10" s="9" t="n">
        <v>40</v>
      </c>
      <c r="E10" s="9" t="n">
        <v>0</v>
      </c>
    </row>
    <row r="11" customFormat="false" ht="15" hidden="false" customHeight="false" outlineLevel="0" collapsed="false">
      <c r="A11" s="0" t="n">
        <v>126</v>
      </c>
      <c r="B11" s="0" t="n">
        <v>1</v>
      </c>
      <c r="D11" s="9" t="n">
        <v>45</v>
      </c>
      <c r="E11" s="9" t="n">
        <v>0</v>
      </c>
    </row>
    <row r="12" customFormat="false" ht="15" hidden="false" customHeight="false" outlineLevel="0" collapsed="false">
      <c r="A12" s="0" t="n">
        <v>124</v>
      </c>
      <c r="B12" s="0" t="n">
        <v>1</v>
      </c>
      <c r="D12" s="9" t="n">
        <v>50</v>
      </c>
      <c r="E12" s="9" t="n">
        <v>0</v>
      </c>
    </row>
    <row r="13" customFormat="false" ht="15" hidden="false" customHeight="false" outlineLevel="0" collapsed="false">
      <c r="A13" s="0" t="n">
        <v>115</v>
      </c>
      <c r="B13" s="0" t="n">
        <v>1</v>
      </c>
      <c r="D13" s="9" t="n">
        <v>55</v>
      </c>
      <c r="E13" s="9" t="n">
        <v>0</v>
      </c>
    </row>
    <row r="14" customFormat="false" ht="15" hidden="false" customHeight="false" outlineLevel="0" collapsed="false">
      <c r="A14" s="0" t="n">
        <v>123</v>
      </c>
      <c r="B14" s="0" t="n">
        <v>1</v>
      </c>
      <c r="D14" s="9" t="n">
        <v>60</v>
      </c>
      <c r="E14" s="9" t="n">
        <v>0</v>
      </c>
    </row>
    <row r="15" customFormat="false" ht="15" hidden="false" customHeight="false" outlineLevel="0" collapsed="false">
      <c r="A15" s="0" t="n">
        <v>123</v>
      </c>
      <c r="B15" s="0" t="n">
        <v>1</v>
      </c>
      <c r="D15" s="9" t="n">
        <v>65</v>
      </c>
      <c r="E15" s="9" t="n">
        <v>0</v>
      </c>
    </row>
    <row r="16" customFormat="false" ht="15" hidden="false" customHeight="false" outlineLevel="0" collapsed="false">
      <c r="A16" s="0" t="n">
        <v>121</v>
      </c>
      <c r="B16" s="0" t="n">
        <v>1</v>
      </c>
      <c r="D16" s="9" t="n">
        <v>70</v>
      </c>
      <c r="E16" s="9" t="n">
        <v>0</v>
      </c>
    </row>
    <row r="17" customFormat="false" ht="15" hidden="false" customHeight="false" outlineLevel="0" collapsed="false">
      <c r="A17" s="0" t="n">
        <v>123</v>
      </c>
      <c r="B17" s="0" t="n">
        <v>1</v>
      </c>
      <c r="D17" s="9" t="n">
        <v>75</v>
      </c>
      <c r="E17" s="9" t="n">
        <v>0</v>
      </c>
    </row>
    <row r="18" customFormat="false" ht="15" hidden="false" customHeight="false" outlineLevel="0" collapsed="false">
      <c r="A18" s="0" t="n">
        <v>122</v>
      </c>
      <c r="B18" s="0" t="n">
        <v>1</v>
      </c>
      <c r="D18" s="9" t="n">
        <v>80</v>
      </c>
      <c r="E18" s="9" t="n">
        <v>0</v>
      </c>
    </row>
    <row r="19" customFormat="false" ht="15" hidden="false" customHeight="false" outlineLevel="0" collapsed="false">
      <c r="A19" s="0" t="n">
        <v>120</v>
      </c>
      <c r="B19" s="0" t="n">
        <v>1</v>
      </c>
      <c r="D19" s="9" t="n">
        <v>85</v>
      </c>
      <c r="E19" s="9" t="n">
        <v>0</v>
      </c>
    </row>
    <row r="20" customFormat="false" ht="15" hidden="false" customHeight="false" outlineLevel="0" collapsed="false">
      <c r="A20" s="0" t="n">
        <v>123</v>
      </c>
      <c r="B20" s="0" t="n">
        <v>1</v>
      </c>
      <c r="D20" s="9" t="n">
        <v>90</v>
      </c>
      <c r="E20" s="9" t="n">
        <v>0</v>
      </c>
    </row>
    <row r="21" customFormat="false" ht="15" hidden="false" customHeight="false" outlineLevel="0" collapsed="false">
      <c r="A21" s="0" t="n">
        <v>123</v>
      </c>
      <c r="B21" s="0" t="n">
        <v>1</v>
      </c>
      <c r="D21" s="9" t="n">
        <v>95</v>
      </c>
      <c r="E21" s="9" t="n">
        <v>0</v>
      </c>
    </row>
    <row r="22" customFormat="false" ht="15" hidden="false" customHeight="false" outlineLevel="0" collapsed="false">
      <c r="A22" s="0" t="n">
        <v>118</v>
      </c>
      <c r="B22" s="0" t="n">
        <v>1</v>
      </c>
      <c r="D22" s="9" t="n">
        <v>100</v>
      </c>
      <c r="E22" s="9" t="n">
        <v>1</v>
      </c>
    </row>
    <row r="23" customFormat="false" ht="15" hidden="false" customHeight="false" outlineLevel="0" collapsed="false">
      <c r="A23" s="0" t="n">
        <v>119</v>
      </c>
      <c r="B23" s="0" t="n">
        <v>1</v>
      </c>
      <c r="D23" s="9" t="n">
        <v>105</v>
      </c>
      <c r="E23" s="9" t="n">
        <v>0</v>
      </c>
    </row>
    <row r="24" customFormat="false" ht="15" hidden="false" customHeight="false" outlineLevel="0" collapsed="false">
      <c r="A24" s="0" t="n">
        <v>118</v>
      </c>
      <c r="B24" s="0" t="n">
        <v>1</v>
      </c>
      <c r="D24" s="9" t="n">
        <v>110</v>
      </c>
      <c r="E24" s="9" t="n">
        <v>5</v>
      </c>
    </row>
    <row r="25" customFormat="false" ht="15" hidden="false" customHeight="false" outlineLevel="0" collapsed="false">
      <c r="A25" s="0" t="n">
        <v>118</v>
      </c>
      <c r="B25" s="0" t="n">
        <v>1</v>
      </c>
      <c r="D25" s="9" t="n">
        <v>115</v>
      </c>
      <c r="E25" s="9" t="n">
        <v>17</v>
      </c>
    </row>
    <row r="26" customFormat="false" ht="15" hidden="false" customHeight="false" outlineLevel="0" collapsed="false">
      <c r="A26" s="0" t="n">
        <v>120</v>
      </c>
      <c r="B26" s="0" t="n">
        <v>1</v>
      </c>
      <c r="D26" s="9" t="n">
        <v>120</v>
      </c>
      <c r="E26" s="9" t="n">
        <v>25</v>
      </c>
    </row>
    <row r="27" customFormat="false" ht="15" hidden="false" customHeight="false" outlineLevel="0" collapsed="false">
      <c r="A27" s="0" t="n">
        <v>117</v>
      </c>
      <c r="B27" s="0" t="n">
        <v>1</v>
      </c>
      <c r="D27" s="9" t="n">
        <v>125</v>
      </c>
      <c r="E27" s="9" t="n">
        <v>13</v>
      </c>
    </row>
    <row r="28" customFormat="false" ht="15" hidden="false" customHeight="false" outlineLevel="0" collapsed="false">
      <c r="A28" s="0" t="n">
        <v>117</v>
      </c>
      <c r="B28" s="0" t="n">
        <v>1</v>
      </c>
      <c r="D28" s="9" t="n">
        <v>130</v>
      </c>
      <c r="E28" s="9" t="n">
        <v>1</v>
      </c>
    </row>
    <row r="29" customFormat="false" ht="15.75" hidden="false" customHeight="false" outlineLevel="0" collapsed="false">
      <c r="A29" s="0" t="n">
        <v>114</v>
      </c>
      <c r="B29" s="0" t="n">
        <v>1</v>
      </c>
      <c r="D29" s="10" t="s">
        <v>10</v>
      </c>
      <c r="E29" s="10" t="n">
        <v>0</v>
      </c>
    </row>
    <row r="30" customFormat="false" ht="15" hidden="false" customHeight="false" outlineLevel="0" collapsed="false">
      <c r="A30" s="0" t="n">
        <v>109</v>
      </c>
      <c r="B30" s="0" t="n">
        <v>1</v>
      </c>
    </row>
    <row r="31" customFormat="false" ht="15" hidden="false" customHeight="false" outlineLevel="0" collapsed="false">
      <c r="A31" s="0" t="n">
        <v>97</v>
      </c>
      <c r="B31" s="0" t="n">
        <v>1</v>
      </c>
    </row>
    <row r="32" customFormat="false" ht="15" hidden="false" customHeight="false" outlineLevel="0" collapsed="false">
      <c r="A32" s="0" t="n">
        <v>114</v>
      </c>
      <c r="B32" s="0" t="n">
        <v>1</v>
      </c>
    </row>
    <row r="33" customFormat="false" ht="15" hidden="false" customHeight="false" outlineLevel="0" collapsed="false">
      <c r="A33" s="0" t="n">
        <v>113</v>
      </c>
      <c r="B33" s="0" t="n">
        <v>1</v>
      </c>
    </row>
    <row r="34" customFormat="false" ht="15" hidden="false" customHeight="false" outlineLevel="0" collapsed="false">
      <c r="A34" s="0" t="n">
        <v>118</v>
      </c>
      <c r="B34" s="0" t="n">
        <v>1</v>
      </c>
    </row>
    <row r="35" customFormat="false" ht="15" hidden="false" customHeight="false" outlineLevel="0" collapsed="false">
      <c r="A35" s="0" t="n">
        <v>114</v>
      </c>
      <c r="B35" s="0" t="n">
        <v>1</v>
      </c>
    </row>
    <row r="36" customFormat="false" ht="15" hidden="false" customHeight="false" outlineLevel="0" collapsed="false">
      <c r="A36" s="0" t="n">
        <v>113</v>
      </c>
      <c r="B36" s="0" t="n">
        <v>1</v>
      </c>
    </row>
    <row r="37" customFormat="false" ht="15" hidden="false" customHeight="false" outlineLevel="0" collapsed="false">
      <c r="A37" s="0" t="n">
        <v>117</v>
      </c>
      <c r="B37" s="0" t="n">
        <v>1</v>
      </c>
    </row>
    <row r="38" customFormat="false" ht="15" hidden="false" customHeight="false" outlineLevel="0" collapsed="false">
      <c r="A38" s="0" t="n">
        <v>122</v>
      </c>
      <c r="B38" s="0" t="n">
        <v>1</v>
      </c>
    </row>
    <row r="39" customFormat="false" ht="15" hidden="false" customHeight="false" outlineLevel="0" collapsed="false">
      <c r="A39" s="0" t="n">
        <v>111</v>
      </c>
      <c r="B39" s="0" t="n">
        <v>1</v>
      </c>
    </row>
    <row r="40" customFormat="false" ht="15" hidden="false" customHeight="false" outlineLevel="0" collapsed="false">
      <c r="A40" s="0" t="n">
        <v>113</v>
      </c>
      <c r="B40" s="0" t="n">
        <v>1</v>
      </c>
    </row>
    <row r="41" customFormat="false" ht="15" hidden="false" customHeight="false" outlineLevel="0" collapsed="false">
      <c r="A41" s="0" t="n">
        <v>116</v>
      </c>
      <c r="B41" s="0" t="n">
        <v>1</v>
      </c>
    </row>
    <row r="42" customFormat="false" ht="15" hidden="false" customHeight="false" outlineLevel="0" collapsed="false">
      <c r="A42" s="0" t="n">
        <v>119</v>
      </c>
      <c r="B42" s="0" t="n">
        <v>1</v>
      </c>
    </row>
    <row r="43" customFormat="false" ht="15" hidden="false" customHeight="false" outlineLevel="0" collapsed="false">
      <c r="A43" s="0" t="n">
        <v>115</v>
      </c>
      <c r="B43" s="0" t="n">
        <v>1</v>
      </c>
    </row>
    <row r="44" customFormat="false" ht="15" hidden="false" customHeight="false" outlineLevel="0" collapsed="false">
      <c r="A44" s="0" t="n">
        <v>116</v>
      </c>
      <c r="B44" s="0" t="n">
        <v>1</v>
      </c>
    </row>
    <row r="45" customFormat="false" ht="15" hidden="false" customHeight="false" outlineLevel="0" collapsed="false">
      <c r="A45" s="0" t="n">
        <v>119</v>
      </c>
      <c r="B45" s="0" t="n">
        <v>1</v>
      </c>
    </row>
    <row r="46" customFormat="false" ht="15" hidden="false" customHeight="false" outlineLevel="0" collapsed="false">
      <c r="A46" s="0" t="n">
        <v>115</v>
      </c>
      <c r="B46" s="0" t="n">
        <v>1</v>
      </c>
    </row>
    <row r="47" customFormat="false" ht="15" hidden="false" customHeight="false" outlineLevel="0" collapsed="false">
      <c r="A47" s="0" t="n">
        <v>118</v>
      </c>
      <c r="B47" s="0" t="n">
        <v>1</v>
      </c>
    </row>
    <row r="48" customFormat="false" ht="15" hidden="false" customHeight="false" outlineLevel="0" collapsed="false">
      <c r="A48" s="0" t="n">
        <v>108</v>
      </c>
      <c r="B48" s="0" t="n">
        <v>1</v>
      </c>
    </row>
    <row r="49" customFormat="false" ht="15" hidden="false" customHeight="false" outlineLevel="0" collapsed="false">
      <c r="A49" s="0" t="n">
        <v>121</v>
      </c>
      <c r="B49" s="0" t="n">
        <v>1</v>
      </c>
    </row>
    <row r="50" customFormat="false" ht="15" hidden="false" customHeight="false" outlineLevel="0" collapsed="false">
      <c r="A50" s="0" t="n">
        <v>111</v>
      </c>
      <c r="B50" s="0" t="n">
        <v>1</v>
      </c>
    </row>
    <row r="51" customFormat="false" ht="15" hidden="false" customHeight="false" outlineLevel="0" collapsed="false">
      <c r="A51" s="0" t="n">
        <v>120</v>
      </c>
      <c r="B51" s="0" t="n">
        <v>1</v>
      </c>
    </row>
    <row r="52" customFormat="false" ht="15" hidden="false" customHeight="false" outlineLevel="0" collapsed="false">
      <c r="A52" s="0" t="n">
        <v>119</v>
      </c>
      <c r="B52" s="0" t="n">
        <v>1</v>
      </c>
    </row>
    <row r="53" customFormat="false" ht="15" hidden="false" customHeight="false" outlineLevel="0" collapsed="false">
      <c r="A53" s="0" t="n">
        <v>120</v>
      </c>
      <c r="B53" s="0" t="n">
        <v>1</v>
      </c>
    </row>
    <row r="54" customFormat="false" ht="15" hidden="false" customHeight="false" outlineLevel="0" collapsed="false">
      <c r="A54" s="0" t="n">
        <v>116</v>
      </c>
      <c r="B54" s="0" t="n">
        <v>1</v>
      </c>
    </row>
    <row r="55" customFormat="false" ht="15" hidden="false" customHeight="false" outlineLevel="0" collapsed="false">
      <c r="A55" s="0" t="n">
        <v>114</v>
      </c>
      <c r="B55" s="0" t="n">
        <v>1</v>
      </c>
    </row>
    <row r="56" customFormat="false" ht="15" hidden="false" customHeight="false" outlineLevel="0" collapsed="false">
      <c r="A56" s="0" t="n">
        <v>121</v>
      </c>
      <c r="B56" s="0" t="n">
        <v>1</v>
      </c>
    </row>
    <row r="57" customFormat="false" ht="15" hidden="false" customHeight="false" outlineLevel="0" collapsed="false">
      <c r="A57" s="0" t="n">
        <v>113</v>
      </c>
      <c r="B57" s="0" t="n">
        <v>1</v>
      </c>
    </row>
    <row r="58" customFormat="false" ht="15" hidden="false" customHeight="false" outlineLevel="0" collapsed="false">
      <c r="A58" s="0" t="n">
        <v>120</v>
      </c>
      <c r="B58" s="0" t="n">
        <v>1</v>
      </c>
    </row>
    <row r="59" customFormat="false" ht="15" hidden="false" customHeight="false" outlineLevel="0" collapsed="false">
      <c r="A59" s="0" t="n">
        <v>119</v>
      </c>
      <c r="B59" s="0" t="n">
        <v>1</v>
      </c>
    </row>
    <row r="60" customFormat="false" ht="15" hidden="false" customHeight="false" outlineLevel="0" collapsed="false">
      <c r="A60" s="0" t="n">
        <v>120</v>
      </c>
      <c r="B60" s="0" t="n">
        <v>1</v>
      </c>
    </row>
    <row r="61" customFormat="false" ht="15" hidden="false" customHeight="false" outlineLevel="0" collapsed="false">
      <c r="A61" s="0" t="n">
        <v>122</v>
      </c>
      <c r="B61" s="0" t="n">
        <v>1</v>
      </c>
    </row>
    <row r="62" customFormat="false" ht="15" hidden="false" customHeight="false" outlineLevel="0" collapsed="false">
      <c r="A62" s="0" t="n">
        <v>114</v>
      </c>
      <c r="B62" s="0" t="n">
        <v>1</v>
      </c>
    </row>
    <row r="63" customFormat="false" ht="15" hidden="false" customHeight="false" outlineLevel="0" collapsed="false">
      <c r="A63" s="0" t="n">
        <v>110</v>
      </c>
      <c r="B63" s="0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4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customFormat="false" ht="15" hidden="false" customHeight="false" outlineLevel="0" collapsed="false">
      <c r="A2" s="4" t="n">
        <v>45256.7935300926</v>
      </c>
      <c r="B2" s="0" t="n">
        <v>26861</v>
      </c>
      <c r="C2" s="0" t="n">
        <f aca="false">B3-B2</f>
        <v>106</v>
      </c>
      <c r="D2" s="0" t="n">
        <v>1</v>
      </c>
      <c r="E2" s="5" t="n">
        <v>2.13</v>
      </c>
    </row>
    <row r="3" customFormat="false" ht="15" hidden="false" customHeight="false" outlineLevel="0" collapsed="false">
      <c r="A3" s="4" t="n">
        <v>45256.7947569444</v>
      </c>
      <c r="B3" s="0" t="n">
        <v>26967</v>
      </c>
      <c r="C3" s="0" t="n">
        <f aca="false">B4-B3</f>
        <v>3940</v>
      </c>
      <c r="D3" s="0" t="n">
        <v>0</v>
      </c>
      <c r="E3" s="5" t="n">
        <v>2.13</v>
      </c>
    </row>
    <row r="4" customFormat="false" ht="15" hidden="false" customHeight="false" outlineLevel="0" collapsed="false">
      <c r="A4" s="4" t="n">
        <v>45256.8403587963</v>
      </c>
      <c r="B4" s="0" t="n">
        <v>30907</v>
      </c>
      <c r="C4" s="0" t="n">
        <f aca="false">B5-B4</f>
        <v>109</v>
      </c>
      <c r="D4" s="0" t="n">
        <v>1</v>
      </c>
      <c r="E4" s="5" t="n">
        <v>2.13</v>
      </c>
    </row>
    <row r="5" customFormat="false" ht="15" hidden="false" customHeight="false" outlineLevel="0" collapsed="false">
      <c r="A5" s="4" t="n">
        <v>45256.8416203704</v>
      </c>
      <c r="B5" s="0" t="n">
        <v>31016</v>
      </c>
      <c r="C5" s="0" t="n">
        <f aca="false">B6-B5</f>
        <v>3185</v>
      </c>
      <c r="D5" s="0" t="n">
        <v>0</v>
      </c>
      <c r="E5" s="5" t="n">
        <v>2.06</v>
      </c>
    </row>
    <row r="6" customFormat="false" ht="15" hidden="false" customHeight="false" outlineLevel="0" collapsed="false">
      <c r="A6" s="4" t="n">
        <v>45256.8784837963</v>
      </c>
      <c r="B6" s="0" t="n">
        <v>34201</v>
      </c>
      <c r="C6" s="0" t="n">
        <f aca="false">B7-B6</f>
        <v>114</v>
      </c>
      <c r="D6" s="0" t="n">
        <v>1</v>
      </c>
      <c r="E6" s="5" t="n">
        <v>1.75</v>
      </c>
    </row>
    <row r="7" customFormat="false" ht="15" hidden="false" customHeight="false" outlineLevel="0" collapsed="false">
      <c r="A7" s="4" t="n">
        <v>45256.8798032407</v>
      </c>
      <c r="B7" s="0" t="n">
        <v>34315</v>
      </c>
      <c r="C7" s="0" t="n">
        <f aca="false">B8-B7</f>
        <v>2933</v>
      </c>
      <c r="D7" s="0" t="n">
        <v>0</v>
      </c>
      <c r="E7" s="5" t="n">
        <v>1.75</v>
      </c>
    </row>
    <row r="8" customFormat="false" ht="15" hidden="false" customHeight="false" outlineLevel="0" collapsed="false">
      <c r="A8" s="4" t="n">
        <v>45256.91375</v>
      </c>
      <c r="B8" s="0" t="n">
        <v>37248</v>
      </c>
      <c r="C8" s="0" t="n">
        <f aca="false">B9-B8</f>
        <v>117</v>
      </c>
      <c r="D8" s="0" t="n">
        <v>1</v>
      </c>
      <c r="E8" s="5" t="n">
        <v>1.69</v>
      </c>
    </row>
    <row r="9" customFormat="false" ht="15" hidden="false" customHeight="false" outlineLevel="0" collapsed="false">
      <c r="A9" s="4" t="n">
        <v>45256.9151041667</v>
      </c>
      <c r="B9" s="0" t="n">
        <v>37365</v>
      </c>
      <c r="C9" s="0" t="n">
        <f aca="false">B10-B9</f>
        <v>2923</v>
      </c>
      <c r="D9" s="0" t="n">
        <v>0</v>
      </c>
      <c r="E9" s="5" t="n">
        <v>1.69</v>
      </c>
    </row>
    <row r="10" customFormat="false" ht="15" hidden="false" customHeight="false" outlineLevel="0" collapsed="false">
      <c r="A10" s="4" t="n">
        <v>45256.9489351852</v>
      </c>
      <c r="B10" s="0" t="n">
        <v>40288</v>
      </c>
      <c r="C10" s="0" t="n">
        <f aca="false">B11-B10</f>
        <v>120</v>
      </c>
      <c r="D10" s="0" t="n">
        <v>1</v>
      </c>
      <c r="E10" s="5" t="n">
        <v>1.81</v>
      </c>
    </row>
    <row r="11" customFormat="false" ht="15" hidden="false" customHeight="false" outlineLevel="0" collapsed="false">
      <c r="A11" s="4" t="n">
        <v>45256.9503240741</v>
      </c>
      <c r="B11" s="0" t="n">
        <v>40408</v>
      </c>
      <c r="C11" s="0" t="n">
        <f aca="false">B12-B11</f>
        <v>2746</v>
      </c>
      <c r="D11" s="0" t="n">
        <v>0</v>
      </c>
      <c r="E11" s="5" t="n">
        <v>1.81</v>
      </c>
    </row>
    <row r="12" customFormat="false" ht="15" hidden="false" customHeight="false" outlineLevel="0" collapsed="false">
      <c r="A12" s="4" t="n">
        <v>45256.9821064815</v>
      </c>
      <c r="B12" s="0" t="n">
        <v>43154</v>
      </c>
      <c r="C12" s="0" t="n">
        <f aca="false">B13-B12</f>
        <v>123</v>
      </c>
      <c r="D12" s="0" t="n">
        <v>1</v>
      </c>
      <c r="E12" s="5" t="n">
        <v>2.19</v>
      </c>
    </row>
    <row r="13" customFormat="false" ht="15" hidden="false" customHeight="false" outlineLevel="0" collapsed="false">
      <c r="A13" s="4" t="n">
        <v>45256.9835300926</v>
      </c>
      <c r="B13" s="0" t="n">
        <v>43277</v>
      </c>
      <c r="C13" s="0" t="n">
        <f aca="false">B14-B13</f>
        <v>2528</v>
      </c>
      <c r="D13" s="0" t="n">
        <v>0</v>
      </c>
      <c r="E13" s="5" t="n">
        <v>2.19</v>
      </c>
    </row>
    <row r="14" customFormat="false" ht="15" hidden="false" customHeight="false" outlineLevel="0" collapsed="false">
      <c r="A14" s="4" t="n">
        <v>45257.0127893519</v>
      </c>
      <c r="B14" s="0" t="n">
        <v>45805</v>
      </c>
      <c r="C14" s="0" t="n">
        <f aca="false">B15-B14</f>
        <v>115</v>
      </c>
      <c r="D14" s="0" t="n">
        <v>1</v>
      </c>
      <c r="E14" s="5" t="n">
        <v>2.56</v>
      </c>
    </row>
    <row r="15" customFormat="false" ht="15" hidden="false" customHeight="false" outlineLevel="0" collapsed="false">
      <c r="A15" s="4" t="n">
        <v>45257.0141203704</v>
      </c>
      <c r="B15" s="0" t="n">
        <v>45920</v>
      </c>
      <c r="C15" s="0" t="n">
        <f aca="false">B16-B15</f>
        <v>2370</v>
      </c>
      <c r="D15" s="0" t="n">
        <v>0</v>
      </c>
      <c r="E15" s="5" t="n">
        <v>2.56</v>
      </c>
    </row>
    <row r="16" customFormat="false" ht="15" hidden="false" customHeight="false" outlineLevel="0" collapsed="false">
      <c r="A16" s="4" t="n">
        <v>45257.0415509259</v>
      </c>
      <c r="B16" s="0" t="n">
        <v>48290</v>
      </c>
      <c r="C16" s="0" t="n">
        <f aca="false">B17-B16</f>
        <v>114</v>
      </c>
      <c r="D16" s="0" t="n">
        <v>1</v>
      </c>
      <c r="E16" s="5" t="n">
        <v>2.56</v>
      </c>
    </row>
    <row r="17" customFormat="false" ht="15" hidden="false" customHeight="false" outlineLevel="0" collapsed="false">
      <c r="A17" s="4" t="n">
        <v>45257.0428703704</v>
      </c>
      <c r="B17" s="0" t="n">
        <v>48404</v>
      </c>
      <c r="C17" s="0" t="n">
        <f aca="false">B18-B17</f>
        <v>2250</v>
      </c>
      <c r="D17" s="0" t="n">
        <v>0</v>
      </c>
      <c r="E17" s="5" t="n">
        <v>2.56</v>
      </c>
    </row>
    <row r="18" customFormat="false" ht="15" hidden="false" customHeight="false" outlineLevel="0" collapsed="false">
      <c r="A18" s="4" t="n">
        <v>45257.068912037</v>
      </c>
      <c r="B18" s="0" t="n">
        <v>50654</v>
      </c>
      <c r="C18" s="0" t="n">
        <f aca="false">B19-B18</f>
        <v>116</v>
      </c>
      <c r="D18" s="0" t="n">
        <v>1</v>
      </c>
      <c r="E18" s="5" t="n">
        <v>2.69</v>
      </c>
    </row>
    <row r="19" customFormat="false" ht="15" hidden="false" customHeight="false" outlineLevel="0" collapsed="false">
      <c r="A19" s="4" t="n">
        <v>45257.0702546296</v>
      </c>
      <c r="B19" s="0" t="n">
        <v>50770</v>
      </c>
      <c r="C19" s="0" t="n">
        <f aca="false">B20-B19</f>
        <v>2390</v>
      </c>
      <c r="D19" s="0" t="n">
        <v>0</v>
      </c>
      <c r="E19" s="5" t="n">
        <v>2.69</v>
      </c>
    </row>
    <row r="20" customFormat="false" ht="15" hidden="false" customHeight="false" outlineLevel="0" collapsed="false">
      <c r="A20" s="4" t="n">
        <v>45257.0979166667</v>
      </c>
      <c r="B20" s="0" t="n">
        <v>53160</v>
      </c>
      <c r="C20" s="0" t="n">
        <f aca="false">B21-B20</f>
        <v>126</v>
      </c>
      <c r="D20" s="0" t="n">
        <v>1</v>
      </c>
      <c r="E20" s="5" t="n">
        <v>2.88</v>
      </c>
    </row>
    <row r="21" customFormat="false" ht="15" hidden="false" customHeight="false" outlineLevel="0" collapsed="false">
      <c r="A21" s="4" t="n">
        <v>45257.099375</v>
      </c>
      <c r="B21" s="0" t="n">
        <v>53286</v>
      </c>
      <c r="C21" s="0" t="n">
        <f aca="false">B22-B21</f>
        <v>2139</v>
      </c>
      <c r="D21" s="0" t="n">
        <v>0</v>
      </c>
      <c r="E21" s="5" t="n">
        <v>2.88</v>
      </c>
    </row>
    <row r="22" customFormat="false" ht="15" hidden="false" customHeight="false" outlineLevel="0" collapsed="false">
      <c r="A22" s="4" t="n">
        <v>45257.1241319444</v>
      </c>
      <c r="B22" s="0" t="n">
        <v>55425</v>
      </c>
      <c r="C22" s="0" t="n">
        <f aca="false">B23-B22</f>
        <v>124</v>
      </c>
      <c r="D22" s="0" t="n">
        <v>1</v>
      </c>
      <c r="E22" s="5" t="n">
        <v>2.94</v>
      </c>
    </row>
    <row r="23" customFormat="false" ht="15" hidden="false" customHeight="false" outlineLevel="0" collapsed="false">
      <c r="A23" s="4" t="n">
        <v>45257.1255671296</v>
      </c>
      <c r="B23" s="0" t="n">
        <v>55549</v>
      </c>
      <c r="C23" s="0" t="n">
        <f aca="false">B24-B23</f>
        <v>2202</v>
      </c>
      <c r="D23" s="0" t="n">
        <v>0</v>
      </c>
      <c r="E23" s="5" t="n">
        <v>2.94</v>
      </c>
    </row>
    <row r="24" customFormat="false" ht="15" hidden="false" customHeight="false" outlineLevel="0" collapsed="false">
      <c r="A24" s="4" t="n">
        <v>45257.1510532407</v>
      </c>
      <c r="B24" s="0" t="n">
        <v>57751</v>
      </c>
      <c r="C24" s="0" t="n">
        <f aca="false">B25-B24</f>
        <v>115</v>
      </c>
      <c r="D24" s="0" t="n">
        <v>1</v>
      </c>
      <c r="E24" s="5" t="n">
        <v>2.88</v>
      </c>
    </row>
    <row r="25" customFormat="false" ht="15" hidden="false" customHeight="false" outlineLevel="0" collapsed="false">
      <c r="A25" s="4" t="n">
        <v>45257.1523842593</v>
      </c>
      <c r="B25" s="0" t="n">
        <v>57866</v>
      </c>
      <c r="C25" s="0" t="n">
        <f aca="false">B26-B25</f>
        <v>1954</v>
      </c>
      <c r="D25" s="0" t="n">
        <v>0</v>
      </c>
      <c r="E25" s="5" t="n">
        <v>2.88</v>
      </c>
    </row>
    <row r="26" customFormat="false" ht="15" hidden="false" customHeight="false" outlineLevel="0" collapsed="false">
      <c r="A26" s="4" t="n">
        <v>45257.175</v>
      </c>
      <c r="B26" s="0" t="n">
        <v>59820</v>
      </c>
      <c r="C26" s="0" t="n">
        <f aca="false">B27-B26</f>
        <v>123</v>
      </c>
      <c r="D26" s="0" t="n">
        <v>1</v>
      </c>
      <c r="E26" s="5" t="n">
        <v>3</v>
      </c>
    </row>
    <row r="27" customFormat="false" ht="15" hidden="false" customHeight="false" outlineLevel="0" collapsed="false">
      <c r="A27" s="4" t="n">
        <v>45257.1764236111</v>
      </c>
      <c r="B27" s="0" t="n">
        <v>59943</v>
      </c>
      <c r="C27" s="0" t="n">
        <f aca="false">B28-B27</f>
        <v>2061</v>
      </c>
      <c r="D27" s="0" t="n">
        <v>0</v>
      </c>
      <c r="E27" s="5" t="n">
        <v>3</v>
      </c>
    </row>
    <row r="28" customFormat="false" ht="15" hidden="false" customHeight="false" outlineLevel="0" collapsed="false">
      <c r="A28" s="4" t="n">
        <v>45257.2002777778</v>
      </c>
      <c r="B28" s="0" t="n">
        <v>62004</v>
      </c>
      <c r="C28" s="0" t="n">
        <f aca="false">B29-B28</f>
        <v>123</v>
      </c>
      <c r="D28" s="0" t="n">
        <v>1</v>
      </c>
      <c r="E28" s="5" t="n">
        <v>3.19</v>
      </c>
    </row>
    <row r="29" customFormat="false" ht="15" hidden="false" customHeight="false" outlineLevel="0" collapsed="false">
      <c r="A29" s="4" t="n">
        <v>45257.2017013889</v>
      </c>
      <c r="B29" s="0" t="n">
        <v>62127</v>
      </c>
      <c r="C29" s="0" t="n">
        <f aca="false">B30-B29</f>
        <v>2048</v>
      </c>
      <c r="D29" s="0" t="n">
        <v>0</v>
      </c>
      <c r="E29" s="5" t="n">
        <v>3.19</v>
      </c>
    </row>
    <row r="30" customFormat="false" ht="15" hidden="false" customHeight="false" outlineLevel="0" collapsed="false">
      <c r="A30" s="4" t="n">
        <v>45257.2254050926</v>
      </c>
      <c r="B30" s="0" t="n">
        <v>64175</v>
      </c>
      <c r="C30" s="0" t="n">
        <f aca="false">B31-B30</f>
        <v>121</v>
      </c>
      <c r="D30" s="0" t="n">
        <v>1</v>
      </c>
      <c r="E30" s="5" t="n">
        <v>3.25</v>
      </c>
    </row>
    <row r="31" customFormat="false" ht="15" hidden="false" customHeight="false" outlineLevel="0" collapsed="false">
      <c r="A31" s="4" t="n">
        <v>45257.2268055556</v>
      </c>
      <c r="B31" s="0" t="n">
        <v>64296</v>
      </c>
      <c r="C31" s="0" t="n">
        <f aca="false">B32-B31</f>
        <v>2223</v>
      </c>
      <c r="D31" s="0" t="n">
        <v>0</v>
      </c>
      <c r="E31" s="5" t="n">
        <v>3.25</v>
      </c>
    </row>
    <row r="32" customFormat="false" ht="15" hidden="false" customHeight="false" outlineLevel="0" collapsed="false">
      <c r="A32" s="4" t="n">
        <v>45257.2525347222</v>
      </c>
      <c r="B32" s="0" t="n">
        <v>66519</v>
      </c>
      <c r="C32" s="0" t="n">
        <f aca="false">B33-B32</f>
        <v>123</v>
      </c>
      <c r="D32" s="0" t="n">
        <v>1</v>
      </c>
      <c r="E32" s="5" t="n">
        <v>3.25</v>
      </c>
    </row>
    <row r="33" customFormat="false" ht="15" hidden="false" customHeight="false" outlineLevel="0" collapsed="false">
      <c r="A33" s="4" t="n">
        <v>45257.2539583333</v>
      </c>
      <c r="B33" s="0" t="n">
        <v>66642</v>
      </c>
      <c r="C33" s="0" t="n">
        <f aca="false">B34-B33</f>
        <v>1794</v>
      </c>
      <c r="D33" s="0" t="n">
        <v>0</v>
      </c>
      <c r="E33" s="5" t="n">
        <v>3.25</v>
      </c>
    </row>
    <row r="34" customFormat="false" ht="15" hidden="false" customHeight="false" outlineLevel="0" collapsed="false">
      <c r="A34" s="4" t="n">
        <v>45257.2747222222</v>
      </c>
      <c r="B34" s="0" t="n">
        <v>68436</v>
      </c>
      <c r="C34" s="0" t="n">
        <f aca="false">B35-B34</f>
        <v>122</v>
      </c>
      <c r="D34" s="0" t="n">
        <v>1</v>
      </c>
      <c r="E34" s="5" t="n">
        <v>3</v>
      </c>
    </row>
    <row r="35" customFormat="false" ht="15" hidden="false" customHeight="false" outlineLevel="0" collapsed="false">
      <c r="A35" s="4" t="n">
        <v>45257.2761342593</v>
      </c>
      <c r="B35" s="0" t="n">
        <v>68558</v>
      </c>
      <c r="C35" s="0" t="n">
        <f aca="false">B36-B35</f>
        <v>1619</v>
      </c>
      <c r="D35" s="0" t="n">
        <v>0</v>
      </c>
      <c r="E35" s="5" t="n">
        <v>2.94</v>
      </c>
    </row>
    <row r="36" customFormat="false" ht="15" hidden="false" customHeight="false" outlineLevel="0" collapsed="false">
      <c r="A36" s="4" t="n">
        <v>45257.2948726852</v>
      </c>
      <c r="B36" s="0" t="n">
        <v>70177</v>
      </c>
      <c r="C36" s="0" t="n">
        <f aca="false">B37-B36</f>
        <v>120</v>
      </c>
      <c r="D36" s="0" t="n">
        <v>1</v>
      </c>
      <c r="E36" s="5" t="n">
        <v>2.69</v>
      </c>
    </row>
    <row r="37" customFormat="false" ht="15" hidden="false" customHeight="false" outlineLevel="0" collapsed="false">
      <c r="A37" s="4" t="n">
        <v>45257.2962615741</v>
      </c>
      <c r="B37" s="0" t="n">
        <v>70297</v>
      </c>
      <c r="C37" s="0" t="n">
        <f aca="false">B38-B37</f>
        <v>1695</v>
      </c>
      <c r="D37" s="0" t="n">
        <v>0</v>
      </c>
      <c r="E37" s="5" t="n">
        <v>2.63</v>
      </c>
    </row>
    <row r="38" customFormat="false" ht="15" hidden="false" customHeight="false" outlineLevel="0" collapsed="false">
      <c r="A38" s="4" t="n">
        <v>45257.3158796296</v>
      </c>
      <c r="B38" s="0" t="n">
        <v>71992</v>
      </c>
      <c r="C38" s="0" t="n">
        <f aca="false">B39-B38</f>
        <v>123</v>
      </c>
      <c r="D38" s="0" t="n">
        <v>1</v>
      </c>
      <c r="E38" s="5" t="n">
        <v>2.56</v>
      </c>
    </row>
    <row r="39" customFormat="false" ht="15" hidden="false" customHeight="false" outlineLevel="0" collapsed="false">
      <c r="A39" s="4" t="n">
        <v>45257.3173032407</v>
      </c>
      <c r="B39" s="0" t="n">
        <v>72115</v>
      </c>
      <c r="C39" s="0" t="n">
        <f aca="false">B40-B39</f>
        <v>1549</v>
      </c>
      <c r="D39" s="0" t="n">
        <v>0</v>
      </c>
      <c r="E39" s="5" t="n">
        <v>2.56</v>
      </c>
    </row>
    <row r="40" customFormat="false" ht="15" hidden="false" customHeight="false" outlineLevel="0" collapsed="false">
      <c r="A40" s="4" t="n">
        <v>45257.3352314815</v>
      </c>
      <c r="B40" s="0" t="n">
        <v>73664</v>
      </c>
      <c r="C40" s="0" t="n">
        <f aca="false">B41-B40</f>
        <v>123</v>
      </c>
      <c r="D40" s="0" t="n">
        <v>1</v>
      </c>
      <c r="E40" s="5" t="n">
        <v>2.56</v>
      </c>
    </row>
    <row r="41" customFormat="false" ht="15" hidden="false" customHeight="false" outlineLevel="0" collapsed="false">
      <c r="A41" s="4" t="n">
        <v>45257.3366550926</v>
      </c>
      <c r="B41" s="0" t="n">
        <v>73787</v>
      </c>
      <c r="C41" s="0" t="n">
        <f aca="false">B42-B41</f>
        <v>1504</v>
      </c>
      <c r="D41" s="0" t="n">
        <v>0</v>
      </c>
      <c r="E41" s="5" t="n">
        <v>2.56</v>
      </c>
    </row>
    <row r="42" customFormat="false" ht="15" hidden="false" customHeight="false" outlineLevel="0" collapsed="false">
      <c r="A42" s="4" t="n">
        <v>45257.3540625</v>
      </c>
      <c r="B42" s="0" t="n">
        <v>75291</v>
      </c>
      <c r="C42" s="0" t="n">
        <f aca="false">B43-B42</f>
        <v>118</v>
      </c>
      <c r="D42" s="0" t="n">
        <v>1</v>
      </c>
      <c r="E42" s="5" t="n">
        <v>2.75</v>
      </c>
    </row>
    <row r="43" customFormat="false" ht="15" hidden="false" customHeight="false" outlineLevel="0" collapsed="false">
      <c r="A43" s="4" t="n">
        <v>45257.3554282407</v>
      </c>
      <c r="B43" s="0" t="n">
        <v>75409</v>
      </c>
      <c r="C43" s="0" t="n">
        <f aca="false">B44-B43</f>
        <v>1488</v>
      </c>
      <c r="D43" s="0" t="n">
        <v>0</v>
      </c>
      <c r="E43" s="5" t="n">
        <v>2.75</v>
      </c>
    </row>
    <row r="44" customFormat="false" ht="15" hidden="false" customHeight="false" outlineLevel="0" collapsed="false">
      <c r="A44" s="4" t="n">
        <v>45257.372650463</v>
      </c>
      <c r="B44" s="0" t="n">
        <v>76897</v>
      </c>
      <c r="C44" s="0" t="n">
        <f aca="false">B45-B44</f>
        <v>119</v>
      </c>
      <c r="D44" s="0" t="n">
        <v>1</v>
      </c>
      <c r="E44" s="5" t="n">
        <v>3</v>
      </c>
    </row>
    <row r="45" customFormat="false" ht="15" hidden="false" customHeight="false" outlineLevel="0" collapsed="false">
      <c r="A45" s="4" t="n">
        <v>45257.3740277778</v>
      </c>
      <c r="B45" s="0" t="n">
        <v>77016</v>
      </c>
      <c r="C45" s="0" t="n">
        <f aca="false">B46-B45</f>
        <v>1537</v>
      </c>
      <c r="D45" s="0" t="n">
        <v>0</v>
      </c>
      <c r="E45" s="5" t="n">
        <v>3</v>
      </c>
    </row>
    <row r="46" customFormat="false" ht="15" hidden="false" customHeight="false" outlineLevel="0" collapsed="false">
      <c r="A46" s="4" t="n">
        <v>45257.3918171296</v>
      </c>
      <c r="B46" s="0" t="n">
        <v>78553</v>
      </c>
      <c r="C46" s="0" t="n">
        <f aca="false">B47-B46</f>
        <v>118</v>
      </c>
      <c r="D46" s="0" t="n">
        <v>1</v>
      </c>
      <c r="E46" s="5" t="n">
        <v>3</v>
      </c>
    </row>
    <row r="47" customFormat="false" ht="15" hidden="false" customHeight="false" outlineLevel="0" collapsed="false">
      <c r="A47" s="4" t="n">
        <v>45257.3931828704</v>
      </c>
      <c r="B47" s="0" t="n">
        <v>78671</v>
      </c>
      <c r="C47" s="0" t="n">
        <f aca="false">B48-B47</f>
        <v>1589</v>
      </c>
      <c r="D47" s="0" t="n">
        <v>0</v>
      </c>
      <c r="E47" s="5" t="n">
        <v>3</v>
      </c>
    </row>
    <row r="48" customFormat="false" ht="15" hidden="false" customHeight="false" outlineLevel="0" collapsed="false">
      <c r="A48" s="4" t="n">
        <v>45257.4115740741</v>
      </c>
      <c r="B48" s="0" t="n">
        <v>80260</v>
      </c>
      <c r="C48" s="0" t="n">
        <f aca="false">B49-B48</f>
        <v>118</v>
      </c>
      <c r="D48" s="0" t="n">
        <v>1</v>
      </c>
      <c r="E48" s="5" t="n">
        <v>3.06</v>
      </c>
    </row>
    <row r="49" customFormat="false" ht="15" hidden="false" customHeight="false" outlineLevel="0" collapsed="false">
      <c r="A49" s="4" t="n">
        <v>45257.4129398148</v>
      </c>
      <c r="B49" s="0" t="n">
        <v>80378</v>
      </c>
      <c r="C49" s="0" t="n">
        <f aca="false">B50-B49</f>
        <v>1620</v>
      </c>
      <c r="D49" s="0" t="n">
        <v>0</v>
      </c>
      <c r="E49" s="5" t="n">
        <v>3.06</v>
      </c>
    </row>
    <row r="50" customFormat="false" ht="15" hidden="false" customHeight="false" outlineLevel="0" collapsed="false">
      <c r="A50" s="4" t="n">
        <v>45257.4316898148</v>
      </c>
      <c r="B50" s="0" t="n">
        <v>81998</v>
      </c>
      <c r="C50" s="0" t="n">
        <f aca="false">B51-B50</f>
        <v>120</v>
      </c>
      <c r="D50" s="0" t="n">
        <v>1</v>
      </c>
      <c r="E50" s="5" t="n">
        <v>3.31</v>
      </c>
    </row>
    <row r="51" customFormat="false" ht="15" hidden="false" customHeight="false" outlineLevel="0" collapsed="false">
      <c r="A51" s="4" t="n">
        <v>45257.4330787037</v>
      </c>
      <c r="B51" s="0" t="n">
        <v>82118</v>
      </c>
      <c r="C51" s="0" t="n">
        <f aca="false">B52-B51</f>
        <v>1723</v>
      </c>
      <c r="D51" s="0" t="n">
        <v>0</v>
      </c>
      <c r="E51" s="5" t="n">
        <v>3.31</v>
      </c>
    </row>
    <row r="52" customFormat="false" ht="15" hidden="false" customHeight="false" outlineLevel="0" collapsed="false">
      <c r="A52" s="4" t="n">
        <v>45257.4530208333</v>
      </c>
      <c r="B52" s="0" t="n">
        <v>83841</v>
      </c>
      <c r="C52" s="0" t="n">
        <f aca="false">B53-B52</f>
        <v>117</v>
      </c>
      <c r="D52" s="0" t="n">
        <v>1</v>
      </c>
      <c r="E52" s="5" t="n">
        <v>3.63</v>
      </c>
    </row>
    <row r="53" customFormat="false" ht="15" hidden="false" customHeight="false" outlineLevel="0" collapsed="false">
      <c r="A53" s="4" t="n">
        <v>45257.454375</v>
      </c>
      <c r="B53" s="0" t="n">
        <v>83958</v>
      </c>
      <c r="C53" s="0" t="n">
        <f aca="false">B54-B53</f>
        <v>1703</v>
      </c>
      <c r="D53" s="0" t="n">
        <v>0</v>
      </c>
      <c r="E53" s="5" t="n">
        <v>3.63</v>
      </c>
    </row>
    <row r="54" customFormat="false" ht="15" hidden="false" customHeight="false" outlineLevel="0" collapsed="false">
      <c r="A54" s="4" t="n">
        <v>45257.4740856482</v>
      </c>
      <c r="B54" s="0" t="n">
        <v>85661</v>
      </c>
      <c r="C54" s="0" t="n">
        <f aca="false">B55-B54</f>
        <v>117</v>
      </c>
      <c r="D54" s="0" t="n">
        <v>1</v>
      </c>
      <c r="E54" s="5" t="n">
        <v>3.88</v>
      </c>
    </row>
    <row r="55" customFormat="false" ht="15" hidden="false" customHeight="false" outlineLevel="0" collapsed="false">
      <c r="A55" s="4" t="n">
        <v>45257.4754398148</v>
      </c>
      <c r="B55" s="0" t="n">
        <v>85778</v>
      </c>
      <c r="C55" s="0" t="n">
        <f aca="false">B56-B55</f>
        <v>1692</v>
      </c>
      <c r="D55" s="0" t="n">
        <v>0</v>
      </c>
      <c r="E55" s="5" t="n">
        <v>3.94</v>
      </c>
    </row>
    <row r="56" customFormat="false" ht="15" hidden="false" customHeight="false" outlineLevel="0" collapsed="false">
      <c r="A56" s="4" t="n">
        <v>45257.4950231482</v>
      </c>
      <c r="B56" s="0" t="n">
        <v>87470</v>
      </c>
      <c r="C56" s="0" t="n">
        <f aca="false">B57-B56</f>
        <v>114</v>
      </c>
      <c r="D56" s="0" t="n">
        <v>1</v>
      </c>
      <c r="E56" s="5" t="n">
        <v>4.06</v>
      </c>
    </row>
    <row r="57" customFormat="false" ht="15" hidden="false" customHeight="false" outlineLevel="0" collapsed="false">
      <c r="A57" s="4" t="n">
        <v>45257.4963425926</v>
      </c>
      <c r="B57" s="0" t="n">
        <v>87584</v>
      </c>
      <c r="C57" s="0" t="n">
        <f aca="false">B58-B57</f>
        <v>1985</v>
      </c>
      <c r="D57" s="0" t="n">
        <v>0</v>
      </c>
      <c r="E57" s="5" t="n">
        <v>4.06</v>
      </c>
    </row>
    <row r="58" customFormat="false" ht="15" hidden="false" customHeight="false" outlineLevel="0" collapsed="false">
      <c r="A58" s="4" t="n">
        <v>45257.5193171296</v>
      </c>
      <c r="B58" s="0" t="n">
        <v>89569</v>
      </c>
      <c r="C58" s="0" t="n">
        <f aca="false">B59-B58</f>
        <v>109</v>
      </c>
      <c r="D58" s="0" t="n">
        <v>1</v>
      </c>
      <c r="E58" s="5" t="n">
        <v>4.5</v>
      </c>
    </row>
    <row r="59" customFormat="false" ht="15" hidden="false" customHeight="false" outlineLevel="0" collapsed="false">
      <c r="A59" s="4" t="n">
        <v>45257.5205787037</v>
      </c>
      <c r="B59" s="0" t="n">
        <v>89678</v>
      </c>
      <c r="C59" s="0" t="n">
        <f aca="false">B60-B59</f>
        <v>2681</v>
      </c>
      <c r="D59" s="0" t="n">
        <v>0</v>
      </c>
      <c r="E59" s="5" t="n">
        <v>4.5</v>
      </c>
    </row>
    <row r="60" customFormat="false" ht="15" hidden="false" customHeight="false" outlineLevel="0" collapsed="false">
      <c r="A60" s="4" t="n">
        <v>45257.5516087963</v>
      </c>
      <c r="B60" s="0" t="n">
        <v>92359</v>
      </c>
      <c r="C60" s="0" t="n">
        <f aca="false">B61-B60</f>
        <v>97</v>
      </c>
      <c r="D60" s="0" t="n">
        <v>1</v>
      </c>
      <c r="E60" s="5" t="n">
        <v>4.94</v>
      </c>
    </row>
    <row r="61" customFormat="false" ht="15" hidden="false" customHeight="false" outlineLevel="0" collapsed="false">
      <c r="A61" s="4" t="n">
        <v>45257.5527314815</v>
      </c>
      <c r="B61" s="0" t="n">
        <v>92456</v>
      </c>
      <c r="C61" s="0" t="n">
        <f aca="false">B62-B61</f>
        <v>3145</v>
      </c>
      <c r="D61" s="0" t="n">
        <v>0</v>
      </c>
      <c r="E61" s="5" t="n">
        <v>4.94</v>
      </c>
    </row>
    <row r="62" customFormat="false" ht="15" hidden="false" customHeight="false" outlineLevel="0" collapsed="false">
      <c r="A62" s="4" t="n">
        <v>45257.5891319445</v>
      </c>
      <c r="B62" s="0" t="n">
        <v>95601</v>
      </c>
      <c r="C62" s="0" t="n">
        <f aca="false">B63-B62</f>
        <v>114</v>
      </c>
      <c r="D62" s="0" t="n">
        <v>1</v>
      </c>
      <c r="E62" s="5" t="n">
        <v>5.19</v>
      </c>
    </row>
    <row r="63" customFormat="false" ht="15" hidden="false" customHeight="false" outlineLevel="0" collapsed="false">
      <c r="A63" s="4" t="n">
        <v>45257.5904513889</v>
      </c>
      <c r="B63" s="0" t="n">
        <v>95715</v>
      </c>
      <c r="C63" s="0" t="n">
        <f aca="false">B64-B63</f>
        <v>2774</v>
      </c>
      <c r="D63" s="0" t="n">
        <v>0</v>
      </c>
      <c r="E63" s="5" t="n">
        <v>5.19</v>
      </c>
    </row>
    <row r="64" customFormat="false" ht="15" hidden="false" customHeight="false" outlineLevel="0" collapsed="false">
      <c r="A64" s="4" t="n">
        <v>45257.6225578704</v>
      </c>
      <c r="B64" s="0" t="n">
        <v>98489</v>
      </c>
      <c r="C64" s="0" t="n">
        <f aca="false">B65-B64</f>
        <v>113</v>
      </c>
      <c r="D64" s="0" t="n">
        <v>1</v>
      </c>
      <c r="E64" s="5" t="n">
        <v>5.19</v>
      </c>
    </row>
    <row r="65" customFormat="false" ht="15" hidden="false" customHeight="false" outlineLevel="0" collapsed="false">
      <c r="A65" s="4" t="n">
        <v>45257.6238657407</v>
      </c>
      <c r="B65" s="0" t="n">
        <v>98602</v>
      </c>
      <c r="C65" s="0" t="n">
        <f aca="false">B66-B65</f>
        <v>2347</v>
      </c>
      <c r="D65" s="0" t="n">
        <v>0</v>
      </c>
      <c r="E65" s="5" t="n">
        <v>5.19</v>
      </c>
    </row>
    <row r="66" customFormat="false" ht="15" hidden="false" customHeight="false" outlineLevel="0" collapsed="false">
      <c r="A66" s="4" t="n">
        <v>45257.6510300926</v>
      </c>
      <c r="B66" s="0" t="n">
        <v>100949</v>
      </c>
      <c r="C66" s="0" t="n">
        <f aca="false">B67-B66</f>
        <v>118</v>
      </c>
      <c r="D66" s="0" t="n">
        <v>1</v>
      </c>
      <c r="E66" s="5" t="n">
        <v>4</v>
      </c>
    </row>
    <row r="67" customFormat="false" ht="15" hidden="false" customHeight="false" outlineLevel="0" collapsed="false">
      <c r="A67" s="4" t="n">
        <v>45257.6523958333</v>
      </c>
      <c r="B67" s="0" t="n">
        <v>101067</v>
      </c>
      <c r="C67" s="0" t="n">
        <f aca="false">B68-B67</f>
        <v>1638</v>
      </c>
      <c r="D67" s="0" t="n">
        <v>0</v>
      </c>
      <c r="E67" s="5" t="n">
        <v>3.94</v>
      </c>
    </row>
    <row r="68" customFormat="false" ht="15" hidden="false" customHeight="false" outlineLevel="0" collapsed="false">
      <c r="A68" s="4" t="n">
        <v>45257.6713541667</v>
      </c>
      <c r="B68" s="0" t="n">
        <v>102705</v>
      </c>
      <c r="C68" s="0" t="n">
        <f aca="false">B69-B68</f>
        <v>114</v>
      </c>
      <c r="D68" s="0" t="n">
        <v>1</v>
      </c>
      <c r="E68" s="5" t="n">
        <v>3.19</v>
      </c>
    </row>
    <row r="69" customFormat="false" ht="15" hidden="false" customHeight="false" outlineLevel="0" collapsed="false">
      <c r="A69" s="4" t="n">
        <v>45257.6726736111</v>
      </c>
      <c r="B69" s="0" t="n">
        <v>102819</v>
      </c>
      <c r="C69" s="0" t="n">
        <f aca="false">B70-B69</f>
        <v>1575</v>
      </c>
      <c r="D69" s="0" t="n">
        <v>0</v>
      </c>
      <c r="E69" s="5" t="n">
        <v>3.13</v>
      </c>
    </row>
    <row r="70" customFormat="false" ht="15" hidden="false" customHeight="false" outlineLevel="0" collapsed="false">
      <c r="A70" s="4" t="n">
        <v>45257.6909027778</v>
      </c>
      <c r="B70" s="0" t="n">
        <v>104394</v>
      </c>
      <c r="C70" s="0" t="n">
        <f aca="false">B71-B70</f>
        <v>113</v>
      </c>
      <c r="D70" s="0" t="n">
        <v>1</v>
      </c>
      <c r="E70" s="5" t="n">
        <v>2.81</v>
      </c>
    </row>
    <row r="71" customFormat="false" ht="15" hidden="false" customHeight="false" outlineLevel="0" collapsed="false">
      <c r="A71" s="4" t="n">
        <v>45257.6922106482</v>
      </c>
      <c r="B71" s="0" t="n">
        <v>104507</v>
      </c>
      <c r="C71" s="0" t="n">
        <f aca="false">B72-B71</f>
        <v>1617</v>
      </c>
      <c r="D71" s="0" t="n">
        <v>0</v>
      </c>
      <c r="E71" s="5" t="n">
        <v>2.88</v>
      </c>
    </row>
    <row r="72" customFormat="false" ht="15" hidden="false" customHeight="false" outlineLevel="0" collapsed="false">
      <c r="A72" s="4" t="n">
        <v>45257.7109259259</v>
      </c>
      <c r="B72" s="0" t="n">
        <v>106124</v>
      </c>
      <c r="C72" s="0" t="n">
        <f aca="false">B73-B72</f>
        <v>117</v>
      </c>
      <c r="D72" s="0" t="n">
        <v>1</v>
      </c>
      <c r="E72" s="5" t="n">
        <v>3.25</v>
      </c>
    </row>
    <row r="73" customFormat="false" ht="15" hidden="false" customHeight="false" outlineLevel="0" collapsed="false">
      <c r="A73" s="4" t="n">
        <v>45257.7122800926</v>
      </c>
      <c r="B73" s="0" t="n">
        <v>106241</v>
      </c>
      <c r="C73" s="0" t="n">
        <f aca="false">B74-B73</f>
        <v>1733</v>
      </c>
      <c r="D73" s="0" t="n">
        <v>0</v>
      </c>
      <c r="E73" s="5" t="n">
        <v>3.25</v>
      </c>
    </row>
    <row r="74" customFormat="false" ht="15" hidden="false" customHeight="false" outlineLevel="0" collapsed="false">
      <c r="A74" s="4" t="n">
        <v>45257.732337963</v>
      </c>
      <c r="B74" s="0" t="n">
        <v>107974</v>
      </c>
      <c r="C74" s="0" t="n">
        <f aca="false">B75-B74</f>
        <v>122</v>
      </c>
      <c r="D74" s="0" t="n">
        <v>1</v>
      </c>
      <c r="E74" s="5" t="n">
        <v>3.5</v>
      </c>
    </row>
    <row r="75" customFormat="false" ht="15" hidden="false" customHeight="false" outlineLevel="0" collapsed="false">
      <c r="A75" s="4" t="n">
        <v>45257.73375</v>
      </c>
      <c r="B75" s="0" t="n">
        <v>108096</v>
      </c>
      <c r="C75" s="0" t="n">
        <f aca="false">B76-B75</f>
        <v>1745</v>
      </c>
      <c r="D75" s="0" t="n">
        <v>0</v>
      </c>
      <c r="E75" s="5" t="n">
        <v>3.5</v>
      </c>
    </row>
    <row r="76" customFormat="false" ht="15" hidden="false" customHeight="false" outlineLevel="0" collapsed="false">
      <c r="A76" s="4" t="n">
        <v>45257.7539467593</v>
      </c>
      <c r="B76" s="0" t="n">
        <v>109841</v>
      </c>
      <c r="C76" s="0" t="n">
        <f aca="false">B77-B76</f>
        <v>111</v>
      </c>
      <c r="D76" s="0" t="n">
        <v>1</v>
      </c>
      <c r="E76" s="5" t="n">
        <v>3.5</v>
      </c>
    </row>
    <row r="77" customFormat="false" ht="15" hidden="false" customHeight="false" outlineLevel="0" collapsed="false">
      <c r="A77" s="4" t="n">
        <v>45257.7552314815</v>
      </c>
      <c r="B77" s="0" t="n">
        <v>109952</v>
      </c>
      <c r="C77" s="0" t="n">
        <f aca="false">B78-B77</f>
        <v>1505</v>
      </c>
      <c r="D77" s="0" t="n">
        <v>0</v>
      </c>
      <c r="E77" s="5" t="n">
        <v>3.44</v>
      </c>
    </row>
    <row r="78" customFormat="false" ht="15" hidden="false" customHeight="false" outlineLevel="0" collapsed="false">
      <c r="A78" s="4" t="n">
        <v>45257.772650463</v>
      </c>
      <c r="B78" s="0" t="n">
        <v>111457</v>
      </c>
      <c r="C78" s="0" t="n">
        <f aca="false">B79-B78</f>
        <v>113</v>
      </c>
      <c r="D78" s="0" t="n">
        <v>1</v>
      </c>
      <c r="E78" s="5" t="n">
        <v>3.44</v>
      </c>
    </row>
    <row r="79" customFormat="false" ht="15" hidden="false" customHeight="false" outlineLevel="0" collapsed="false">
      <c r="A79" s="4" t="n">
        <v>45257.7739583333</v>
      </c>
      <c r="B79" s="0" t="n">
        <v>111570</v>
      </c>
      <c r="C79" s="0" t="n">
        <f aca="false">B80-B79</f>
        <v>1526</v>
      </c>
      <c r="D79" s="0" t="n">
        <v>0</v>
      </c>
      <c r="E79" s="5" t="n">
        <v>3.38</v>
      </c>
    </row>
    <row r="80" customFormat="false" ht="15" hidden="false" customHeight="false" outlineLevel="0" collapsed="false">
      <c r="A80" s="4" t="n">
        <v>45257.7916203704</v>
      </c>
      <c r="B80" s="0" t="n">
        <v>113096</v>
      </c>
      <c r="C80" s="0" t="n">
        <f aca="false">B81-B80</f>
        <v>116</v>
      </c>
      <c r="D80" s="0" t="n">
        <v>1</v>
      </c>
      <c r="E80" s="5" t="n">
        <v>3.19</v>
      </c>
    </row>
    <row r="81" customFormat="false" ht="15" hidden="false" customHeight="false" outlineLevel="0" collapsed="false">
      <c r="A81" s="4" t="n">
        <v>45257.792962963</v>
      </c>
      <c r="B81" s="0" t="n">
        <v>113212</v>
      </c>
      <c r="C81" s="0" t="n">
        <f aca="false">B82-B81</f>
        <v>1642</v>
      </c>
      <c r="D81" s="0" t="n">
        <v>0</v>
      </c>
      <c r="E81" s="5" t="n">
        <v>3.19</v>
      </c>
    </row>
    <row r="82" customFormat="false" ht="15" hidden="false" customHeight="false" outlineLevel="0" collapsed="false">
      <c r="A82" s="4" t="n">
        <v>45257.8119675926</v>
      </c>
      <c r="B82" s="0" t="n">
        <v>114854</v>
      </c>
      <c r="C82" s="0" t="n">
        <f aca="false">B83-B82</f>
        <v>119</v>
      </c>
      <c r="D82" s="0" t="n">
        <v>1</v>
      </c>
      <c r="E82" s="5" t="n">
        <v>3.13</v>
      </c>
    </row>
    <row r="83" customFormat="false" ht="15" hidden="false" customHeight="false" outlineLevel="0" collapsed="false">
      <c r="A83" s="4" t="n">
        <v>45257.8133449074</v>
      </c>
      <c r="B83" s="0" t="n">
        <v>114973</v>
      </c>
      <c r="C83" s="0" t="n">
        <f aca="false">B84-B83</f>
        <v>1464</v>
      </c>
      <c r="D83" s="0" t="n">
        <v>0</v>
      </c>
      <c r="E83" s="5" t="n">
        <v>3.13</v>
      </c>
    </row>
    <row r="84" customFormat="false" ht="15" hidden="false" customHeight="false" outlineLevel="0" collapsed="false">
      <c r="A84" s="4" t="n">
        <v>45257.8302893519</v>
      </c>
      <c r="B84" s="0" t="n">
        <v>116437</v>
      </c>
      <c r="C84" s="0" t="n">
        <f aca="false">B85-B84</f>
        <v>115</v>
      </c>
      <c r="D84" s="0" t="n">
        <v>1</v>
      </c>
      <c r="E84" s="5" t="n">
        <v>3.06</v>
      </c>
    </row>
    <row r="85" customFormat="false" ht="15" hidden="false" customHeight="false" outlineLevel="0" collapsed="false">
      <c r="A85" s="4" t="n">
        <v>45257.8316203704</v>
      </c>
      <c r="B85" s="0" t="n">
        <v>116552</v>
      </c>
      <c r="C85" s="0" t="n">
        <f aca="false">B86-B85</f>
        <v>1486</v>
      </c>
      <c r="D85" s="0" t="n">
        <v>0</v>
      </c>
      <c r="E85" s="5" t="n">
        <v>3.06</v>
      </c>
    </row>
    <row r="86" customFormat="false" ht="15" hidden="false" customHeight="false" outlineLevel="0" collapsed="false">
      <c r="A86" s="4" t="n">
        <v>45257.8488194444</v>
      </c>
      <c r="B86" s="0" t="n">
        <v>118038</v>
      </c>
      <c r="C86" s="0" t="n">
        <f aca="false">B87-B86</f>
        <v>116</v>
      </c>
      <c r="D86" s="0" t="n">
        <v>1</v>
      </c>
      <c r="E86" s="5" t="n">
        <v>3.13</v>
      </c>
    </row>
    <row r="87" customFormat="false" ht="15" hidden="false" customHeight="false" outlineLevel="0" collapsed="false">
      <c r="A87" s="4" t="n">
        <v>45257.850162037</v>
      </c>
      <c r="B87" s="0" t="n">
        <v>118154</v>
      </c>
      <c r="C87" s="0" t="n">
        <f aca="false">B88-B87</f>
        <v>1646</v>
      </c>
      <c r="D87" s="0" t="n">
        <v>0</v>
      </c>
      <c r="E87" s="5" t="n">
        <v>3.13</v>
      </c>
    </row>
    <row r="88" customFormat="false" ht="15" hidden="false" customHeight="false" outlineLevel="0" collapsed="false">
      <c r="A88" s="4" t="n">
        <v>45257.869212963</v>
      </c>
      <c r="B88" s="0" t="n">
        <v>119800</v>
      </c>
      <c r="C88" s="0" t="n">
        <f aca="false">B89-B88</f>
        <v>119</v>
      </c>
      <c r="D88" s="0" t="n">
        <v>1</v>
      </c>
      <c r="E88" s="5" t="n">
        <v>3.06</v>
      </c>
    </row>
    <row r="89" customFormat="false" ht="15" hidden="false" customHeight="false" outlineLevel="0" collapsed="false">
      <c r="A89" s="4" t="n">
        <v>45257.8705902778</v>
      </c>
      <c r="B89" s="0" t="n">
        <v>119919</v>
      </c>
      <c r="C89" s="0" t="n">
        <f aca="false">B90-B89</f>
        <v>1568</v>
      </c>
      <c r="D89" s="0" t="n">
        <v>0</v>
      </c>
      <c r="E89" s="5" t="n">
        <v>3.06</v>
      </c>
    </row>
    <row r="90" customFormat="false" ht="15" hidden="false" customHeight="false" outlineLevel="0" collapsed="false">
      <c r="A90" s="4" t="n">
        <v>45257.8887384259</v>
      </c>
      <c r="B90" s="0" t="n">
        <v>121487</v>
      </c>
      <c r="C90" s="0" t="n">
        <f aca="false">B91-B90</f>
        <v>115</v>
      </c>
      <c r="D90" s="0" t="n">
        <v>1</v>
      </c>
      <c r="E90" s="5" t="n">
        <v>2.94</v>
      </c>
    </row>
    <row r="91" customFormat="false" ht="15" hidden="false" customHeight="false" outlineLevel="0" collapsed="false">
      <c r="A91" s="4" t="n">
        <v>45257.8900694444</v>
      </c>
      <c r="B91" s="0" t="n">
        <v>121602</v>
      </c>
      <c r="C91" s="0" t="n">
        <f aca="false">B92-B91</f>
        <v>1506</v>
      </c>
      <c r="D91" s="0" t="n">
        <v>0</v>
      </c>
      <c r="E91" s="5" t="n">
        <v>2.88</v>
      </c>
    </row>
    <row r="92" customFormat="false" ht="15" hidden="false" customHeight="false" outlineLevel="0" collapsed="false">
      <c r="A92" s="4" t="n">
        <v>45257.9075</v>
      </c>
      <c r="B92" s="0" t="n">
        <v>123108</v>
      </c>
      <c r="C92" s="0" t="n">
        <f aca="false">B93-B92</f>
        <v>118</v>
      </c>
      <c r="D92" s="0" t="n">
        <v>1</v>
      </c>
      <c r="E92" s="5" t="n">
        <v>2.75</v>
      </c>
    </row>
    <row r="93" customFormat="false" ht="15" hidden="false" customHeight="false" outlineLevel="0" collapsed="false">
      <c r="A93" s="4" t="n">
        <v>45257.9088657407</v>
      </c>
      <c r="B93" s="0" t="n">
        <v>123226</v>
      </c>
      <c r="C93" s="0" t="n">
        <f aca="false">B94-B93</f>
        <v>1376</v>
      </c>
      <c r="D93" s="0" t="n">
        <v>0</v>
      </c>
      <c r="E93" s="5" t="n">
        <v>2.75</v>
      </c>
    </row>
    <row r="94" customFormat="false" ht="15" hidden="false" customHeight="false" outlineLevel="0" collapsed="false">
      <c r="A94" s="4" t="n">
        <v>45257.9247916667</v>
      </c>
      <c r="B94" s="0" t="n">
        <v>124602</v>
      </c>
      <c r="C94" s="0" t="n">
        <f aca="false">B95-B94</f>
        <v>108</v>
      </c>
      <c r="D94" s="0" t="n">
        <v>1</v>
      </c>
      <c r="E94" s="5" t="n">
        <v>2.69</v>
      </c>
    </row>
    <row r="95" customFormat="false" ht="15" hidden="false" customHeight="false" outlineLevel="0" collapsed="false">
      <c r="A95" s="4" t="n">
        <v>45257.9260416667</v>
      </c>
      <c r="B95" s="0" t="n">
        <v>124710</v>
      </c>
      <c r="C95" s="0" t="n">
        <f aca="false">B96-B95</f>
        <v>1445</v>
      </c>
      <c r="D95" s="0" t="n">
        <v>0</v>
      </c>
      <c r="E95" s="5" t="n">
        <v>2.69</v>
      </c>
    </row>
    <row r="96" customFormat="false" ht="15" hidden="false" customHeight="false" outlineLevel="0" collapsed="false">
      <c r="A96" s="4" t="n">
        <v>45257.9427662037</v>
      </c>
      <c r="B96" s="0" t="n">
        <v>126155</v>
      </c>
      <c r="C96" s="0" t="n">
        <f aca="false">B97-B96</f>
        <v>121</v>
      </c>
      <c r="D96" s="0" t="n">
        <v>1</v>
      </c>
      <c r="E96" s="5" t="n">
        <v>2.63</v>
      </c>
    </row>
    <row r="97" customFormat="false" ht="15" hidden="false" customHeight="false" outlineLevel="0" collapsed="false">
      <c r="A97" s="4" t="n">
        <v>45257.9441666667</v>
      </c>
      <c r="B97" s="0" t="n">
        <v>126276</v>
      </c>
      <c r="C97" s="0" t="n">
        <f aca="false">B98-B97</f>
        <v>1366</v>
      </c>
      <c r="D97" s="0" t="n">
        <v>0</v>
      </c>
      <c r="E97" s="5" t="n">
        <v>2.63</v>
      </c>
    </row>
    <row r="98" customFormat="false" ht="15" hidden="false" customHeight="false" outlineLevel="0" collapsed="false">
      <c r="A98" s="4" t="n">
        <v>45257.9599768519</v>
      </c>
      <c r="B98" s="0" t="n">
        <v>127642</v>
      </c>
      <c r="C98" s="0" t="n">
        <f aca="false">B99-B98</f>
        <v>111</v>
      </c>
      <c r="D98" s="0" t="n">
        <v>1</v>
      </c>
      <c r="E98" s="5" t="n">
        <v>2.63</v>
      </c>
    </row>
    <row r="99" customFormat="false" ht="15" hidden="false" customHeight="false" outlineLevel="0" collapsed="false">
      <c r="A99" s="4" t="n">
        <v>45257.9612615741</v>
      </c>
      <c r="B99" s="0" t="n">
        <v>127753</v>
      </c>
      <c r="C99" s="0" t="n">
        <f aca="false">B100-B99</f>
        <v>1403</v>
      </c>
      <c r="D99" s="0" t="n">
        <v>0</v>
      </c>
      <c r="E99" s="5" t="n">
        <v>2.56</v>
      </c>
    </row>
    <row r="100" customFormat="false" ht="15" hidden="false" customHeight="false" outlineLevel="0" collapsed="false">
      <c r="A100" s="4" t="n">
        <v>45257.9775</v>
      </c>
      <c r="B100" s="0" t="n">
        <v>129156</v>
      </c>
      <c r="C100" s="0" t="n">
        <f aca="false">B101-B100</f>
        <v>120</v>
      </c>
      <c r="D100" s="0" t="n">
        <v>1</v>
      </c>
      <c r="E100" s="5" t="n">
        <v>2.5</v>
      </c>
    </row>
    <row r="101" customFormat="false" ht="15" hidden="false" customHeight="false" outlineLevel="0" collapsed="false">
      <c r="A101" s="4" t="n">
        <v>45257.9788888889</v>
      </c>
      <c r="B101" s="0" t="n">
        <v>129276</v>
      </c>
      <c r="C101" s="0" t="n">
        <f aca="false">B102-B101</f>
        <v>1429</v>
      </c>
      <c r="D101" s="0" t="n">
        <v>0</v>
      </c>
      <c r="E101" s="5" t="n">
        <v>2.5</v>
      </c>
    </row>
    <row r="102" customFormat="false" ht="15" hidden="false" customHeight="false" outlineLevel="0" collapsed="false">
      <c r="A102" s="4" t="n">
        <v>45257.9954282407</v>
      </c>
      <c r="B102" s="0" t="n">
        <v>130705</v>
      </c>
      <c r="C102" s="0" t="n">
        <f aca="false">B103-B102</f>
        <v>119</v>
      </c>
      <c r="D102" s="0" t="n">
        <v>1</v>
      </c>
      <c r="E102" s="5" t="n">
        <v>2.38</v>
      </c>
    </row>
    <row r="103" customFormat="false" ht="15" hidden="false" customHeight="false" outlineLevel="0" collapsed="false">
      <c r="A103" s="4" t="n">
        <v>45257.9968055556</v>
      </c>
      <c r="B103" s="0" t="n">
        <v>130824</v>
      </c>
      <c r="C103" s="0" t="n">
        <f aca="false">B104-B103</f>
        <v>1369</v>
      </c>
      <c r="D103" s="0" t="n">
        <v>0</v>
      </c>
      <c r="E103" s="5" t="n">
        <v>2.38</v>
      </c>
    </row>
    <row r="104" customFormat="false" ht="15" hidden="false" customHeight="false" outlineLevel="0" collapsed="false">
      <c r="A104" s="4" t="n">
        <v>45258.012650463</v>
      </c>
      <c r="B104" s="0" t="n">
        <v>132193</v>
      </c>
      <c r="C104" s="0" t="n">
        <f aca="false">B105-B104</f>
        <v>120</v>
      </c>
      <c r="D104" s="0" t="n">
        <v>1</v>
      </c>
      <c r="E104" s="5" t="n">
        <v>2.06</v>
      </c>
    </row>
    <row r="105" customFormat="false" ht="15" hidden="false" customHeight="false" outlineLevel="0" collapsed="false">
      <c r="A105" s="4" t="n">
        <v>45258.0140393519</v>
      </c>
      <c r="B105" s="0" t="n">
        <v>132313</v>
      </c>
      <c r="C105" s="0" t="n">
        <f aca="false">B106-B105</f>
        <v>1253</v>
      </c>
      <c r="D105" s="0" t="n">
        <v>0</v>
      </c>
      <c r="E105" s="5" t="n">
        <v>2.06</v>
      </c>
    </row>
    <row r="106" customFormat="false" ht="15" hidden="false" customHeight="false" outlineLevel="0" collapsed="false">
      <c r="A106" s="4" t="n">
        <v>45258.0285416667</v>
      </c>
      <c r="B106" s="0" t="n">
        <v>133566</v>
      </c>
      <c r="C106" s="0" t="n">
        <f aca="false">B107-B106</f>
        <v>116</v>
      </c>
      <c r="D106" s="0" t="n">
        <v>1</v>
      </c>
      <c r="E106" s="5" t="n">
        <v>2.06</v>
      </c>
    </row>
    <row r="107" customFormat="false" ht="15" hidden="false" customHeight="false" outlineLevel="0" collapsed="false">
      <c r="A107" s="4" t="n">
        <v>45258.0298842593</v>
      </c>
      <c r="B107" s="0" t="n">
        <v>133682</v>
      </c>
      <c r="C107" s="0" t="n">
        <f aca="false">B108-B107</f>
        <v>1399</v>
      </c>
      <c r="D107" s="0" t="n">
        <v>0</v>
      </c>
      <c r="E107" s="5" t="n">
        <v>2.06</v>
      </c>
    </row>
    <row r="108" customFormat="false" ht="15" hidden="false" customHeight="false" outlineLevel="0" collapsed="false">
      <c r="A108" s="4" t="n">
        <v>45258.0460763889</v>
      </c>
      <c r="B108" s="0" t="n">
        <v>135081</v>
      </c>
      <c r="C108" s="0" t="n">
        <f aca="false">B109-B108</f>
        <v>114</v>
      </c>
      <c r="D108" s="0" t="n">
        <v>1</v>
      </c>
      <c r="E108" s="5" t="n">
        <v>2.06</v>
      </c>
    </row>
    <row r="109" customFormat="false" ht="15" hidden="false" customHeight="false" outlineLevel="0" collapsed="false">
      <c r="A109" s="4" t="n">
        <v>45258.0473958333</v>
      </c>
      <c r="B109" s="0" t="n">
        <v>135195</v>
      </c>
      <c r="C109" s="0" t="n">
        <f aca="false">B110-B109</f>
        <v>1307</v>
      </c>
      <c r="D109" s="0" t="n">
        <v>0</v>
      </c>
      <c r="E109" s="5" t="n">
        <v>2.06</v>
      </c>
    </row>
    <row r="110" customFormat="false" ht="15" hidden="false" customHeight="false" outlineLevel="0" collapsed="false">
      <c r="A110" s="4" t="n">
        <v>45258.0625231481</v>
      </c>
      <c r="B110" s="0" t="n">
        <v>136502</v>
      </c>
      <c r="C110" s="0" t="n">
        <f aca="false">B111-B110</f>
        <v>121</v>
      </c>
      <c r="D110" s="0" t="n">
        <v>1</v>
      </c>
      <c r="E110" s="5" t="n">
        <v>1.94</v>
      </c>
    </row>
    <row r="111" customFormat="false" ht="15" hidden="false" customHeight="false" outlineLevel="0" collapsed="false">
      <c r="A111" s="4" t="n">
        <v>45258.0639236111</v>
      </c>
      <c r="B111" s="0" t="n">
        <v>136623</v>
      </c>
      <c r="C111" s="0" t="n">
        <f aca="false">B112-B111</f>
        <v>1351</v>
      </c>
      <c r="D111" s="0" t="n">
        <v>0</v>
      </c>
      <c r="E111" s="5" t="n">
        <v>1.94</v>
      </c>
    </row>
    <row r="112" customFormat="false" ht="15" hidden="false" customHeight="false" outlineLevel="0" collapsed="false">
      <c r="A112" s="4" t="n">
        <v>45258.0795601852</v>
      </c>
      <c r="B112" s="0" t="n">
        <v>137974</v>
      </c>
      <c r="C112" s="0" t="n">
        <f aca="false">B113-B112</f>
        <v>113</v>
      </c>
      <c r="D112" s="0" t="n">
        <v>1</v>
      </c>
      <c r="E112" s="5" t="n">
        <v>1.94</v>
      </c>
    </row>
    <row r="113" customFormat="false" ht="15" hidden="false" customHeight="false" outlineLevel="0" collapsed="false">
      <c r="A113" s="4" t="n">
        <v>45258.0808680556</v>
      </c>
      <c r="B113" s="0" t="n">
        <v>138087</v>
      </c>
      <c r="C113" s="0" t="n">
        <f aca="false">B114-B113</f>
        <v>1287</v>
      </c>
      <c r="D113" s="0" t="n">
        <v>0</v>
      </c>
      <c r="E113" s="5" t="n">
        <v>1.94</v>
      </c>
    </row>
    <row r="114" customFormat="false" ht="15" hidden="false" customHeight="false" outlineLevel="0" collapsed="false">
      <c r="A114" s="4" t="n">
        <v>45258.0957638889</v>
      </c>
      <c r="B114" s="0" t="n">
        <v>139374</v>
      </c>
      <c r="C114" s="0" t="n">
        <f aca="false">B115-B114</f>
        <v>120</v>
      </c>
      <c r="D114" s="0" t="n">
        <v>1</v>
      </c>
      <c r="E114" s="5" t="n">
        <v>1.94</v>
      </c>
    </row>
    <row r="115" customFormat="false" ht="15" hidden="false" customHeight="false" outlineLevel="0" collapsed="false">
      <c r="A115" s="4" t="n">
        <v>45258.0971527778</v>
      </c>
      <c r="B115" s="0" t="n">
        <v>139494</v>
      </c>
      <c r="C115" s="0" t="n">
        <f aca="false">B116-B115</f>
        <v>1248</v>
      </c>
      <c r="D115" s="0" t="n">
        <v>0</v>
      </c>
      <c r="E115" s="5" t="n">
        <v>1.88</v>
      </c>
    </row>
    <row r="116" customFormat="false" ht="15" hidden="false" customHeight="false" outlineLevel="0" collapsed="false">
      <c r="A116" s="4" t="n">
        <v>45258.1115972222</v>
      </c>
      <c r="B116" s="0" t="n">
        <v>140742</v>
      </c>
      <c r="C116" s="0" t="n">
        <f aca="false">B117-B116</f>
        <v>119</v>
      </c>
      <c r="D116" s="0" t="n">
        <v>1</v>
      </c>
      <c r="E116" s="5" t="n">
        <v>1.81</v>
      </c>
    </row>
    <row r="117" customFormat="false" ht="15" hidden="false" customHeight="false" outlineLevel="0" collapsed="false">
      <c r="A117" s="4" t="n">
        <v>45258.112974537</v>
      </c>
      <c r="B117" s="0" t="n">
        <v>140861</v>
      </c>
      <c r="C117" s="0" t="n">
        <f aca="false">B118-B117</f>
        <v>1299</v>
      </c>
      <c r="D117" s="0" t="n">
        <v>0</v>
      </c>
      <c r="E117" s="5" t="n">
        <v>1.81</v>
      </c>
    </row>
    <row r="118" customFormat="false" ht="15" hidden="false" customHeight="false" outlineLevel="0" collapsed="false">
      <c r="A118" s="4" t="n">
        <v>45258.1280092593</v>
      </c>
      <c r="B118" s="0" t="n">
        <v>142160</v>
      </c>
      <c r="C118" s="0" t="n">
        <f aca="false">B119-B118</f>
        <v>120</v>
      </c>
      <c r="D118" s="0" t="n">
        <v>1</v>
      </c>
      <c r="E118" s="5" t="n">
        <v>1.69</v>
      </c>
    </row>
    <row r="119" customFormat="false" ht="15" hidden="false" customHeight="false" outlineLevel="0" collapsed="false">
      <c r="A119" s="4" t="n">
        <v>45258.1293981482</v>
      </c>
      <c r="B119" s="0" t="n">
        <v>142280</v>
      </c>
      <c r="C119" s="0" t="n">
        <f aca="false">B120-B119</f>
        <v>1257</v>
      </c>
      <c r="D119" s="0" t="n">
        <v>0</v>
      </c>
      <c r="E119" s="5" t="n">
        <v>1.69</v>
      </c>
    </row>
    <row r="120" customFormat="false" ht="15" hidden="false" customHeight="false" outlineLevel="0" collapsed="false">
      <c r="A120" s="4" t="n">
        <v>45258.1439467593</v>
      </c>
      <c r="B120" s="0" t="n">
        <v>143537</v>
      </c>
      <c r="C120" s="0" t="n">
        <f aca="false">B121-B120</f>
        <v>122</v>
      </c>
      <c r="D120" s="0" t="n">
        <v>1</v>
      </c>
      <c r="E120" s="5" t="n">
        <v>1.5</v>
      </c>
    </row>
    <row r="121" customFormat="false" ht="15" hidden="false" customHeight="false" outlineLevel="0" collapsed="false">
      <c r="A121" s="4" t="n">
        <v>45258.1453587963</v>
      </c>
      <c r="B121" s="0" t="n">
        <v>143659</v>
      </c>
      <c r="C121" s="0" t="n">
        <f aca="false">B122-B121</f>
        <v>1107</v>
      </c>
      <c r="D121" s="0" t="n">
        <v>0</v>
      </c>
      <c r="E121" s="5" t="n">
        <v>1.5</v>
      </c>
    </row>
    <row r="122" customFormat="false" ht="15" hidden="false" customHeight="false" outlineLevel="0" collapsed="false">
      <c r="A122" s="4" t="n">
        <v>45258.1581712963</v>
      </c>
      <c r="B122" s="0" t="n">
        <v>144766</v>
      </c>
      <c r="C122" s="0" t="n">
        <f aca="false">B123-B122</f>
        <v>114</v>
      </c>
      <c r="D122" s="0" t="n">
        <v>1</v>
      </c>
      <c r="E122" s="5" t="n">
        <v>1.5</v>
      </c>
    </row>
    <row r="123" customFormat="false" ht="15" hidden="false" customHeight="false" outlineLevel="0" collapsed="false">
      <c r="A123" s="4" t="n">
        <v>45258.1594907407</v>
      </c>
      <c r="B123" s="0" t="n">
        <v>144880</v>
      </c>
      <c r="C123" s="0" t="n">
        <f aca="false">B124-B123</f>
        <v>1175</v>
      </c>
      <c r="D123" s="0" t="n">
        <v>0</v>
      </c>
      <c r="E123" s="5" t="n">
        <v>1.5</v>
      </c>
    </row>
    <row r="124" customFormat="false" ht="15" hidden="false" customHeight="false" outlineLevel="0" collapsed="false">
      <c r="A124" s="4" t="n">
        <v>45258.1730902778</v>
      </c>
      <c r="B124" s="0" t="n">
        <v>146055</v>
      </c>
      <c r="C124" s="0" t="n">
        <f aca="false">B125-B124</f>
        <v>110</v>
      </c>
      <c r="D124" s="0" t="n">
        <v>1</v>
      </c>
      <c r="E124" s="5" t="n">
        <v>1.5</v>
      </c>
    </row>
    <row r="125" customFormat="false" ht="15" hidden="false" customHeight="false" outlineLevel="0" collapsed="false">
      <c r="A125" s="4" t="n">
        <v>45258.1743634259</v>
      </c>
      <c r="B125" s="0" t="n">
        <v>146165</v>
      </c>
      <c r="C125" s="0" t="n">
        <f aca="false">B126-B125</f>
        <v>1259</v>
      </c>
      <c r="D125" s="0" t="n">
        <v>0</v>
      </c>
      <c r="E125" s="5" t="n">
        <v>1.5</v>
      </c>
    </row>
    <row r="126" customFormat="false" ht="15" hidden="false" customHeight="false" outlineLevel="0" collapsed="false">
      <c r="A126" s="4" t="n">
        <v>45258.1889351852</v>
      </c>
      <c r="B126" s="0" t="n">
        <v>147424</v>
      </c>
      <c r="D126" s="0" t="n">
        <v>1</v>
      </c>
      <c r="E126" s="5" t="n">
        <v>1.63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cols>
    <col collapsed="false" customWidth="true" hidden="false" outlineLevel="0" max="2" min="2" style="5" width="11.42"/>
    <col collapsed="false" customWidth="true" hidden="false" outlineLevel="0" max="6" min="6" style="0" width="14.28"/>
    <col collapsed="false" customWidth="true" hidden="false" outlineLevel="0" max="9" min="9" style="0" width="14.28"/>
  </cols>
  <sheetData>
    <row r="1" customFormat="false" ht="15" hidden="false" customHeight="false" outlineLevel="0" collapsed="false">
      <c r="A1" s="1" t="s">
        <v>1</v>
      </c>
      <c r="B1" s="3" t="s">
        <v>4</v>
      </c>
      <c r="C1" s="1" t="s">
        <v>11</v>
      </c>
      <c r="D1" s="1" t="s">
        <v>1</v>
      </c>
      <c r="E1" s="1" t="s">
        <v>1</v>
      </c>
      <c r="F1" s="1" t="s">
        <v>0</v>
      </c>
      <c r="G1" s="2" t="s">
        <v>3</v>
      </c>
      <c r="I1" s="4" t="n">
        <v>45256.4826388889</v>
      </c>
      <c r="L1" s="0" t="n">
        <v>-32768</v>
      </c>
      <c r="M1" s="0" t="n">
        <v>32768</v>
      </c>
      <c r="N1" s="0" t="n">
        <f aca="false">M1-L1</f>
        <v>65536</v>
      </c>
      <c r="P1" s="0" t="n">
        <f aca="false">L1+N1</f>
        <v>32768</v>
      </c>
    </row>
    <row r="2" customFormat="false" ht="15" hidden="false" customHeight="false" outlineLevel="0" collapsed="false">
      <c r="A2" s="0" t="n">
        <v>26861</v>
      </c>
      <c r="B2" s="5" t="n">
        <v>2.13</v>
      </c>
      <c r="C2" s="0" t="n">
        <v>151</v>
      </c>
      <c r="D2" s="0" t="n">
        <f aca="false">IF(A2&lt;0,A2+65536,A2)</f>
        <v>26861</v>
      </c>
      <c r="E2" s="0" t="n">
        <f aca="false">D2</f>
        <v>26861</v>
      </c>
      <c r="F2" s="4" t="n">
        <f aca="false">$I$1+E2/3600/24</f>
        <v>45256.7935300926</v>
      </c>
      <c r="G2" s="0" t="n">
        <f aca="false">IF(C2&gt;150,1,0)</f>
        <v>1</v>
      </c>
      <c r="L2" s="0" t="n">
        <v>32767</v>
      </c>
    </row>
    <row r="3" customFormat="false" ht="15" hidden="false" customHeight="false" outlineLevel="0" collapsed="false">
      <c r="A3" s="0" t="n">
        <v>26967</v>
      </c>
      <c r="B3" s="5" t="n">
        <v>2.13</v>
      </c>
      <c r="C3" s="0" t="n">
        <v>150</v>
      </c>
      <c r="D3" s="0" t="n">
        <f aca="false">IF(A3&lt;0,A3+65536,A3)</f>
        <v>26967</v>
      </c>
      <c r="E3" s="0" t="n">
        <f aca="false">D3</f>
        <v>26967</v>
      </c>
      <c r="F3" s="4" t="n">
        <f aca="false">$I$1+E3/3600/24</f>
        <v>45256.7947569444</v>
      </c>
      <c r="G3" s="0" t="n">
        <f aca="false">IF(C3&gt;150,1,0)</f>
        <v>0</v>
      </c>
    </row>
    <row r="4" customFormat="false" ht="15" hidden="false" customHeight="false" outlineLevel="0" collapsed="false">
      <c r="A4" s="0" t="n">
        <v>30907</v>
      </c>
      <c r="B4" s="5" t="n">
        <v>2.13</v>
      </c>
      <c r="C4" s="0" t="n">
        <v>151</v>
      </c>
      <c r="D4" s="0" t="n">
        <f aca="false">IF(A4&lt;0,A4+65536,A4)</f>
        <v>30907</v>
      </c>
      <c r="E4" s="0" t="n">
        <f aca="false">D4</f>
        <v>30907</v>
      </c>
      <c r="F4" s="4" t="n">
        <f aca="false">$I$1+E4/3600/24</f>
        <v>45256.8403587963</v>
      </c>
      <c r="G4" s="0" t="n">
        <f aca="false">IF(C4&gt;150,1,0)</f>
        <v>1</v>
      </c>
    </row>
    <row r="5" customFormat="false" ht="15" hidden="false" customHeight="false" outlineLevel="0" collapsed="false">
      <c r="A5" s="0" t="n">
        <v>31016</v>
      </c>
      <c r="B5" s="5" t="n">
        <v>2.06</v>
      </c>
      <c r="C5" s="0" t="n">
        <v>150</v>
      </c>
      <c r="D5" s="0" t="n">
        <f aca="false">IF(A5&lt;0,A5+65536,A5)</f>
        <v>31016</v>
      </c>
      <c r="E5" s="0" t="n">
        <f aca="false">D5</f>
        <v>31016</v>
      </c>
      <c r="F5" s="4" t="n">
        <f aca="false">$I$1+E5/3600/24</f>
        <v>45256.8416203704</v>
      </c>
      <c r="G5" s="0" t="n">
        <f aca="false">IF(C5&gt;150,1,0)</f>
        <v>0</v>
      </c>
    </row>
    <row r="6" customFormat="false" ht="15" hidden="false" customHeight="false" outlineLevel="0" collapsed="false">
      <c r="A6" s="0" t="n">
        <v>-31335</v>
      </c>
      <c r="B6" s="5" t="n">
        <v>1.75</v>
      </c>
      <c r="C6" s="0" t="n">
        <v>151</v>
      </c>
      <c r="D6" s="0" t="n">
        <f aca="false">IF(A6&lt;0,A6+65536,A6)</f>
        <v>34201</v>
      </c>
      <c r="E6" s="0" t="n">
        <f aca="false">D6</f>
        <v>34201</v>
      </c>
      <c r="F6" s="4" t="n">
        <f aca="false">$I$1+E6/3600/24</f>
        <v>45256.8784837963</v>
      </c>
      <c r="G6" s="0" t="n">
        <f aca="false">IF(C6&gt;150,1,0)</f>
        <v>1</v>
      </c>
    </row>
    <row r="7" customFormat="false" ht="15" hidden="false" customHeight="false" outlineLevel="0" collapsed="false">
      <c r="A7" s="0" t="n">
        <v>-31221</v>
      </c>
      <c r="B7" s="5" t="n">
        <v>1.75</v>
      </c>
      <c r="C7" s="0" t="n">
        <v>150</v>
      </c>
      <c r="D7" s="0" t="n">
        <f aca="false">IF(A7&lt;0,A7+65536,A7)</f>
        <v>34315</v>
      </c>
      <c r="E7" s="0" t="n">
        <f aca="false">D7</f>
        <v>34315</v>
      </c>
      <c r="F7" s="4" t="n">
        <f aca="false">$I$1+E7/3600/24</f>
        <v>45256.8798032407</v>
      </c>
      <c r="G7" s="0" t="n">
        <f aca="false">IF(C7&gt;150,1,0)</f>
        <v>0</v>
      </c>
    </row>
    <row r="8" customFormat="false" ht="15" hidden="false" customHeight="false" outlineLevel="0" collapsed="false">
      <c r="A8" s="0" t="n">
        <v>-28288</v>
      </c>
      <c r="B8" s="5" t="n">
        <v>1.69</v>
      </c>
      <c r="C8" s="0" t="n">
        <v>152</v>
      </c>
      <c r="D8" s="0" t="n">
        <f aca="false">IF(A8&lt;0,A8+65536,A8)</f>
        <v>37248</v>
      </c>
      <c r="E8" s="0" t="n">
        <f aca="false">D8</f>
        <v>37248</v>
      </c>
      <c r="F8" s="4" t="n">
        <f aca="false">$I$1+E8/3600/24</f>
        <v>45256.91375</v>
      </c>
      <c r="G8" s="0" t="n">
        <f aca="false">IF(C8&gt;150,1,0)</f>
        <v>1</v>
      </c>
    </row>
    <row r="9" customFormat="false" ht="15" hidden="false" customHeight="false" outlineLevel="0" collapsed="false">
      <c r="A9" s="0" t="n">
        <v>-28171</v>
      </c>
      <c r="B9" s="5" t="n">
        <v>1.69</v>
      </c>
      <c r="C9" s="0" t="n">
        <v>149</v>
      </c>
      <c r="D9" s="0" t="n">
        <f aca="false">IF(A9&lt;0,A9+65536,A9)</f>
        <v>37365</v>
      </c>
      <c r="E9" s="0" t="n">
        <f aca="false">D9</f>
        <v>37365</v>
      </c>
      <c r="F9" s="4" t="n">
        <f aca="false">$I$1+E9/3600/24</f>
        <v>45256.9151041667</v>
      </c>
      <c r="G9" s="0" t="n">
        <f aca="false">IF(C9&gt;150,1,0)</f>
        <v>0</v>
      </c>
    </row>
    <row r="10" customFormat="false" ht="15" hidden="false" customHeight="false" outlineLevel="0" collapsed="false">
      <c r="A10" s="0" t="n">
        <v>-25248</v>
      </c>
      <c r="B10" s="5" t="n">
        <v>1.81</v>
      </c>
      <c r="C10" s="0" t="n">
        <v>151</v>
      </c>
      <c r="D10" s="0" t="n">
        <f aca="false">IF(A10&lt;0,A10+65536,A10)</f>
        <v>40288</v>
      </c>
      <c r="E10" s="0" t="n">
        <f aca="false">D10</f>
        <v>40288</v>
      </c>
      <c r="F10" s="4" t="n">
        <f aca="false">$I$1+E10/3600/24</f>
        <v>45256.9489351852</v>
      </c>
      <c r="G10" s="0" t="n">
        <f aca="false">IF(C10&gt;150,1,0)</f>
        <v>1</v>
      </c>
    </row>
    <row r="11" customFormat="false" ht="15" hidden="false" customHeight="false" outlineLevel="0" collapsed="false">
      <c r="A11" s="0" t="n">
        <v>-25128</v>
      </c>
      <c r="B11" s="5" t="n">
        <v>1.81</v>
      </c>
      <c r="C11" s="0" t="n">
        <v>150</v>
      </c>
      <c r="D11" s="0" t="n">
        <f aca="false">IF(A11&lt;0,A11+65536,A11)</f>
        <v>40408</v>
      </c>
      <c r="E11" s="0" t="n">
        <f aca="false">D11</f>
        <v>40408</v>
      </c>
      <c r="F11" s="4" t="n">
        <f aca="false">$I$1+E11/3600/24</f>
        <v>45256.9503240741</v>
      </c>
      <c r="G11" s="0" t="n">
        <f aca="false">IF(C11&gt;150,1,0)</f>
        <v>0</v>
      </c>
    </row>
    <row r="12" customFormat="false" ht="15" hidden="false" customHeight="false" outlineLevel="0" collapsed="false">
      <c r="A12" s="0" t="n">
        <v>-22382</v>
      </c>
      <c r="B12" s="5" t="n">
        <v>2.19</v>
      </c>
      <c r="C12" s="0" t="n">
        <v>151</v>
      </c>
      <c r="D12" s="0" t="n">
        <f aca="false">IF(A12&lt;0,A12+65536,A12)</f>
        <v>43154</v>
      </c>
      <c r="E12" s="0" t="n">
        <f aca="false">D12</f>
        <v>43154</v>
      </c>
      <c r="F12" s="4" t="n">
        <f aca="false">$I$1+E12/3600/24</f>
        <v>45256.9821064815</v>
      </c>
      <c r="G12" s="0" t="n">
        <f aca="false">IF(C12&gt;150,1,0)</f>
        <v>1</v>
      </c>
    </row>
    <row r="13" customFormat="false" ht="15" hidden="false" customHeight="false" outlineLevel="0" collapsed="false">
      <c r="A13" s="0" t="n">
        <v>-22259</v>
      </c>
      <c r="B13" s="5" t="n">
        <v>2.19</v>
      </c>
      <c r="C13" s="0" t="n">
        <v>150</v>
      </c>
      <c r="D13" s="0" t="n">
        <f aca="false">IF(A13&lt;0,A13+65536,A13)</f>
        <v>43277</v>
      </c>
      <c r="E13" s="0" t="n">
        <f aca="false">D13</f>
        <v>43277</v>
      </c>
      <c r="F13" s="4" t="n">
        <f aca="false">$I$1+E13/3600/24</f>
        <v>45256.9835300926</v>
      </c>
      <c r="G13" s="0" t="n">
        <f aca="false">IF(C13&gt;150,1,0)</f>
        <v>0</v>
      </c>
    </row>
    <row r="14" customFormat="false" ht="15" hidden="false" customHeight="false" outlineLevel="0" collapsed="false">
      <c r="A14" s="0" t="n">
        <v>-19731</v>
      </c>
      <c r="B14" s="5" t="n">
        <v>2.56</v>
      </c>
      <c r="C14" s="0" t="n">
        <v>151</v>
      </c>
      <c r="D14" s="0" t="n">
        <f aca="false">IF(A14&lt;0,A14+65536,A14)</f>
        <v>45805</v>
      </c>
      <c r="E14" s="0" t="n">
        <f aca="false">D14</f>
        <v>45805</v>
      </c>
      <c r="F14" s="4" t="n">
        <f aca="false">$I$1+E14/3600/24</f>
        <v>45257.0127893519</v>
      </c>
      <c r="G14" s="0" t="n">
        <f aca="false">IF(C14&gt;150,1,0)</f>
        <v>1</v>
      </c>
    </row>
    <row r="15" customFormat="false" ht="15" hidden="false" customHeight="false" outlineLevel="0" collapsed="false">
      <c r="A15" s="0" t="n">
        <v>-19616</v>
      </c>
      <c r="B15" s="5" t="n">
        <v>2.56</v>
      </c>
      <c r="C15" s="0" t="n">
        <v>148</v>
      </c>
      <c r="D15" s="0" t="n">
        <f aca="false">IF(A15&lt;0,A15+65536,A15)</f>
        <v>45920</v>
      </c>
      <c r="E15" s="0" t="n">
        <f aca="false">D15</f>
        <v>45920</v>
      </c>
      <c r="F15" s="4" t="n">
        <f aca="false">$I$1+E15/3600/24</f>
        <v>45257.0141203704</v>
      </c>
      <c r="G15" s="0" t="n">
        <f aca="false">IF(C15&gt;150,1,0)</f>
        <v>0</v>
      </c>
    </row>
    <row r="16" customFormat="false" ht="15" hidden="false" customHeight="false" outlineLevel="0" collapsed="false">
      <c r="A16" s="0" t="n">
        <v>-17246</v>
      </c>
      <c r="B16" s="5" t="n">
        <v>2.56</v>
      </c>
      <c r="C16" s="0" t="n">
        <v>151</v>
      </c>
      <c r="D16" s="0" t="n">
        <f aca="false">IF(A16&lt;0,A16+65536,A16)</f>
        <v>48290</v>
      </c>
      <c r="E16" s="0" t="n">
        <f aca="false">D16</f>
        <v>48290</v>
      </c>
      <c r="F16" s="4" t="n">
        <f aca="false">$I$1+E16/3600/24</f>
        <v>45257.0415509259</v>
      </c>
      <c r="G16" s="0" t="n">
        <f aca="false">IF(C16&gt;150,1,0)</f>
        <v>1</v>
      </c>
    </row>
    <row r="17" customFormat="false" ht="15" hidden="false" customHeight="false" outlineLevel="0" collapsed="false">
      <c r="A17" s="0" t="n">
        <v>-17132</v>
      </c>
      <c r="B17" s="5" t="n">
        <v>2.56</v>
      </c>
      <c r="C17" s="0" t="n">
        <v>149</v>
      </c>
      <c r="D17" s="0" t="n">
        <f aca="false">IF(A17&lt;0,A17+65536,A17)</f>
        <v>48404</v>
      </c>
      <c r="E17" s="0" t="n">
        <f aca="false">D17</f>
        <v>48404</v>
      </c>
      <c r="F17" s="4" t="n">
        <f aca="false">$I$1+E17/3600/24</f>
        <v>45257.0428703704</v>
      </c>
      <c r="G17" s="0" t="n">
        <f aca="false">IF(C17&gt;150,1,0)</f>
        <v>0</v>
      </c>
    </row>
    <row r="18" customFormat="false" ht="15" hidden="false" customHeight="false" outlineLevel="0" collapsed="false">
      <c r="A18" s="0" t="n">
        <v>-14882</v>
      </c>
      <c r="B18" s="5" t="n">
        <v>2.69</v>
      </c>
      <c r="C18" s="0" t="n">
        <v>151</v>
      </c>
      <c r="D18" s="0" t="n">
        <f aca="false">IF(A18&lt;0,A18+65536,A18)</f>
        <v>50654</v>
      </c>
      <c r="E18" s="0" t="n">
        <f aca="false">D18</f>
        <v>50654</v>
      </c>
      <c r="F18" s="4" t="n">
        <f aca="false">$I$1+E18/3600/24</f>
        <v>45257.068912037</v>
      </c>
      <c r="G18" s="0" t="n">
        <f aca="false">IF(C18&gt;150,1,0)</f>
        <v>1</v>
      </c>
    </row>
    <row r="19" customFormat="false" ht="15" hidden="false" customHeight="false" outlineLevel="0" collapsed="false">
      <c r="A19" s="0" t="n">
        <v>-14766</v>
      </c>
      <c r="B19" s="5" t="n">
        <v>2.69</v>
      </c>
      <c r="C19" s="0" t="n">
        <v>148</v>
      </c>
      <c r="D19" s="0" t="n">
        <f aca="false">IF(A19&lt;0,A19+65536,A19)</f>
        <v>50770</v>
      </c>
      <c r="E19" s="0" t="n">
        <f aca="false">D19</f>
        <v>50770</v>
      </c>
      <c r="F19" s="4" t="n">
        <f aca="false">$I$1+E19/3600/24</f>
        <v>45257.0702546296</v>
      </c>
      <c r="G19" s="0" t="n">
        <f aca="false">IF(C19&gt;150,1,0)</f>
        <v>0</v>
      </c>
    </row>
    <row r="20" customFormat="false" ht="15" hidden="false" customHeight="false" outlineLevel="0" collapsed="false">
      <c r="A20" s="0" t="n">
        <v>-12376</v>
      </c>
      <c r="B20" s="5" t="n">
        <v>2.88</v>
      </c>
      <c r="C20" s="0" t="n">
        <v>151</v>
      </c>
      <c r="D20" s="0" t="n">
        <f aca="false">IF(A20&lt;0,A20+65536,A20)</f>
        <v>53160</v>
      </c>
      <c r="E20" s="0" t="n">
        <f aca="false">D20</f>
        <v>53160</v>
      </c>
      <c r="F20" s="4" t="n">
        <f aca="false">$I$1+E20/3600/24</f>
        <v>45257.0979166667</v>
      </c>
      <c r="G20" s="0" t="n">
        <f aca="false">IF(C20&gt;150,1,0)</f>
        <v>1</v>
      </c>
    </row>
    <row r="21" customFormat="false" ht="15" hidden="false" customHeight="false" outlineLevel="0" collapsed="false">
      <c r="A21" s="0" t="n">
        <v>-12250</v>
      </c>
      <c r="B21" s="5" t="n">
        <v>2.88</v>
      </c>
      <c r="C21" s="0" t="n">
        <v>148</v>
      </c>
      <c r="D21" s="0" t="n">
        <f aca="false">IF(A21&lt;0,A21+65536,A21)</f>
        <v>53286</v>
      </c>
      <c r="E21" s="0" t="n">
        <f aca="false">D21</f>
        <v>53286</v>
      </c>
      <c r="F21" s="4" t="n">
        <f aca="false">$I$1+E21/3600/24</f>
        <v>45257.099375</v>
      </c>
      <c r="G21" s="0" t="n">
        <f aca="false">IF(C21&gt;150,1,0)</f>
        <v>0</v>
      </c>
    </row>
    <row r="22" customFormat="false" ht="15" hidden="false" customHeight="false" outlineLevel="0" collapsed="false">
      <c r="A22" s="0" t="n">
        <v>-10111</v>
      </c>
      <c r="B22" s="5" t="n">
        <v>2.94</v>
      </c>
      <c r="C22" s="0" t="n">
        <v>151</v>
      </c>
      <c r="D22" s="0" t="n">
        <f aca="false">IF(A22&lt;0,A22+65536,A22)</f>
        <v>55425</v>
      </c>
      <c r="E22" s="0" t="n">
        <f aca="false">D22</f>
        <v>55425</v>
      </c>
      <c r="F22" s="4" t="n">
        <f aca="false">$I$1+E22/3600/24</f>
        <v>45257.1241319444</v>
      </c>
      <c r="G22" s="0" t="n">
        <f aca="false">IF(C22&gt;150,1,0)</f>
        <v>1</v>
      </c>
    </row>
    <row r="23" customFormat="false" ht="15" hidden="false" customHeight="false" outlineLevel="0" collapsed="false">
      <c r="A23" s="0" t="n">
        <v>-9987</v>
      </c>
      <c r="B23" s="5" t="n">
        <v>2.94</v>
      </c>
      <c r="C23" s="0" t="n">
        <v>150</v>
      </c>
      <c r="D23" s="0" t="n">
        <f aca="false">IF(A23&lt;0,A23+65536,A23)</f>
        <v>55549</v>
      </c>
      <c r="E23" s="0" t="n">
        <f aca="false">D23</f>
        <v>55549</v>
      </c>
      <c r="F23" s="4" t="n">
        <f aca="false">$I$1+E23/3600/24</f>
        <v>45257.1255671296</v>
      </c>
      <c r="G23" s="0" t="n">
        <f aca="false">IF(C23&gt;150,1,0)</f>
        <v>0</v>
      </c>
    </row>
    <row r="24" customFormat="false" ht="15" hidden="false" customHeight="false" outlineLevel="0" collapsed="false">
      <c r="A24" s="0" t="n">
        <v>-7785</v>
      </c>
      <c r="B24" s="5" t="n">
        <v>2.88</v>
      </c>
      <c r="C24" s="0" t="n">
        <v>152</v>
      </c>
      <c r="D24" s="0" t="n">
        <f aca="false">IF(A24&lt;0,A24+65536,A24)</f>
        <v>57751</v>
      </c>
      <c r="E24" s="0" t="n">
        <f aca="false">D24</f>
        <v>57751</v>
      </c>
      <c r="F24" s="4" t="n">
        <f aca="false">$I$1+E24/3600/24</f>
        <v>45257.1510532407</v>
      </c>
      <c r="G24" s="0" t="n">
        <f aca="false">IF(C24&gt;150,1,0)</f>
        <v>1</v>
      </c>
    </row>
    <row r="25" customFormat="false" ht="15" hidden="false" customHeight="false" outlineLevel="0" collapsed="false">
      <c r="A25" s="0" t="n">
        <v>-7670</v>
      </c>
      <c r="B25" s="5" t="n">
        <v>2.88</v>
      </c>
      <c r="C25" s="0" t="n">
        <v>149</v>
      </c>
      <c r="D25" s="0" t="n">
        <f aca="false">IF(A25&lt;0,A25+65536,A25)</f>
        <v>57866</v>
      </c>
      <c r="E25" s="0" t="n">
        <f aca="false">D25</f>
        <v>57866</v>
      </c>
      <c r="F25" s="4" t="n">
        <f aca="false">$I$1+E25/3600/24</f>
        <v>45257.1523842593</v>
      </c>
      <c r="G25" s="0" t="n">
        <f aca="false">IF(C25&gt;150,1,0)</f>
        <v>0</v>
      </c>
    </row>
    <row r="26" customFormat="false" ht="15" hidden="false" customHeight="false" outlineLevel="0" collapsed="false">
      <c r="A26" s="0" t="n">
        <v>-5716</v>
      </c>
      <c r="B26" s="5" t="n">
        <v>3</v>
      </c>
      <c r="C26" s="0" t="n">
        <v>151</v>
      </c>
      <c r="D26" s="0" t="n">
        <f aca="false">IF(A26&lt;0,A26+65536,A26)</f>
        <v>59820</v>
      </c>
      <c r="E26" s="0" t="n">
        <f aca="false">D26</f>
        <v>59820</v>
      </c>
      <c r="F26" s="4" t="n">
        <f aca="false">$I$1+E26/3600/24</f>
        <v>45257.175</v>
      </c>
      <c r="G26" s="0" t="n">
        <f aca="false">IF(C26&gt;150,1,0)</f>
        <v>1</v>
      </c>
    </row>
    <row r="27" customFormat="false" ht="15" hidden="false" customHeight="false" outlineLevel="0" collapsed="false">
      <c r="A27" s="0" t="n">
        <v>-5593</v>
      </c>
      <c r="B27" s="5" t="n">
        <v>3</v>
      </c>
      <c r="C27" s="0" t="n">
        <v>149</v>
      </c>
      <c r="D27" s="0" t="n">
        <f aca="false">IF(A27&lt;0,A27+65536,A27)</f>
        <v>59943</v>
      </c>
      <c r="E27" s="0" t="n">
        <f aca="false">D27</f>
        <v>59943</v>
      </c>
      <c r="F27" s="4" t="n">
        <f aca="false">$I$1+E27/3600/24</f>
        <v>45257.1764236111</v>
      </c>
      <c r="G27" s="0" t="n">
        <f aca="false">IF(C27&gt;150,1,0)</f>
        <v>0</v>
      </c>
    </row>
    <row r="28" customFormat="false" ht="15" hidden="false" customHeight="false" outlineLevel="0" collapsed="false">
      <c r="A28" s="0" t="n">
        <v>-3532</v>
      </c>
      <c r="B28" s="5" t="n">
        <v>3.19</v>
      </c>
      <c r="C28" s="0" t="n">
        <v>151</v>
      </c>
      <c r="D28" s="0" t="n">
        <f aca="false">IF(A28&lt;0,A28+65536,A28)</f>
        <v>62004</v>
      </c>
      <c r="E28" s="0" t="n">
        <f aca="false">D28</f>
        <v>62004</v>
      </c>
      <c r="F28" s="4" t="n">
        <f aca="false">$I$1+E28/3600/24</f>
        <v>45257.2002777778</v>
      </c>
      <c r="G28" s="0" t="n">
        <f aca="false">IF(C28&gt;150,1,0)</f>
        <v>1</v>
      </c>
    </row>
    <row r="29" customFormat="false" ht="15" hidden="false" customHeight="false" outlineLevel="0" collapsed="false">
      <c r="A29" s="0" t="n">
        <v>-3409</v>
      </c>
      <c r="B29" s="5" t="n">
        <v>3.19</v>
      </c>
      <c r="C29" s="0" t="n">
        <v>149</v>
      </c>
      <c r="D29" s="0" t="n">
        <f aca="false">IF(A29&lt;0,A29+65536,A29)</f>
        <v>62127</v>
      </c>
      <c r="E29" s="0" t="n">
        <f aca="false">D29</f>
        <v>62127</v>
      </c>
      <c r="F29" s="4" t="n">
        <f aca="false">$I$1+E29/3600/24</f>
        <v>45257.2017013889</v>
      </c>
      <c r="G29" s="0" t="n">
        <f aca="false">IF(C29&gt;150,1,0)</f>
        <v>0</v>
      </c>
    </row>
    <row r="30" customFormat="false" ht="15" hidden="false" customHeight="false" outlineLevel="0" collapsed="false">
      <c r="A30" s="0" t="n">
        <v>-1361</v>
      </c>
      <c r="B30" s="5" t="n">
        <v>3.25</v>
      </c>
      <c r="C30" s="0" t="n">
        <v>152</v>
      </c>
      <c r="D30" s="0" t="n">
        <f aca="false">IF(A30&lt;0,A30+65536,A30)</f>
        <v>64175</v>
      </c>
      <c r="E30" s="0" t="n">
        <f aca="false">D30</f>
        <v>64175</v>
      </c>
      <c r="F30" s="4" t="n">
        <f aca="false">$I$1+E30/3600/24</f>
        <v>45257.2254050926</v>
      </c>
      <c r="G30" s="0" t="n">
        <f aca="false">IF(C30&gt;150,1,0)</f>
        <v>1</v>
      </c>
    </row>
    <row r="31" customFormat="false" ht="15" hidden="false" customHeight="false" outlineLevel="0" collapsed="false">
      <c r="A31" s="0" t="n">
        <v>-1240</v>
      </c>
      <c r="B31" s="5" t="n">
        <v>3.25</v>
      </c>
      <c r="C31" s="0" t="n">
        <v>148</v>
      </c>
      <c r="D31" s="0" t="n">
        <f aca="false">IF(A31&lt;0,A31+65536,A31)</f>
        <v>64296</v>
      </c>
      <c r="E31" s="0" t="n">
        <f aca="false">D31</f>
        <v>64296</v>
      </c>
      <c r="F31" s="4" t="n">
        <f aca="false">$I$1+E31/3600/24</f>
        <v>45257.2268055556</v>
      </c>
      <c r="G31" s="0" t="n">
        <f aca="false">IF(C31&gt;150,1,0)</f>
        <v>0</v>
      </c>
    </row>
    <row r="32" customFormat="false" ht="15" hidden="false" customHeight="false" outlineLevel="0" collapsed="false">
      <c r="A32" s="0" t="n">
        <v>983</v>
      </c>
      <c r="B32" s="5" t="n">
        <v>3.25</v>
      </c>
      <c r="C32" s="0" t="n">
        <v>151</v>
      </c>
      <c r="D32" s="0" t="n">
        <f aca="false">IF(A32&lt;0,A32+65536,A32)</f>
        <v>983</v>
      </c>
      <c r="E32" s="0" t="n">
        <f aca="false">D32+65536</f>
        <v>66519</v>
      </c>
      <c r="F32" s="4" t="n">
        <f aca="false">$I$1+E32/3600/24</f>
        <v>45257.2525347222</v>
      </c>
      <c r="G32" s="0" t="n">
        <f aca="false">IF(C32&gt;150,1,0)</f>
        <v>1</v>
      </c>
    </row>
    <row r="33" customFormat="false" ht="15" hidden="false" customHeight="false" outlineLevel="0" collapsed="false">
      <c r="A33" s="0" t="n">
        <v>1106</v>
      </c>
      <c r="B33" s="5" t="n">
        <v>3.25</v>
      </c>
      <c r="C33" s="0" t="n">
        <v>149</v>
      </c>
      <c r="D33" s="0" t="n">
        <f aca="false">IF(A33&lt;0,A33+65536,A33)</f>
        <v>1106</v>
      </c>
      <c r="E33" s="0" t="n">
        <f aca="false">D33+65536</f>
        <v>66642</v>
      </c>
      <c r="F33" s="4" t="n">
        <f aca="false">$I$1+E33/3600/24</f>
        <v>45257.2539583333</v>
      </c>
      <c r="G33" s="0" t="n">
        <f aca="false">IF(C33&gt;150,1,0)</f>
        <v>0</v>
      </c>
    </row>
    <row r="34" customFormat="false" ht="15" hidden="false" customHeight="false" outlineLevel="0" collapsed="false">
      <c r="A34" s="0" t="n">
        <v>2900</v>
      </c>
      <c r="B34" s="5" t="n">
        <v>3</v>
      </c>
      <c r="C34" s="0" t="n">
        <v>151</v>
      </c>
      <c r="D34" s="0" t="n">
        <f aca="false">IF(A34&lt;0,A34+65536,A34)</f>
        <v>2900</v>
      </c>
      <c r="E34" s="0" t="n">
        <f aca="false">D34+65536</f>
        <v>68436</v>
      </c>
      <c r="F34" s="4" t="n">
        <f aca="false">$I$1+E34/3600/24</f>
        <v>45257.2747222222</v>
      </c>
      <c r="G34" s="0" t="n">
        <f aca="false">IF(C34&gt;150,1,0)</f>
        <v>1</v>
      </c>
    </row>
    <row r="35" customFormat="false" ht="15" hidden="false" customHeight="false" outlineLevel="0" collapsed="false">
      <c r="A35" s="0" t="n">
        <v>3022</v>
      </c>
      <c r="B35" s="5" t="n">
        <v>2.94</v>
      </c>
      <c r="C35" s="0" t="n">
        <v>148</v>
      </c>
      <c r="D35" s="0" t="n">
        <f aca="false">IF(A35&lt;0,A35+65536,A35)</f>
        <v>3022</v>
      </c>
      <c r="E35" s="0" t="n">
        <f aca="false">D35+65536</f>
        <v>68558</v>
      </c>
      <c r="F35" s="4" t="n">
        <f aca="false">$I$1+E35/3600/24</f>
        <v>45257.2761342593</v>
      </c>
      <c r="G35" s="0" t="n">
        <f aca="false">IF(C35&gt;150,1,0)</f>
        <v>0</v>
      </c>
    </row>
    <row r="36" customFormat="false" ht="15" hidden="false" customHeight="false" outlineLevel="0" collapsed="false">
      <c r="A36" s="0" t="n">
        <v>4641</v>
      </c>
      <c r="B36" s="5" t="n">
        <v>2.69</v>
      </c>
      <c r="C36" s="0" t="n">
        <v>151</v>
      </c>
      <c r="D36" s="0" t="n">
        <f aca="false">IF(A36&lt;0,A36+65536,A36)</f>
        <v>4641</v>
      </c>
      <c r="E36" s="0" t="n">
        <f aca="false">D36+65536</f>
        <v>70177</v>
      </c>
      <c r="F36" s="4" t="n">
        <f aca="false">$I$1+E36/3600/24</f>
        <v>45257.2948726852</v>
      </c>
      <c r="G36" s="0" t="n">
        <f aca="false">IF(C36&gt;150,1,0)</f>
        <v>1</v>
      </c>
    </row>
    <row r="37" customFormat="false" ht="15" hidden="false" customHeight="false" outlineLevel="0" collapsed="false">
      <c r="A37" s="0" t="n">
        <v>4761</v>
      </c>
      <c r="B37" s="5" t="n">
        <v>2.63</v>
      </c>
      <c r="C37" s="0" t="n">
        <v>149</v>
      </c>
      <c r="D37" s="0" t="n">
        <f aca="false">IF(A37&lt;0,A37+65536,A37)</f>
        <v>4761</v>
      </c>
      <c r="E37" s="0" t="n">
        <f aca="false">D37+65536</f>
        <v>70297</v>
      </c>
      <c r="F37" s="4" t="n">
        <f aca="false">$I$1+E37/3600/24</f>
        <v>45257.2962615741</v>
      </c>
      <c r="G37" s="0" t="n">
        <f aca="false">IF(C37&gt;150,1,0)</f>
        <v>0</v>
      </c>
    </row>
    <row r="38" customFormat="false" ht="15" hidden="false" customHeight="false" outlineLevel="0" collapsed="false">
      <c r="A38" s="0" t="n">
        <v>6456</v>
      </c>
      <c r="B38" s="5" t="n">
        <v>2.56</v>
      </c>
      <c r="C38" s="0" t="n">
        <v>151</v>
      </c>
      <c r="D38" s="0" t="n">
        <f aca="false">IF(A38&lt;0,A38+65536,A38)</f>
        <v>6456</v>
      </c>
      <c r="E38" s="0" t="n">
        <f aca="false">D38+65536</f>
        <v>71992</v>
      </c>
      <c r="F38" s="4" t="n">
        <f aca="false">$I$1+E38/3600/24</f>
        <v>45257.3158796296</v>
      </c>
      <c r="G38" s="0" t="n">
        <f aca="false">IF(C38&gt;150,1,0)</f>
        <v>1</v>
      </c>
    </row>
    <row r="39" customFormat="false" ht="15" hidden="false" customHeight="false" outlineLevel="0" collapsed="false">
      <c r="A39" s="0" t="n">
        <v>6579</v>
      </c>
      <c r="B39" s="5" t="n">
        <v>2.56</v>
      </c>
      <c r="C39" s="0" t="n">
        <v>150</v>
      </c>
      <c r="D39" s="0" t="n">
        <f aca="false">IF(A39&lt;0,A39+65536,A39)</f>
        <v>6579</v>
      </c>
      <c r="E39" s="0" t="n">
        <f aca="false">D39+65536</f>
        <v>72115</v>
      </c>
      <c r="F39" s="4" t="n">
        <f aca="false">$I$1+E39/3600/24</f>
        <v>45257.3173032407</v>
      </c>
      <c r="G39" s="0" t="n">
        <f aca="false">IF(C39&gt;150,1,0)</f>
        <v>0</v>
      </c>
    </row>
    <row r="40" customFormat="false" ht="15" hidden="false" customHeight="false" outlineLevel="0" collapsed="false">
      <c r="A40" s="0" t="n">
        <v>8128</v>
      </c>
      <c r="B40" s="5" t="n">
        <v>2.56</v>
      </c>
      <c r="C40" s="0" t="n">
        <v>152</v>
      </c>
      <c r="D40" s="0" t="n">
        <f aca="false">IF(A40&lt;0,A40+65536,A40)</f>
        <v>8128</v>
      </c>
      <c r="E40" s="0" t="n">
        <f aca="false">D40+65536</f>
        <v>73664</v>
      </c>
      <c r="F40" s="4" t="n">
        <f aca="false">$I$1+E40/3600/24</f>
        <v>45257.3352314815</v>
      </c>
      <c r="G40" s="0" t="n">
        <f aca="false">IF(C40&gt;150,1,0)</f>
        <v>1</v>
      </c>
    </row>
    <row r="41" customFormat="false" ht="15" hidden="false" customHeight="false" outlineLevel="0" collapsed="false">
      <c r="A41" s="0" t="n">
        <v>8251</v>
      </c>
      <c r="B41" s="5" t="n">
        <v>2.56</v>
      </c>
      <c r="C41" s="0" t="n">
        <v>149</v>
      </c>
      <c r="D41" s="0" t="n">
        <f aca="false">IF(A41&lt;0,A41+65536,A41)</f>
        <v>8251</v>
      </c>
      <c r="E41" s="0" t="n">
        <f aca="false">D41+65536</f>
        <v>73787</v>
      </c>
      <c r="F41" s="4" t="n">
        <f aca="false">$I$1+E41/3600/24</f>
        <v>45257.3366550926</v>
      </c>
      <c r="G41" s="0" t="n">
        <f aca="false">IF(C41&gt;150,1,0)</f>
        <v>0</v>
      </c>
    </row>
    <row r="42" customFormat="false" ht="15" hidden="false" customHeight="false" outlineLevel="0" collapsed="false">
      <c r="A42" s="0" t="n">
        <v>9755</v>
      </c>
      <c r="B42" s="5" t="n">
        <v>2.75</v>
      </c>
      <c r="C42" s="0" t="n">
        <v>151</v>
      </c>
      <c r="D42" s="0" t="n">
        <f aca="false">IF(A42&lt;0,A42+65536,A42)</f>
        <v>9755</v>
      </c>
      <c r="E42" s="0" t="n">
        <f aca="false">D42+65536</f>
        <v>75291</v>
      </c>
      <c r="F42" s="4" t="n">
        <f aca="false">$I$1+E42/3600/24</f>
        <v>45257.3540625</v>
      </c>
      <c r="G42" s="0" t="n">
        <f aca="false">IF(C42&gt;150,1,0)</f>
        <v>1</v>
      </c>
    </row>
    <row r="43" customFormat="false" ht="15" hidden="false" customHeight="false" outlineLevel="0" collapsed="false">
      <c r="A43" s="0" t="n">
        <v>9873</v>
      </c>
      <c r="B43" s="5" t="n">
        <v>2.75</v>
      </c>
      <c r="C43" s="0" t="n">
        <v>148</v>
      </c>
      <c r="D43" s="0" t="n">
        <f aca="false">IF(A43&lt;0,A43+65536,A43)</f>
        <v>9873</v>
      </c>
      <c r="E43" s="0" t="n">
        <f aca="false">D43+65536</f>
        <v>75409</v>
      </c>
      <c r="F43" s="4" t="n">
        <f aca="false">$I$1+E43/3600/24</f>
        <v>45257.3554282407</v>
      </c>
      <c r="G43" s="0" t="n">
        <f aca="false">IF(C43&gt;150,1,0)</f>
        <v>0</v>
      </c>
    </row>
    <row r="44" customFormat="false" ht="15" hidden="false" customHeight="false" outlineLevel="0" collapsed="false">
      <c r="A44" s="0" t="n">
        <v>11361</v>
      </c>
      <c r="B44" s="5" t="n">
        <v>3</v>
      </c>
      <c r="C44" s="0" t="n">
        <v>152</v>
      </c>
      <c r="D44" s="0" t="n">
        <f aca="false">IF(A44&lt;0,A44+65536,A44)</f>
        <v>11361</v>
      </c>
      <c r="E44" s="0" t="n">
        <f aca="false">D44+65536</f>
        <v>76897</v>
      </c>
      <c r="F44" s="4" t="n">
        <f aca="false">$I$1+E44/3600/24</f>
        <v>45257.372650463</v>
      </c>
      <c r="G44" s="0" t="n">
        <f aca="false">IF(C44&gt;150,1,0)</f>
        <v>1</v>
      </c>
    </row>
    <row r="45" customFormat="false" ht="15" hidden="false" customHeight="false" outlineLevel="0" collapsed="false">
      <c r="A45" s="0" t="n">
        <v>11480</v>
      </c>
      <c r="B45" s="5" t="n">
        <v>3</v>
      </c>
      <c r="C45" s="0" t="n">
        <v>148</v>
      </c>
      <c r="D45" s="0" t="n">
        <f aca="false">IF(A45&lt;0,A45+65536,A45)</f>
        <v>11480</v>
      </c>
      <c r="E45" s="0" t="n">
        <f aca="false">D45+65536</f>
        <v>77016</v>
      </c>
      <c r="F45" s="4" t="n">
        <f aca="false">$I$1+E45/3600/24</f>
        <v>45257.3740277778</v>
      </c>
      <c r="G45" s="0" t="n">
        <f aca="false">IF(C45&gt;150,1,0)</f>
        <v>0</v>
      </c>
    </row>
    <row r="46" customFormat="false" ht="15" hidden="false" customHeight="false" outlineLevel="0" collapsed="false">
      <c r="A46" s="0" t="n">
        <v>13017</v>
      </c>
      <c r="B46" s="5" t="n">
        <v>3</v>
      </c>
      <c r="C46" s="0" t="n">
        <v>151</v>
      </c>
      <c r="D46" s="0" t="n">
        <f aca="false">IF(A46&lt;0,A46+65536,A46)</f>
        <v>13017</v>
      </c>
      <c r="E46" s="0" t="n">
        <f aca="false">D46+65536</f>
        <v>78553</v>
      </c>
      <c r="F46" s="4" t="n">
        <f aca="false">$I$1+E46/3600/24</f>
        <v>45257.3918171296</v>
      </c>
      <c r="G46" s="0" t="n">
        <f aca="false">IF(C46&gt;150,1,0)</f>
        <v>1</v>
      </c>
    </row>
    <row r="47" customFormat="false" ht="15" hidden="false" customHeight="false" outlineLevel="0" collapsed="false">
      <c r="A47" s="0" t="n">
        <v>13135</v>
      </c>
      <c r="B47" s="5" t="n">
        <v>3</v>
      </c>
      <c r="C47" s="0" t="n">
        <v>149</v>
      </c>
      <c r="D47" s="0" t="n">
        <f aca="false">IF(A47&lt;0,A47+65536,A47)</f>
        <v>13135</v>
      </c>
      <c r="E47" s="0" t="n">
        <f aca="false">D47+65536</f>
        <v>78671</v>
      </c>
      <c r="F47" s="4" t="n">
        <f aca="false">$I$1+E47/3600/24</f>
        <v>45257.3931828704</v>
      </c>
      <c r="G47" s="0" t="n">
        <f aca="false">IF(C47&gt;150,1,0)</f>
        <v>0</v>
      </c>
    </row>
    <row r="48" customFormat="false" ht="15" hidden="false" customHeight="false" outlineLevel="0" collapsed="false">
      <c r="A48" s="0" t="n">
        <v>14724</v>
      </c>
      <c r="B48" s="5" t="n">
        <v>3.06</v>
      </c>
      <c r="C48" s="0" t="n">
        <v>151</v>
      </c>
      <c r="D48" s="0" t="n">
        <f aca="false">IF(A48&lt;0,A48+65536,A48)</f>
        <v>14724</v>
      </c>
      <c r="E48" s="0" t="n">
        <f aca="false">D48+65536</f>
        <v>80260</v>
      </c>
      <c r="F48" s="4" t="n">
        <f aca="false">$I$1+E48/3600/24</f>
        <v>45257.4115740741</v>
      </c>
      <c r="G48" s="0" t="n">
        <f aca="false">IF(C48&gt;150,1,0)</f>
        <v>1</v>
      </c>
    </row>
    <row r="49" customFormat="false" ht="15" hidden="false" customHeight="false" outlineLevel="0" collapsed="false">
      <c r="A49" s="0" t="n">
        <v>14842</v>
      </c>
      <c r="B49" s="5" t="n">
        <v>3.06</v>
      </c>
      <c r="C49" s="0" t="n">
        <v>149</v>
      </c>
      <c r="D49" s="0" t="n">
        <f aca="false">IF(A49&lt;0,A49+65536,A49)</f>
        <v>14842</v>
      </c>
      <c r="E49" s="0" t="n">
        <f aca="false">D49+65536</f>
        <v>80378</v>
      </c>
      <c r="F49" s="4" t="n">
        <f aca="false">$I$1+E49/3600/24</f>
        <v>45257.4129398148</v>
      </c>
      <c r="G49" s="0" t="n">
        <f aca="false">IF(C49&gt;150,1,0)</f>
        <v>0</v>
      </c>
    </row>
    <row r="50" customFormat="false" ht="15" hidden="false" customHeight="false" outlineLevel="0" collapsed="false">
      <c r="A50" s="0" t="n">
        <v>16462</v>
      </c>
      <c r="B50" s="5" t="n">
        <v>3.31</v>
      </c>
      <c r="C50" s="0" t="n">
        <v>152</v>
      </c>
      <c r="D50" s="0" t="n">
        <f aca="false">IF(A50&lt;0,A50+65536,A50)</f>
        <v>16462</v>
      </c>
      <c r="E50" s="0" t="n">
        <f aca="false">D50+65536</f>
        <v>81998</v>
      </c>
      <c r="F50" s="4" t="n">
        <f aca="false">$I$1+E50/3600/24</f>
        <v>45257.4316898148</v>
      </c>
      <c r="G50" s="0" t="n">
        <f aca="false">IF(C50&gt;150,1,0)</f>
        <v>1</v>
      </c>
    </row>
    <row r="51" customFormat="false" ht="15" hidden="false" customHeight="false" outlineLevel="0" collapsed="false">
      <c r="A51" s="0" t="n">
        <v>16582</v>
      </c>
      <c r="B51" s="5" t="n">
        <v>3.31</v>
      </c>
      <c r="C51" s="0" t="n">
        <v>149</v>
      </c>
      <c r="D51" s="0" t="n">
        <f aca="false">IF(A51&lt;0,A51+65536,A51)</f>
        <v>16582</v>
      </c>
      <c r="E51" s="0" t="n">
        <f aca="false">D51+65536</f>
        <v>82118</v>
      </c>
      <c r="F51" s="4" t="n">
        <f aca="false">$I$1+E51/3600/24</f>
        <v>45257.4330787037</v>
      </c>
      <c r="G51" s="0" t="n">
        <f aca="false">IF(C51&gt;150,1,0)</f>
        <v>0</v>
      </c>
    </row>
    <row r="52" customFormat="false" ht="15" hidden="false" customHeight="false" outlineLevel="0" collapsed="false">
      <c r="A52" s="0" t="n">
        <v>18305</v>
      </c>
      <c r="B52" s="5" t="n">
        <v>3.63</v>
      </c>
      <c r="C52" s="0" t="n">
        <v>151</v>
      </c>
      <c r="D52" s="0" t="n">
        <f aca="false">IF(A52&lt;0,A52+65536,A52)</f>
        <v>18305</v>
      </c>
      <c r="E52" s="0" t="n">
        <f aca="false">D52+65536</f>
        <v>83841</v>
      </c>
      <c r="F52" s="4" t="n">
        <f aca="false">$I$1+E52/3600/24</f>
        <v>45257.4530208333</v>
      </c>
      <c r="G52" s="0" t="n">
        <f aca="false">IF(C52&gt;150,1,0)</f>
        <v>1</v>
      </c>
    </row>
    <row r="53" customFormat="false" ht="15" hidden="false" customHeight="false" outlineLevel="0" collapsed="false">
      <c r="A53" s="0" t="n">
        <v>18422</v>
      </c>
      <c r="B53" s="5" t="n">
        <v>3.63</v>
      </c>
      <c r="C53" s="0" t="n">
        <v>149</v>
      </c>
      <c r="D53" s="0" t="n">
        <f aca="false">IF(A53&lt;0,A53+65536,A53)</f>
        <v>18422</v>
      </c>
      <c r="E53" s="0" t="n">
        <f aca="false">D53+65536</f>
        <v>83958</v>
      </c>
      <c r="F53" s="4" t="n">
        <f aca="false">$I$1+E53/3600/24</f>
        <v>45257.454375</v>
      </c>
      <c r="G53" s="0" t="n">
        <f aca="false">IF(C53&gt;150,1,0)</f>
        <v>0</v>
      </c>
    </row>
    <row r="54" customFormat="false" ht="15" hidden="false" customHeight="false" outlineLevel="0" collapsed="false">
      <c r="A54" s="0" t="n">
        <v>20125</v>
      </c>
      <c r="B54" s="5" t="n">
        <v>3.88</v>
      </c>
      <c r="C54" s="0" t="n">
        <v>153</v>
      </c>
      <c r="D54" s="0" t="n">
        <f aca="false">IF(A54&lt;0,A54+65536,A54)</f>
        <v>20125</v>
      </c>
      <c r="E54" s="0" t="n">
        <f aca="false">D54+65536</f>
        <v>85661</v>
      </c>
      <c r="F54" s="4" t="n">
        <f aca="false">$I$1+E54/3600/24</f>
        <v>45257.4740856482</v>
      </c>
      <c r="G54" s="0" t="n">
        <f aca="false">IF(C54&gt;150,1,0)</f>
        <v>1</v>
      </c>
    </row>
    <row r="55" customFormat="false" ht="15" hidden="false" customHeight="false" outlineLevel="0" collapsed="false">
      <c r="A55" s="0" t="n">
        <v>20242</v>
      </c>
      <c r="B55" s="5" t="n">
        <v>3.94</v>
      </c>
      <c r="C55" s="0" t="n">
        <v>148</v>
      </c>
      <c r="D55" s="0" t="n">
        <f aca="false">IF(A55&lt;0,A55+65536,A55)</f>
        <v>20242</v>
      </c>
      <c r="E55" s="0" t="n">
        <f aca="false">D55+65536</f>
        <v>85778</v>
      </c>
      <c r="F55" s="4" t="n">
        <f aca="false">$I$1+E55/3600/24</f>
        <v>45257.4754398148</v>
      </c>
      <c r="G55" s="0" t="n">
        <f aca="false">IF(C55&gt;150,1,0)</f>
        <v>0</v>
      </c>
    </row>
    <row r="56" customFormat="false" ht="15" hidden="false" customHeight="false" outlineLevel="0" collapsed="false">
      <c r="A56" s="0" t="n">
        <v>21934</v>
      </c>
      <c r="B56" s="5" t="n">
        <v>4.06</v>
      </c>
      <c r="C56" s="0" t="n">
        <v>151</v>
      </c>
      <c r="D56" s="0" t="n">
        <f aca="false">IF(A56&lt;0,A56+65536,A56)</f>
        <v>21934</v>
      </c>
      <c r="E56" s="0" t="n">
        <f aca="false">D56+65536</f>
        <v>87470</v>
      </c>
      <c r="F56" s="4" t="n">
        <f aca="false">$I$1+E56/3600/24</f>
        <v>45257.4950231482</v>
      </c>
      <c r="G56" s="0" t="n">
        <f aca="false">IF(C56&gt;150,1,0)</f>
        <v>1</v>
      </c>
    </row>
    <row r="57" customFormat="false" ht="15" hidden="false" customHeight="false" outlineLevel="0" collapsed="false">
      <c r="A57" s="0" t="n">
        <v>22048</v>
      </c>
      <c r="B57" s="5" t="n">
        <v>4.06</v>
      </c>
      <c r="C57" s="0" t="n">
        <v>148</v>
      </c>
      <c r="D57" s="0" t="n">
        <f aca="false">IF(A57&lt;0,A57+65536,A57)</f>
        <v>22048</v>
      </c>
      <c r="E57" s="0" t="n">
        <f aca="false">D57+65536</f>
        <v>87584</v>
      </c>
      <c r="F57" s="4" t="n">
        <f aca="false">$I$1+E57/3600/24</f>
        <v>45257.4963425926</v>
      </c>
      <c r="G57" s="0" t="n">
        <f aca="false">IF(C57&gt;150,1,0)</f>
        <v>0</v>
      </c>
    </row>
    <row r="58" customFormat="false" ht="15" hidden="false" customHeight="false" outlineLevel="0" collapsed="false">
      <c r="A58" s="0" t="n">
        <v>24033</v>
      </c>
      <c r="B58" s="5" t="n">
        <v>4.5</v>
      </c>
      <c r="C58" s="0" t="n">
        <v>151</v>
      </c>
      <c r="D58" s="0" t="n">
        <f aca="false">IF(A58&lt;0,A58+65536,A58)</f>
        <v>24033</v>
      </c>
      <c r="E58" s="0" t="n">
        <f aca="false">D58+65536</f>
        <v>89569</v>
      </c>
      <c r="F58" s="4" t="n">
        <f aca="false">$I$1+E58/3600/24</f>
        <v>45257.5193171296</v>
      </c>
      <c r="G58" s="0" t="n">
        <f aca="false">IF(C58&gt;150,1,0)</f>
        <v>1</v>
      </c>
    </row>
    <row r="59" customFormat="false" ht="15" hidden="false" customHeight="false" outlineLevel="0" collapsed="false">
      <c r="A59" s="0" t="n">
        <v>24142</v>
      </c>
      <c r="B59" s="5" t="n">
        <v>4.5</v>
      </c>
      <c r="C59" s="0" t="n">
        <v>148</v>
      </c>
      <c r="D59" s="0" t="n">
        <f aca="false">IF(A59&lt;0,A59+65536,A59)</f>
        <v>24142</v>
      </c>
      <c r="E59" s="0" t="n">
        <f aca="false">D59+65536</f>
        <v>89678</v>
      </c>
      <c r="F59" s="4" t="n">
        <f aca="false">$I$1+E59/3600/24</f>
        <v>45257.5205787037</v>
      </c>
      <c r="G59" s="0" t="n">
        <f aca="false">IF(C59&gt;150,1,0)</f>
        <v>0</v>
      </c>
    </row>
    <row r="60" customFormat="false" ht="15" hidden="false" customHeight="false" outlineLevel="0" collapsed="false">
      <c r="A60" s="0" t="n">
        <v>26811</v>
      </c>
      <c r="B60" s="5" t="n">
        <v>4.94</v>
      </c>
      <c r="C60" s="0" t="n">
        <v>153</v>
      </c>
      <c r="D60" s="0" t="n">
        <f aca="false">IF(A60&lt;0,A60+65536,A60)</f>
        <v>26811</v>
      </c>
      <c r="E60" s="0" t="n">
        <f aca="false">D60+65536</f>
        <v>92347</v>
      </c>
      <c r="F60" s="4" t="n">
        <f aca="false">$I$1+E60/3600/24</f>
        <v>45257.5514699074</v>
      </c>
      <c r="G60" s="0" t="n">
        <f aca="false">IF(C60&gt;150,1,0)</f>
        <v>1</v>
      </c>
    </row>
    <row r="61" customFormat="false" ht="15" hidden="false" customHeight="false" outlineLevel="0" collapsed="false">
      <c r="A61" s="0" t="n">
        <v>26822</v>
      </c>
      <c r="B61" s="5" t="n">
        <v>4.94</v>
      </c>
      <c r="C61" s="0" t="n">
        <v>149</v>
      </c>
      <c r="D61" s="0" t="n">
        <f aca="false">IF(A61&lt;0,A61+65536,A61)</f>
        <v>26822</v>
      </c>
      <c r="E61" s="0" t="n">
        <f aca="false">D61+65536</f>
        <v>92358</v>
      </c>
      <c r="F61" s="4" t="n">
        <f aca="false">$I$1+E61/3600/24</f>
        <v>45257.5515972222</v>
      </c>
      <c r="G61" s="0" t="n">
        <f aca="false">IF(C61&gt;150,1,0)</f>
        <v>0</v>
      </c>
    </row>
    <row r="62" customFormat="false" ht="15" hidden="false" customHeight="false" outlineLevel="0" collapsed="false">
      <c r="A62" s="0" t="n">
        <v>26823</v>
      </c>
      <c r="B62" s="5" t="n">
        <v>4.94</v>
      </c>
      <c r="C62" s="0" t="n">
        <v>246</v>
      </c>
      <c r="D62" s="0" t="n">
        <f aca="false">IF(A62&lt;0,A62+65536,A62)</f>
        <v>26823</v>
      </c>
      <c r="E62" s="0" t="n">
        <f aca="false">D62+65536</f>
        <v>92359</v>
      </c>
      <c r="F62" s="4" t="n">
        <f aca="false">$I$1+E62/3600/24</f>
        <v>45257.5516087963</v>
      </c>
      <c r="G62" s="0" t="n">
        <f aca="false">IF(C62&gt;150,1,0)</f>
        <v>1</v>
      </c>
    </row>
    <row r="63" customFormat="false" ht="15" hidden="false" customHeight="false" outlineLevel="0" collapsed="false">
      <c r="A63" s="0" t="n">
        <v>26920</v>
      </c>
      <c r="B63" s="5" t="n">
        <v>4.94</v>
      </c>
      <c r="C63" s="0" t="n">
        <v>148</v>
      </c>
      <c r="D63" s="0" t="n">
        <f aca="false">IF(A63&lt;0,A63+65536,A63)</f>
        <v>26920</v>
      </c>
      <c r="E63" s="0" t="n">
        <f aca="false">D63+65536</f>
        <v>92456</v>
      </c>
      <c r="F63" s="4" t="n">
        <f aca="false">$I$1+E63/3600/24</f>
        <v>45257.5527314815</v>
      </c>
      <c r="G63" s="0" t="n">
        <f aca="false">IF(C63&gt;150,1,0)</f>
        <v>0</v>
      </c>
    </row>
    <row r="64" customFormat="false" ht="15" hidden="false" customHeight="false" outlineLevel="0" collapsed="false">
      <c r="A64" s="0" t="n">
        <v>30065</v>
      </c>
      <c r="B64" s="5" t="n">
        <v>5.19</v>
      </c>
      <c r="C64" s="0" t="n">
        <v>151</v>
      </c>
      <c r="D64" s="0" t="n">
        <f aca="false">IF(A64&lt;0,A64+65536,A64)</f>
        <v>30065</v>
      </c>
      <c r="E64" s="0" t="n">
        <f aca="false">D64+65536</f>
        <v>95601</v>
      </c>
      <c r="F64" s="4" t="n">
        <f aca="false">$I$1+E64/3600/24</f>
        <v>45257.5891319445</v>
      </c>
      <c r="G64" s="0" t="n">
        <f aca="false">IF(C64&gt;150,1,0)</f>
        <v>1</v>
      </c>
    </row>
    <row r="65" customFormat="false" ht="15" hidden="false" customHeight="false" outlineLevel="0" collapsed="false">
      <c r="A65" s="0" t="n">
        <v>30179</v>
      </c>
      <c r="B65" s="5" t="n">
        <v>5.19</v>
      </c>
      <c r="C65" s="0" t="n">
        <v>149</v>
      </c>
      <c r="D65" s="0" t="n">
        <f aca="false">IF(A65&lt;0,A65+65536,A65)</f>
        <v>30179</v>
      </c>
      <c r="E65" s="0" t="n">
        <f aca="false">D65+65536</f>
        <v>95715</v>
      </c>
      <c r="F65" s="4" t="n">
        <f aca="false">$I$1+E65/3600/24</f>
        <v>45257.5904513889</v>
      </c>
      <c r="G65" s="0" t="n">
        <f aca="false">IF(C65&gt;150,1,0)</f>
        <v>0</v>
      </c>
    </row>
    <row r="66" customFormat="false" ht="15" hidden="false" customHeight="false" outlineLevel="0" collapsed="false">
      <c r="A66" s="0" t="n">
        <v>-32583</v>
      </c>
      <c r="B66" s="5" t="n">
        <v>5.19</v>
      </c>
      <c r="C66" s="0" t="n">
        <v>152</v>
      </c>
      <c r="D66" s="0" t="n">
        <f aca="false">IF(A66&lt;0,A66+65536,A66)</f>
        <v>32953</v>
      </c>
      <c r="E66" s="0" t="n">
        <f aca="false">D66+65536</f>
        <v>98489</v>
      </c>
      <c r="F66" s="4" t="n">
        <f aca="false">$I$1+E66/3600/24</f>
        <v>45257.6225578704</v>
      </c>
      <c r="G66" s="0" t="n">
        <f aca="false">IF(C66&gt;150,1,0)</f>
        <v>1</v>
      </c>
    </row>
    <row r="67" customFormat="false" ht="15" hidden="false" customHeight="false" outlineLevel="0" collapsed="false">
      <c r="A67" s="0" t="n">
        <v>-32470</v>
      </c>
      <c r="B67" s="5" t="n">
        <v>5.19</v>
      </c>
      <c r="C67" s="0" t="n">
        <v>149</v>
      </c>
      <c r="D67" s="0" t="n">
        <f aca="false">IF(A67&lt;0,A67+65536,A67)</f>
        <v>33066</v>
      </c>
      <c r="E67" s="0" t="n">
        <f aca="false">D67+65536</f>
        <v>98602</v>
      </c>
      <c r="F67" s="4" t="n">
        <f aca="false">$I$1+E67/3600/24</f>
        <v>45257.6238657407</v>
      </c>
      <c r="G67" s="0" t="n">
        <f aca="false">IF(C67&gt;150,1,0)</f>
        <v>0</v>
      </c>
    </row>
    <row r="68" customFormat="false" ht="15" hidden="false" customHeight="false" outlineLevel="0" collapsed="false">
      <c r="A68" s="0" t="n">
        <v>-30123</v>
      </c>
      <c r="B68" s="5" t="n">
        <v>4</v>
      </c>
      <c r="C68" s="0" t="n">
        <v>152</v>
      </c>
      <c r="D68" s="0" t="n">
        <f aca="false">IF(A68&lt;0,A68+65536,A68)</f>
        <v>35413</v>
      </c>
      <c r="E68" s="0" t="n">
        <f aca="false">D68+65536</f>
        <v>100949</v>
      </c>
      <c r="F68" s="4" t="n">
        <f aca="false">$I$1+E68/3600/24</f>
        <v>45257.6510300926</v>
      </c>
      <c r="G68" s="0" t="n">
        <f aca="false">IF(C68&gt;150,1,0)</f>
        <v>1</v>
      </c>
    </row>
    <row r="69" customFormat="false" ht="15" hidden="false" customHeight="false" outlineLevel="0" collapsed="false">
      <c r="A69" s="0" t="n">
        <v>-30005</v>
      </c>
      <c r="B69" s="5" t="n">
        <v>3.94</v>
      </c>
      <c r="C69" s="0" t="n">
        <v>148</v>
      </c>
      <c r="D69" s="0" t="n">
        <f aca="false">IF(A69&lt;0,A69+65536,A69)</f>
        <v>35531</v>
      </c>
      <c r="E69" s="0" t="n">
        <f aca="false">D69+65536</f>
        <v>101067</v>
      </c>
      <c r="F69" s="4" t="n">
        <f aca="false">$I$1+E69/3600/24</f>
        <v>45257.6523958333</v>
      </c>
      <c r="G69" s="0" t="n">
        <f aca="false">IF(C69&gt;150,1,0)</f>
        <v>0</v>
      </c>
    </row>
    <row r="70" customFormat="false" ht="15" hidden="false" customHeight="false" outlineLevel="0" collapsed="false">
      <c r="A70" s="0" t="n">
        <v>-28367</v>
      </c>
      <c r="B70" s="5" t="n">
        <v>3.19</v>
      </c>
      <c r="C70" s="0" t="n">
        <v>151</v>
      </c>
      <c r="D70" s="0" t="n">
        <f aca="false">IF(A70&lt;0,A70+65536,A70)</f>
        <v>37169</v>
      </c>
      <c r="E70" s="0" t="n">
        <f aca="false">D70+65536</f>
        <v>102705</v>
      </c>
      <c r="F70" s="4" t="n">
        <f aca="false">$I$1+E70/3600/24</f>
        <v>45257.6713541667</v>
      </c>
      <c r="G70" s="0" t="n">
        <f aca="false">IF(C70&gt;150,1,0)</f>
        <v>1</v>
      </c>
    </row>
    <row r="71" customFormat="false" ht="15" hidden="false" customHeight="false" outlineLevel="0" collapsed="false">
      <c r="A71" s="0" t="n">
        <v>-28253</v>
      </c>
      <c r="B71" s="5" t="n">
        <v>3.13</v>
      </c>
      <c r="C71" s="0" t="n">
        <v>149</v>
      </c>
      <c r="D71" s="0" t="n">
        <f aca="false">IF(A71&lt;0,A71+65536,A71)</f>
        <v>37283</v>
      </c>
      <c r="E71" s="0" t="n">
        <f aca="false">D71+65536</f>
        <v>102819</v>
      </c>
      <c r="F71" s="4" t="n">
        <f aca="false">$I$1+E71/3600/24</f>
        <v>45257.6726736111</v>
      </c>
      <c r="G71" s="0" t="n">
        <f aca="false">IF(C71&gt;150,1,0)</f>
        <v>0</v>
      </c>
    </row>
    <row r="72" customFormat="false" ht="15" hidden="false" customHeight="false" outlineLevel="0" collapsed="false">
      <c r="A72" s="0" t="n">
        <v>-26678</v>
      </c>
      <c r="B72" s="5" t="n">
        <v>2.81</v>
      </c>
      <c r="C72" s="0" t="n">
        <v>152</v>
      </c>
      <c r="D72" s="0" t="n">
        <f aca="false">IF(A72&lt;0,A72+65536,A72)</f>
        <v>38858</v>
      </c>
      <c r="E72" s="0" t="n">
        <f aca="false">D72+65536</f>
        <v>104394</v>
      </c>
      <c r="F72" s="4" t="n">
        <f aca="false">$I$1+E72/3600/24</f>
        <v>45257.6909027778</v>
      </c>
      <c r="G72" s="0" t="n">
        <f aca="false">IF(C72&gt;150,1,0)</f>
        <v>1</v>
      </c>
    </row>
    <row r="73" customFormat="false" ht="15" hidden="false" customHeight="false" outlineLevel="0" collapsed="false">
      <c r="A73" s="0" t="n">
        <v>-26565</v>
      </c>
      <c r="B73" s="5" t="n">
        <v>2.88</v>
      </c>
      <c r="C73" s="0" t="n">
        <v>149</v>
      </c>
      <c r="D73" s="0" t="n">
        <f aca="false">IF(A73&lt;0,A73+65536,A73)</f>
        <v>38971</v>
      </c>
      <c r="E73" s="0" t="n">
        <f aca="false">D73+65536</f>
        <v>104507</v>
      </c>
      <c r="F73" s="4" t="n">
        <f aca="false">$I$1+E73/3600/24</f>
        <v>45257.6922106482</v>
      </c>
      <c r="G73" s="0" t="n">
        <f aca="false">IF(C73&gt;150,1,0)</f>
        <v>0</v>
      </c>
    </row>
    <row r="74" customFormat="false" ht="15" hidden="false" customHeight="false" outlineLevel="0" collapsed="false">
      <c r="A74" s="0" t="n">
        <v>-24948</v>
      </c>
      <c r="B74" s="5" t="n">
        <v>3.25</v>
      </c>
      <c r="C74" s="0" t="n">
        <v>151</v>
      </c>
      <c r="D74" s="0" t="n">
        <f aca="false">IF(A74&lt;0,A74+65536,A74)</f>
        <v>40588</v>
      </c>
      <c r="E74" s="0" t="n">
        <f aca="false">D74+65536</f>
        <v>106124</v>
      </c>
      <c r="F74" s="4" t="n">
        <f aca="false">$I$1+E74/3600/24</f>
        <v>45257.7109259259</v>
      </c>
      <c r="G74" s="0" t="n">
        <f aca="false">IF(C74&gt;150,1,0)</f>
        <v>1</v>
      </c>
    </row>
    <row r="75" customFormat="false" ht="15" hidden="false" customHeight="false" outlineLevel="0" collapsed="false">
      <c r="A75" s="0" t="n">
        <v>-24831</v>
      </c>
      <c r="B75" s="5" t="n">
        <v>3.25</v>
      </c>
      <c r="C75" s="0" t="n">
        <v>148</v>
      </c>
      <c r="D75" s="0" t="n">
        <f aca="false">IF(A75&lt;0,A75+65536,A75)</f>
        <v>40705</v>
      </c>
      <c r="E75" s="0" t="n">
        <f aca="false">D75+65536</f>
        <v>106241</v>
      </c>
      <c r="F75" s="4" t="n">
        <f aca="false">$I$1+E75/3600/24</f>
        <v>45257.7122800926</v>
      </c>
      <c r="G75" s="0" t="n">
        <f aca="false">IF(C75&gt;150,1,0)</f>
        <v>0</v>
      </c>
    </row>
    <row r="76" customFormat="false" ht="15" hidden="false" customHeight="false" outlineLevel="0" collapsed="false">
      <c r="A76" s="0" t="n">
        <v>-23098</v>
      </c>
      <c r="B76" s="5" t="n">
        <v>3.5</v>
      </c>
      <c r="C76" s="0" t="n">
        <v>152</v>
      </c>
      <c r="D76" s="0" t="n">
        <f aca="false">IF(A76&lt;0,A76+65536,A76)</f>
        <v>42438</v>
      </c>
      <c r="E76" s="0" t="n">
        <f aca="false">D76+65536</f>
        <v>107974</v>
      </c>
      <c r="F76" s="4" t="n">
        <f aca="false">$I$1+E76/3600/24</f>
        <v>45257.732337963</v>
      </c>
      <c r="G76" s="0" t="n">
        <f aca="false">IF(C76&gt;150,1,0)</f>
        <v>1</v>
      </c>
    </row>
    <row r="77" customFormat="false" ht="15" hidden="false" customHeight="false" outlineLevel="0" collapsed="false">
      <c r="A77" s="0" t="n">
        <v>-22976</v>
      </c>
      <c r="B77" s="5" t="n">
        <v>3.5</v>
      </c>
      <c r="C77" s="0" t="n">
        <v>150</v>
      </c>
      <c r="D77" s="0" t="n">
        <f aca="false">IF(A77&lt;0,A77+65536,A77)</f>
        <v>42560</v>
      </c>
      <c r="E77" s="0" t="n">
        <f aca="false">D77+65536</f>
        <v>108096</v>
      </c>
      <c r="F77" s="4" t="n">
        <f aca="false">$I$1+E77/3600/24</f>
        <v>45257.73375</v>
      </c>
      <c r="G77" s="0" t="n">
        <f aca="false">IF(C77&gt;150,1,0)</f>
        <v>0</v>
      </c>
    </row>
    <row r="78" customFormat="false" ht="15" hidden="false" customHeight="false" outlineLevel="0" collapsed="false">
      <c r="A78" s="0" t="n">
        <v>-21231</v>
      </c>
      <c r="B78" s="5" t="n">
        <v>3.5</v>
      </c>
      <c r="C78" s="0" t="n">
        <v>151</v>
      </c>
      <c r="D78" s="0" t="n">
        <f aca="false">IF(A78&lt;0,A78+65536,A78)</f>
        <v>44305</v>
      </c>
      <c r="E78" s="0" t="n">
        <f aca="false">D78+65536</f>
        <v>109841</v>
      </c>
      <c r="F78" s="4" t="n">
        <f aca="false">$I$1+E78/3600/24</f>
        <v>45257.7539467593</v>
      </c>
      <c r="G78" s="0" t="n">
        <f aca="false">IF(C78&gt;150,1,0)</f>
        <v>1</v>
      </c>
    </row>
    <row r="79" customFormat="false" ht="15" hidden="false" customHeight="false" outlineLevel="0" collapsed="false">
      <c r="A79" s="0" t="n">
        <v>-21120</v>
      </c>
      <c r="B79" s="5" t="n">
        <v>3.44</v>
      </c>
      <c r="C79" s="0" t="n">
        <v>149</v>
      </c>
      <c r="D79" s="0" t="n">
        <f aca="false">IF(A79&lt;0,A79+65536,A79)</f>
        <v>44416</v>
      </c>
      <c r="E79" s="0" t="n">
        <f aca="false">D79+65536</f>
        <v>109952</v>
      </c>
      <c r="F79" s="4" t="n">
        <f aca="false">$I$1+E79/3600/24</f>
        <v>45257.7552314815</v>
      </c>
      <c r="G79" s="0" t="n">
        <f aca="false">IF(C79&gt;150,1,0)</f>
        <v>0</v>
      </c>
    </row>
    <row r="80" customFormat="false" ht="15" hidden="false" customHeight="false" outlineLevel="0" collapsed="false">
      <c r="A80" s="0" t="n">
        <v>-19615</v>
      </c>
      <c r="B80" s="5" t="n">
        <v>3.44</v>
      </c>
      <c r="C80" s="0" t="n">
        <v>152</v>
      </c>
      <c r="D80" s="0" t="n">
        <f aca="false">IF(A80&lt;0,A80+65536,A80)</f>
        <v>45921</v>
      </c>
      <c r="E80" s="0" t="n">
        <f aca="false">D80+65536</f>
        <v>111457</v>
      </c>
      <c r="F80" s="4" t="n">
        <f aca="false">$I$1+E80/3600/24</f>
        <v>45257.772650463</v>
      </c>
      <c r="G80" s="0" t="n">
        <f aca="false">IF(C80&gt;150,1,0)</f>
        <v>1</v>
      </c>
    </row>
    <row r="81" customFormat="false" ht="15" hidden="false" customHeight="false" outlineLevel="0" collapsed="false">
      <c r="A81" s="0" t="n">
        <v>-19502</v>
      </c>
      <c r="B81" s="5" t="n">
        <v>3.38</v>
      </c>
      <c r="C81" s="0" t="n">
        <v>150</v>
      </c>
      <c r="D81" s="0" t="n">
        <f aca="false">IF(A81&lt;0,A81+65536,A81)</f>
        <v>46034</v>
      </c>
      <c r="E81" s="0" t="n">
        <f aca="false">D81+65536</f>
        <v>111570</v>
      </c>
      <c r="F81" s="4" t="n">
        <f aca="false">$I$1+E81/3600/24</f>
        <v>45257.7739583333</v>
      </c>
      <c r="G81" s="0" t="n">
        <f aca="false">IF(C81&gt;150,1,0)</f>
        <v>0</v>
      </c>
    </row>
    <row r="82" customFormat="false" ht="15" hidden="false" customHeight="false" outlineLevel="0" collapsed="false">
      <c r="A82" s="0" t="n">
        <v>-17976</v>
      </c>
      <c r="B82" s="5" t="n">
        <v>3.19</v>
      </c>
      <c r="C82" s="0" t="n">
        <v>151</v>
      </c>
      <c r="D82" s="0" t="n">
        <f aca="false">IF(A82&lt;0,A82+65536,A82)</f>
        <v>47560</v>
      </c>
      <c r="E82" s="0" t="n">
        <f aca="false">D82+65536</f>
        <v>113096</v>
      </c>
      <c r="F82" s="4" t="n">
        <f aca="false">$I$1+E82/3600/24</f>
        <v>45257.7916203704</v>
      </c>
      <c r="G82" s="0" t="n">
        <f aca="false">IF(C82&gt;150,1,0)</f>
        <v>1</v>
      </c>
    </row>
    <row r="83" customFormat="false" ht="15" hidden="false" customHeight="false" outlineLevel="0" collapsed="false">
      <c r="A83" s="0" t="n">
        <v>-17860</v>
      </c>
      <c r="B83" s="5" t="n">
        <v>3.19</v>
      </c>
      <c r="C83" s="0" t="n">
        <v>150</v>
      </c>
      <c r="D83" s="0" t="n">
        <f aca="false">IF(A83&lt;0,A83+65536,A83)</f>
        <v>47676</v>
      </c>
      <c r="E83" s="0" t="n">
        <f aca="false">D83+65536</f>
        <v>113212</v>
      </c>
      <c r="F83" s="4" t="n">
        <f aca="false">$I$1+E83/3600/24</f>
        <v>45257.792962963</v>
      </c>
      <c r="G83" s="0" t="n">
        <f aca="false">IF(C83&gt;150,1,0)</f>
        <v>0</v>
      </c>
    </row>
    <row r="84" customFormat="false" ht="15" hidden="false" customHeight="false" outlineLevel="0" collapsed="false">
      <c r="A84" s="0" t="n">
        <v>-16218</v>
      </c>
      <c r="B84" s="5" t="n">
        <v>3.13</v>
      </c>
      <c r="C84" s="0" t="n">
        <v>151</v>
      </c>
      <c r="D84" s="0" t="n">
        <f aca="false">IF(A84&lt;0,A84+65536,A84)</f>
        <v>49318</v>
      </c>
      <c r="E84" s="0" t="n">
        <f aca="false">D84+65536</f>
        <v>114854</v>
      </c>
      <c r="F84" s="4" t="n">
        <f aca="false">$I$1+E84/3600/24</f>
        <v>45257.8119675926</v>
      </c>
      <c r="G84" s="0" t="n">
        <f aca="false">IF(C84&gt;150,1,0)</f>
        <v>1</v>
      </c>
    </row>
    <row r="85" customFormat="false" ht="15" hidden="false" customHeight="false" outlineLevel="0" collapsed="false">
      <c r="A85" s="0" t="n">
        <v>-16099</v>
      </c>
      <c r="B85" s="5" t="n">
        <v>3.13</v>
      </c>
      <c r="C85" s="0" t="n">
        <v>149</v>
      </c>
      <c r="D85" s="0" t="n">
        <f aca="false">IF(A85&lt;0,A85+65536,A85)</f>
        <v>49437</v>
      </c>
      <c r="E85" s="0" t="n">
        <f aca="false">D85+65536</f>
        <v>114973</v>
      </c>
      <c r="F85" s="4" t="n">
        <f aca="false">$I$1+E85/3600/24</f>
        <v>45257.8133449074</v>
      </c>
      <c r="G85" s="0" t="n">
        <f aca="false">IF(C85&gt;150,1,0)</f>
        <v>0</v>
      </c>
    </row>
    <row r="86" customFormat="false" ht="15" hidden="false" customHeight="false" outlineLevel="0" collapsed="false">
      <c r="A86" s="0" t="n">
        <v>-14635</v>
      </c>
      <c r="B86" s="5" t="n">
        <v>3.06</v>
      </c>
      <c r="C86" s="0" t="n">
        <v>152</v>
      </c>
      <c r="D86" s="0" t="n">
        <f aca="false">IF(A86&lt;0,A86+65536,A86)</f>
        <v>50901</v>
      </c>
      <c r="E86" s="0" t="n">
        <f aca="false">D86+65536</f>
        <v>116437</v>
      </c>
      <c r="F86" s="4" t="n">
        <f aca="false">$I$1+E86/3600/24</f>
        <v>45257.8302893519</v>
      </c>
      <c r="G86" s="0" t="n">
        <f aca="false">IF(C86&gt;150,1,0)</f>
        <v>1</v>
      </c>
    </row>
    <row r="87" customFormat="false" ht="15" hidden="false" customHeight="false" outlineLevel="0" collapsed="false">
      <c r="A87" s="0" t="n">
        <v>-14520</v>
      </c>
      <c r="B87" s="5" t="n">
        <v>3.06</v>
      </c>
      <c r="C87" s="0" t="n">
        <v>150</v>
      </c>
      <c r="D87" s="0" t="n">
        <f aca="false">IF(A87&lt;0,A87+65536,A87)</f>
        <v>51016</v>
      </c>
      <c r="E87" s="0" t="n">
        <f aca="false">D87+65536</f>
        <v>116552</v>
      </c>
      <c r="F87" s="4" t="n">
        <f aca="false">$I$1+E87/3600/24</f>
        <v>45257.8316203704</v>
      </c>
      <c r="G87" s="0" t="n">
        <f aca="false">IF(C87&gt;150,1,0)</f>
        <v>0</v>
      </c>
    </row>
    <row r="88" customFormat="false" ht="15" hidden="false" customHeight="false" outlineLevel="0" collapsed="false">
      <c r="A88" s="0" t="n">
        <v>-13034</v>
      </c>
      <c r="B88" s="5" t="n">
        <v>3.13</v>
      </c>
      <c r="C88" s="0" t="n">
        <v>151</v>
      </c>
      <c r="D88" s="0" t="n">
        <f aca="false">IF(A88&lt;0,A88+65536,A88)</f>
        <v>52502</v>
      </c>
      <c r="E88" s="0" t="n">
        <f aca="false">D88+65536</f>
        <v>118038</v>
      </c>
      <c r="F88" s="4" t="n">
        <f aca="false">$I$1+E88/3600/24</f>
        <v>45257.8488194444</v>
      </c>
      <c r="G88" s="0" t="n">
        <f aca="false">IF(C88&gt;150,1,0)</f>
        <v>1</v>
      </c>
    </row>
    <row r="89" customFormat="false" ht="15" hidden="false" customHeight="false" outlineLevel="0" collapsed="false">
      <c r="A89" s="0" t="n">
        <v>-12918</v>
      </c>
      <c r="B89" s="5" t="n">
        <v>3.13</v>
      </c>
      <c r="C89" s="0" t="n">
        <v>149</v>
      </c>
      <c r="D89" s="0" t="n">
        <f aca="false">IF(A89&lt;0,A89+65536,A89)</f>
        <v>52618</v>
      </c>
      <c r="E89" s="0" t="n">
        <f aca="false">D89+65536</f>
        <v>118154</v>
      </c>
      <c r="F89" s="4" t="n">
        <f aca="false">$I$1+E89/3600/24</f>
        <v>45257.850162037</v>
      </c>
      <c r="G89" s="0" t="n">
        <f aca="false">IF(C89&gt;150,1,0)</f>
        <v>0</v>
      </c>
    </row>
    <row r="90" customFormat="false" ht="15" hidden="false" customHeight="false" outlineLevel="0" collapsed="false">
      <c r="A90" s="0" t="n">
        <v>-11272</v>
      </c>
      <c r="B90" s="5" t="n">
        <v>3.06</v>
      </c>
      <c r="C90" s="0" t="n">
        <v>151</v>
      </c>
      <c r="D90" s="0" t="n">
        <f aca="false">IF(A90&lt;0,A90+65536,A90)</f>
        <v>54264</v>
      </c>
      <c r="E90" s="0" t="n">
        <f aca="false">D90+65536</f>
        <v>119800</v>
      </c>
      <c r="F90" s="4" t="n">
        <f aca="false">$I$1+E90/3600/24</f>
        <v>45257.869212963</v>
      </c>
      <c r="G90" s="0" t="n">
        <f aca="false">IF(C90&gt;150,1,0)</f>
        <v>1</v>
      </c>
    </row>
    <row r="91" customFormat="false" ht="15" hidden="false" customHeight="false" outlineLevel="0" collapsed="false">
      <c r="A91" s="0" t="n">
        <v>-11153</v>
      </c>
      <c r="B91" s="5" t="n">
        <v>3.06</v>
      </c>
      <c r="C91" s="0" t="n">
        <v>149</v>
      </c>
      <c r="D91" s="0" t="n">
        <f aca="false">IF(A91&lt;0,A91+65536,A91)</f>
        <v>54383</v>
      </c>
      <c r="E91" s="0" t="n">
        <f aca="false">D91+65536</f>
        <v>119919</v>
      </c>
      <c r="F91" s="4" t="n">
        <f aca="false">$I$1+E91/3600/24</f>
        <v>45257.8705902778</v>
      </c>
      <c r="G91" s="0" t="n">
        <f aca="false">IF(C91&gt;150,1,0)</f>
        <v>0</v>
      </c>
    </row>
    <row r="92" customFormat="false" ht="15" hidden="false" customHeight="false" outlineLevel="0" collapsed="false">
      <c r="A92" s="0" t="n">
        <v>-9585</v>
      </c>
      <c r="B92" s="5" t="n">
        <v>2.94</v>
      </c>
      <c r="C92" s="0" t="n">
        <v>152</v>
      </c>
      <c r="D92" s="0" t="n">
        <f aca="false">IF(A92&lt;0,A92+65536,A92)</f>
        <v>55951</v>
      </c>
      <c r="E92" s="0" t="n">
        <f aca="false">D92+65536</f>
        <v>121487</v>
      </c>
      <c r="F92" s="4" t="n">
        <f aca="false">$I$1+E92/3600/24</f>
        <v>45257.8887384259</v>
      </c>
      <c r="G92" s="0" t="n">
        <f aca="false">IF(C92&gt;150,1,0)</f>
        <v>1</v>
      </c>
    </row>
    <row r="93" customFormat="false" ht="15" hidden="false" customHeight="false" outlineLevel="0" collapsed="false">
      <c r="A93" s="0" t="n">
        <v>-9470</v>
      </c>
      <c r="B93" s="5" t="n">
        <v>2.88</v>
      </c>
      <c r="C93" s="0" t="n">
        <v>150</v>
      </c>
      <c r="D93" s="0" t="n">
        <f aca="false">IF(A93&lt;0,A93+65536,A93)</f>
        <v>56066</v>
      </c>
      <c r="E93" s="0" t="n">
        <f aca="false">D93+65536</f>
        <v>121602</v>
      </c>
      <c r="F93" s="4" t="n">
        <f aca="false">$I$1+E93/3600/24</f>
        <v>45257.8900694444</v>
      </c>
      <c r="G93" s="0" t="n">
        <f aca="false">IF(C93&gt;150,1,0)</f>
        <v>0</v>
      </c>
    </row>
    <row r="94" customFormat="false" ht="15" hidden="false" customHeight="false" outlineLevel="0" collapsed="false">
      <c r="A94" s="0" t="n">
        <v>-7964</v>
      </c>
      <c r="B94" s="5" t="n">
        <v>2.75</v>
      </c>
      <c r="C94" s="0" t="n">
        <v>151</v>
      </c>
      <c r="D94" s="0" t="n">
        <f aca="false">IF(A94&lt;0,A94+65536,A94)</f>
        <v>57572</v>
      </c>
      <c r="E94" s="0" t="n">
        <f aca="false">D94+65536</f>
        <v>123108</v>
      </c>
      <c r="F94" s="4" t="n">
        <f aca="false">$I$1+E94/3600/24</f>
        <v>45257.9075</v>
      </c>
      <c r="G94" s="0" t="n">
        <f aca="false">IF(C94&gt;150,1,0)</f>
        <v>1</v>
      </c>
    </row>
    <row r="95" customFormat="false" ht="15" hidden="false" customHeight="false" outlineLevel="0" collapsed="false">
      <c r="A95" s="0" t="n">
        <v>-7846</v>
      </c>
      <c r="B95" s="5" t="n">
        <v>2.75</v>
      </c>
      <c r="C95" s="0" t="n">
        <v>149</v>
      </c>
      <c r="D95" s="0" t="n">
        <f aca="false">IF(A95&lt;0,A95+65536,A95)</f>
        <v>57690</v>
      </c>
      <c r="E95" s="0" t="n">
        <f aca="false">D95+65536</f>
        <v>123226</v>
      </c>
      <c r="F95" s="4" t="n">
        <f aca="false">$I$1+E95/3600/24</f>
        <v>45257.9088657407</v>
      </c>
      <c r="G95" s="0" t="n">
        <f aca="false">IF(C95&gt;150,1,0)</f>
        <v>0</v>
      </c>
    </row>
    <row r="96" customFormat="false" ht="15" hidden="false" customHeight="false" outlineLevel="0" collapsed="false">
      <c r="A96" s="0" t="n">
        <v>-6470</v>
      </c>
      <c r="B96" s="5" t="n">
        <v>2.69</v>
      </c>
      <c r="C96" s="0" t="n">
        <v>152</v>
      </c>
      <c r="D96" s="0" t="n">
        <f aca="false">IF(A96&lt;0,A96+65536,A96)</f>
        <v>59066</v>
      </c>
      <c r="E96" s="0" t="n">
        <f aca="false">D96+65536</f>
        <v>124602</v>
      </c>
      <c r="F96" s="4" t="n">
        <f aca="false">$I$1+E96/3600/24</f>
        <v>45257.9247916667</v>
      </c>
      <c r="G96" s="0" t="n">
        <f aca="false">IF(C96&gt;150,1,0)</f>
        <v>1</v>
      </c>
    </row>
    <row r="97" customFormat="false" ht="15" hidden="false" customHeight="false" outlineLevel="0" collapsed="false">
      <c r="A97" s="0" t="n">
        <v>-6362</v>
      </c>
      <c r="B97" s="5" t="n">
        <v>2.69</v>
      </c>
      <c r="C97" s="0" t="n">
        <v>150</v>
      </c>
      <c r="D97" s="0" t="n">
        <f aca="false">IF(A97&lt;0,A97+65536,A97)</f>
        <v>59174</v>
      </c>
      <c r="E97" s="0" t="n">
        <f aca="false">D97+65536</f>
        <v>124710</v>
      </c>
      <c r="F97" s="4" t="n">
        <f aca="false">$I$1+E97/3600/24</f>
        <v>45257.9260416667</v>
      </c>
      <c r="G97" s="0" t="n">
        <f aca="false">IF(C97&gt;150,1,0)</f>
        <v>0</v>
      </c>
    </row>
    <row r="98" customFormat="false" ht="15" hidden="false" customHeight="false" outlineLevel="0" collapsed="false">
      <c r="A98" s="0" t="n">
        <v>-4917</v>
      </c>
      <c r="B98" s="5" t="n">
        <v>2.63</v>
      </c>
      <c r="C98" s="0" t="n">
        <v>152</v>
      </c>
      <c r="D98" s="0" t="n">
        <f aca="false">IF(A98&lt;0,A98+65536,A98)</f>
        <v>60619</v>
      </c>
      <c r="E98" s="0" t="n">
        <f aca="false">D98+65536</f>
        <v>126155</v>
      </c>
      <c r="F98" s="4" t="n">
        <f aca="false">$I$1+E98/3600/24</f>
        <v>45257.9427662037</v>
      </c>
      <c r="G98" s="0" t="n">
        <f aca="false">IF(C98&gt;150,1,0)</f>
        <v>1</v>
      </c>
    </row>
    <row r="99" customFormat="false" ht="15" hidden="false" customHeight="false" outlineLevel="0" collapsed="false">
      <c r="A99" s="0" t="n">
        <v>-4796</v>
      </c>
      <c r="B99" s="5" t="n">
        <v>2.63</v>
      </c>
      <c r="C99" s="0" t="n">
        <v>149</v>
      </c>
      <c r="D99" s="0" t="n">
        <f aca="false">IF(A99&lt;0,A99+65536,A99)</f>
        <v>60740</v>
      </c>
      <c r="E99" s="0" t="n">
        <f aca="false">D99+65536</f>
        <v>126276</v>
      </c>
      <c r="F99" s="4" t="n">
        <f aca="false">$I$1+E99/3600/24</f>
        <v>45257.9441666667</v>
      </c>
      <c r="G99" s="0" t="n">
        <f aca="false">IF(C99&gt;150,1,0)</f>
        <v>0</v>
      </c>
    </row>
    <row r="100" customFormat="false" ht="15" hidden="false" customHeight="false" outlineLevel="0" collapsed="false">
      <c r="A100" s="0" t="n">
        <v>-3430</v>
      </c>
      <c r="B100" s="5" t="n">
        <v>2.63</v>
      </c>
      <c r="C100" s="0" t="n">
        <v>151</v>
      </c>
      <c r="D100" s="0" t="n">
        <f aca="false">IF(A100&lt;0,A100+65536,A100)</f>
        <v>62106</v>
      </c>
      <c r="E100" s="0" t="n">
        <f aca="false">D100+65536</f>
        <v>127642</v>
      </c>
      <c r="F100" s="4" t="n">
        <f aca="false">$I$1+E100/3600/24</f>
        <v>45257.9599768519</v>
      </c>
      <c r="G100" s="0" t="n">
        <f aca="false">IF(C100&gt;150,1,0)</f>
        <v>1</v>
      </c>
    </row>
    <row r="101" customFormat="false" ht="15" hidden="false" customHeight="false" outlineLevel="0" collapsed="false">
      <c r="A101" s="0" t="n">
        <v>-3319</v>
      </c>
      <c r="B101" s="5" t="n">
        <v>2.56</v>
      </c>
      <c r="C101" s="0" t="n">
        <v>150</v>
      </c>
      <c r="D101" s="0" t="n">
        <f aca="false">IF(A101&lt;0,A101+65536,A101)</f>
        <v>62217</v>
      </c>
      <c r="E101" s="0" t="n">
        <f aca="false">D101+65536</f>
        <v>127753</v>
      </c>
      <c r="F101" s="4" t="n">
        <f aca="false">$I$1+E101/3600/24</f>
        <v>45257.9612615741</v>
      </c>
      <c r="G101" s="0" t="n">
        <f aca="false">IF(C101&gt;150,1,0)</f>
        <v>0</v>
      </c>
    </row>
    <row r="102" customFormat="false" ht="15" hidden="false" customHeight="false" outlineLevel="0" collapsed="false">
      <c r="A102" s="0" t="n">
        <v>-1916</v>
      </c>
      <c r="B102" s="5" t="n">
        <v>2.5</v>
      </c>
      <c r="C102" s="0" t="n">
        <v>151</v>
      </c>
      <c r="D102" s="0" t="n">
        <f aca="false">IF(A102&lt;0,A102+65536,A102)</f>
        <v>63620</v>
      </c>
      <c r="E102" s="0" t="n">
        <f aca="false">D102+65536</f>
        <v>129156</v>
      </c>
      <c r="F102" s="4" t="n">
        <f aca="false">$I$1+E102/3600/24</f>
        <v>45257.9775</v>
      </c>
      <c r="G102" s="0" t="n">
        <f aca="false">IF(C102&gt;150,1,0)</f>
        <v>1</v>
      </c>
    </row>
    <row r="103" customFormat="false" ht="15" hidden="false" customHeight="false" outlineLevel="0" collapsed="false">
      <c r="A103" s="0" t="n">
        <v>-1796</v>
      </c>
      <c r="B103" s="5" t="n">
        <v>2.5</v>
      </c>
      <c r="C103" s="0" t="n">
        <v>148</v>
      </c>
      <c r="D103" s="0" t="n">
        <f aca="false">IF(A103&lt;0,A103+65536,A103)</f>
        <v>63740</v>
      </c>
      <c r="E103" s="0" t="n">
        <f aca="false">D103+65536</f>
        <v>129276</v>
      </c>
      <c r="F103" s="4" t="n">
        <f aca="false">$I$1+E103/3600/24</f>
        <v>45257.9788888889</v>
      </c>
      <c r="G103" s="0" t="n">
        <f aca="false">IF(C103&gt;150,1,0)</f>
        <v>0</v>
      </c>
    </row>
    <row r="104" customFormat="false" ht="15" hidden="false" customHeight="false" outlineLevel="0" collapsed="false">
      <c r="A104" s="0" t="n">
        <v>-367</v>
      </c>
      <c r="B104" s="5" t="n">
        <v>2.38</v>
      </c>
      <c r="C104" s="0" t="n">
        <v>152</v>
      </c>
      <c r="D104" s="0" t="n">
        <f aca="false">IF(A104&lt;0,A104+65536,A104)</f>
        <v>65169</v>
      </c>
      <c r="E104" s="0" t="n">
        <f aca="false">D104+65536</f>
        <v>130705</v>
      </c>
      <c r="F104" s="4" t="n">
        <f aca="false">$I$1+E104/3600/24</f>
        <v>45257.9954282407</v>
      </c>
      <c r="G104" s="0" t="n">
        <f aca="false">IF(C104&gt;150,1,0)</f>
        <v>1</v>
      </c>
    </row>
    <row r="105" customFormat="false" ht="15" hidden="false" customHeight="false" outlineLevel="0" collapsed="false">
      <c r="A105" s="0" t="n">
        <v>-248</v>
      </c>
      <c r="B105" s="5" t="n">
        <v>2.38</v>
      </c>
      <c r="C105" s="0" t="n">
        <v>150</v>
      </c>
      <c r="D105" s="0" t="n">
        <f aca="false">IF(A105&lt;0,A105+65536,A105)</f>
        <v>65288</v>
      </c>
      <c r="E105" s="0" t="n">
        <f aca="false">D105+65536</f>
        <v>130824</v>
      </c>
      <c r="F105" s="4" t="n">
        <f aca="false">$I$1+E105/3600/24</f>
        <v>45257.9968055556</v>
      </c>
      <c r="G105" s="0" t="n">
        <f aca="false">IF(C105&gt;150,1,0)</f>
        <v>0</v>
      </c>
    </row>
    <row r="106" customFormat="false" ht="15" hidden="false" customHeight="false" outlineLevel="0" collapsed="false">
      <c r="A106" s="0" t="n">
        <v>1121</v>
      </c>
      <c r="B106" s="5" t="n">
        <v>2.06</v>
      </c>
      <c r="C106" s="0" t="n">
        <v>151</v>
      </c>
      <c r="D106" s="0" t="n">
        <f aca="false">IF(A106&lt;0,A106+65536,A106)</f>
        <v>1121</v>
      </c>
      <c r="E106" s="0" t="n">
        <f aca="false">D106+2*65536</f>
        <v>132193</v>
      </c>
      <c r="F106" s="4" t="n">
        <f aca="false">$I$1+E106/3600/24</f>
        <v>45258.012650463</v>
      </c>
      <c r="G106" s="0" t="n">
        <f aca="false">IF(C106&gt;150,1,0)</f>
        <v>1</v>
      </c>
    </row>
    <row r="107" customFormat="false" ht="15" hidden="false" customHeight="false" outlineLevel="0" collapsed="false">
      <c r="A107" s="0" t="n">
        <v>1241</v>
      </c>
      <c r="B107" s="5" t="n">
        <v>2.06</v>
      </c>
      <c r="C107" s="0" t="n">
        <v>150</v>
      </c>
      <c r="D107" s="0" t="n">
        <f aca="false">IF(A107&lt;0,A107+65536,A107)</f>
        <v>1241</v>
      </c>
      <c r="E107" s="0" t="n">
        <f aca="false">D107+2*65536</f>
        <v>132313</v>
      </c>
      <c r="F107" s="4" t="n">
        <f aca="false">$I$1+E107/3600/24</f>
        <v>45258.0140393519</v>
      </c>
      <c r="G107" s="0" t="n">
        <f aca="false">IF(C107&gt;150,1,0)</f>
        <v>0</v>
      </c>
    </row>
    <row r="108" customFormat="false" ht="15" hidden="false" customHeight="false" outlineLevel="0" collapsed="false">
      <c r="A108" s="0" t="n">
        <v>2494</v>
      </c>
      <c r="B108" s="5" t="n">
        <v>2.06</v>
      </c>
      <c r="C108" s="0" t="n">
        <v>151</v>
      </c>
      <c r="D108" s="0" t="n">
        <f aca="false">IF(A108&lt;0,A108+65536,A108)</f>
        <v>2494</v>
      </c>
      <c r="E108" s="0" t="n">
        <f aca="false">D108+2*65536</f>
        <v>133566</v>
      </c>
      <c r="F108" s="4" t="n">
        <f aca="false">$I$1+E108/3600/24</f>
        <v>45258.0285416667</v>
      </c>
      <c r="G108" s="0" t="n">
        <f aca="false">IF(C108&gt;150,1,0)</f>
        <v>1</v>
      </c>
    </row>
    <row r="109" customFormat="false" ht="15" hidden="false" customHeight="false" outlineLevel="0" collapsed="false">
      <c r="A109" s="0" t="n">
        <v>2610</v>
      </c>
      <c r="B109" s="5" t="n">
        <v>2.06</v>
      </c>
      <c r="C109" s="0" t="n">
        <v>149</v>
      </c>
      <c r="D109" s="0" t="n">
        <f aca="false">IF(A109&lt;0,A109+65536,A109)</f>
        <v>2610</v>
      </c>
      <c r="E109" s="0" t="n">
        <f aca="false">D109+2*65536</f>
        <v>133682</v>
      </c>
      <c r="F109" s="4" t="n">
        <f aca="false">$I$1+E109/3600/24</f>
        <v>45258.0298842593</v>
      </c>
      <c r="G109" s="0" t="n">
        <f aca="false">IF(C109&gt;150,1,0)</f>
        <v>0</v>
      </c>
    </row>
    <row r="110" customFormat="false" ht="15" hidden="false" customHeight="false" outlineLevel="0" collapsed="false">
      <c r="A110" s="0" t="n">
        <v>4009</v>
      </c>
      <c r="B110" s="5" t="n">
        <v>2.06</v>
      </c>
      <c r="C110" s="0" t="n">
        <v>151</v>
      </c>
      <c r="D110" s="0" t="n">
        <f aca="false">IF(A110&lt;0,A110+65536,A110)</f>
        <v>4009</v>
      </c>
      <c r="E110" s="0" t="n">
        <f aca="false">D110+2*65536</f>
        <v>135081</v>
      </c>
      <c r="F110" s="4" t="n">
        <f aca="false">$I$1+E110/3600/24</f>
        <v>45258.0460763889</v>
      </c>
      <c r="G110" s="0" t="n">
        <f aca="false">IF(C110&gt;150,1,0)</f>
        <v>1</v>
      </c>
    </row>
    <row r="111" customFormat="false" ht="15" hidden="false" customHeight="false" outlineLevel="0" collapsed="false">
      <c r="A111" s="0" t="n">
        <v>4123</v>
      </c>
      <c r="B111" s="5" t="n">
        <v>2.06</v>
      </c>
      <c r="C111" s="0" t="n">
        <v>150</v>
      </c>
      <c r="D111" s="0" t="n">
        <f aca="false">IF(A111&lt;0,A111+65536,A111)</f>
        <v>4123</v>
      </c>
      <c r="E111" s="0" t="n">
        <f aca="false">D111+2*65536</f>
        <v>135195</v>
      </c>
      <c r="F111" s="4" t="n">
        <f aca="false">$I$1+E111/3600/24</f>
        <v>45258.0473958333</v>
      </c>
      <c r="G111" s="0" t="n">
        <f aca="false">IF(C111&gt;150,1,0)</f>
        <v>0</v>
      </c>
    </row>
    <row r="112" customFormat="false" ht="15" hidden="false" customHeight="false" outlineLevel="0" collapsed="false">
      <c r="A112" s="0" t="n">
        <v>5430</v>
      </c>
      <c r="B112" s="5" t="n">
        <v>1.94</v>
      </c>
      <c r="C112" s="0" t="n">
        <v>152</v>
      </c>
      <c r="D112" s="0" t="n">
        <f aca="false">IF(A112&lt;0,A112+65536,A112)</f>
        <v>5430</v>
      </c>
      <c r="E112" s="0" t="n">
        <f aca="false">D112+2*65536</f>
        <v>136502</v>
      </c>
      <c r="F112" s="4" t="n">
        <f aca="false">$I$1+E112/3600/24</f>
        <v>45258.0625231481</v>
      </c>
      <c r="G112" s="0" t="n">
        <f aca="false">IF(C112&gt;150,1,0)</f>
        <v>1</v>
      </c>
    </row>
    <row r="113" customFormat="false" ht="15" hidden="false" customHeight="false" outlineLevel="0" collapsed="false">
      <c r="A113" s="0" t="n">
        <v>5551</v>
      </c>
      <c r="B113" s="5" t="n">
        <v>1.94</v>
      </c>
      <c r="C113" s="0" t="n">
        <v>150</v>
      </c>
      <c r="D113" s="0" t="n">
        <f aca="false">IF(A113&lt;0,A113+65536,A113)</f>
        <v>5551</v>
      </c>
      <c r="E113" s="0" t="n">
        <f aca="false">D113+2*65536</f>
        <v>136623</v>
      </c>
      <c r="F113" s="4" t="n">
        <f aca="false">$I$1+E113/3600/24</f>
        <v>45258.0639236111</v>
      </c>
      <c r="G113" s="0" t="n">
        <f aca="false">IF(C113&gt;150,1,0)</f>
        <v>0</v>
      </c>
    </row>
    <row r="114" customFormat="false" ht="15" hidden="false" customHeight="false" outlineLevel="0" collapsed="false">
      <c r="A114" s="0" t="n">
        <v>6902</v>
      </c>
      <c r="B114" s="5" t="n">
        <v>1.94</v>
      </c>
      <c r="C114" s="0" t="n">
        <v>151</v>
      </c>
      <c r="D114" s="0" t="n">
        <f aca="false">IF(A114&lt;0,A114+65536,A114)</f>
        <v>6902</v>
      </c>
      <c r="E114" s="0" t="n">
        <f aca="false">D114+2*65536</f>
        <v>137974</v>
      </c>
      <c r="F114" s="4" t="n">
        <f aca="false">$I$1+E114/3600/24</f>
        <v>45258.0795601852</v>
      </c>
      <c r="G114" s="0" t="n">
        <f aca="false">IF(C114&gt;150,1,0)</f>
        <v>1</v>
      </c>
    </row>
    <row r="115" customFormat="false" ht="15" hidden="false" customHeight="false" outlineLevel="0" collapsed="false">
      <c r="A115" s="0" t="n">
        <v>7015</v>
      </c>
      <c r="B115" s="5" t="n">
        <v>1.94</v>
      </c>
      <c r="C115" s="0" t="n">
        <v>149</v>
      </c>
      <c r="D115" s="0" t="n">
        <f aca="false">IF(A115&lt;0,A115+65536,A115)</f>
        <v>7015</v>
      </c>
      <c r="E115" s="0" t="n">
        <f aca="false">D115+2*65536</f>
        <v>138087</v>
      </c>
      <c r="F115" s="4" t="n">
        <f aca="false">$I$1+E115/3600/24</f>
        <v>45258.0808680556</v>
      </c>
      <c r="G115" s="0" t="n">
        <f aca="false">IF(C115&gt;150,1,0)</f>
        <v>0</v>
      </c>
    </row>
    <row r="116" customFormat="false" ht="15" hidden="false" customHeight="false" outlineLevel="0" collapsed="false">
      <c r="A116" s="0" t="n">
        <v>8302</v>
      </c>
      <c r="B116" s="5" t="n">
        <v>1.94</v>
      </c>
      <c r="C116" s="0" t="n">
        <v>151</v>
      </c>
      <c r="D116" s="0" t="n">
        <f aca="false">IF(A116&lt;0,A116+65536,A116)</f>
        <v>8302</v>
      </c>
      <c r="E116" s="0" t="n">
        <f aca="false">D116+2*65536</f>
        <v>139374</v>
      </c>
      <c r="F116" s="4" t="n">
        <f aca="false">$I$1+E116/3600/24</f>
        <v>45258.0957638889</v>
      </c>
      <c r="G116" s="0" t="n">
        <f aca="false">IF(C116&gt;150,1,0)</f>
        <v>1</v>
      </c>
    </row>
    <row r="117" customFormat="false" ht="15" hidden="false" customHeight="false" outlineLevel="0" collapsed="false">
      <c r="A117" s="0" t="n">
        <v>8422</v>
      </c>
      <c r="B117" s="5" t="n">
        <v>1.88</v>
      </c>
      <c r="C117" s="0" t="n">
        <v>148</v>
      </c>
      <c r="D117" s="0" t="n">
        <f aca="false">IF(A117&lt;0,A117+65536,A117)</f>
        <v>8422</v>
      </c>
      <c r="E117" s="0" t="n">
        <f aca="false">D117+2*65536</f>
        <v>139494</v>
      </c>
      <c r="F117" s="4" t="n">
        <f aca="false">$I$1+E117/3600/24</f>
        <v>45258.0971527778</v>
      </c>
      <c r="G117" s="0" t="n">
        <f aca="false">IF(C117&gt;150,1,0)</f>
        <v>0</v>
      </c>
    </row>
    <row r="118" customFormat="false" ht="15" hidden="false" customHeight="false" outlineLevel="0" collapsed="false">
      <c r="A118" s="0" t="n">
        <v>9670</v>
      </c>
      <c r="B118" s="5" t="n">
        <v>1.81</v>
      </c>
      <c r="C118" s="0" t="n">
        <v>152</v>
      </c>
      <c r="D118" s="0" t="n">
        <f aca="false">IF(A118&lt;0,A118+65536,A118)</f>
        <v>9670</v>
      </c>
      <c r="E118" s="0" t="n">
        <f aca="false">D118+2*65536</f>
        <v>140742</v>
      </c>
      <c r="F118" s="4" t="n">
        <f aca="false">$I$1+E118/3600/24</f>
        <v>45258.1115972222</v>
      </c>
      <c r="G118" s="0" t="n">
        <f aca="false">IF(C118&gt;150,1,0)</f>
        <v>1</v>
      </c>
    </row>
    <row r="119" customFormat="false" ht="15" hidden="false" customHeight="false" outlineLevel="0" collapsed="false">
      <c r="A119" s="0" t="n">
        <v>9789</v>
      </c>
      <c r="B119" s="5" t="n">
        <v>1.81</v>
      </c>
      <c r="C119" s="0" t="n">
        <v>150</v>
      </c>
      <c r="D119" s="0" t="n">
        <f aca="false">IF(A119&lt;0,A119+65536,A119)</f>
        <v>9789</v>
      </c>
      <c r="E119" s="0" t="n">
        <f aca="false">D119+2*65536</f>
        <v>140861</v>
      </c>
      <c r="F119" s="4" t="n">
        <f aca="false">$I$1+E119/3600/24</f>
        <v>45258.112974537</v>
      </c>
      <c r="G119" s="0" t="n">
        <f aca="false">IF(C119&gt;150,1,0)</f>
        <v>0</v>
      </c>
    </row>
    <row r="120" customFormat="false" ht="15" hidden="false" customHeight="false" outlineLevel="0" collapsed="false">
      <c r="A120" s="0" t="n">
        <v>11088</v>
      </c>
      <c r="B120" s="5" t="n">
        <v>1.69</v>
      </c>
      <c r="C120" s="0" t="n">
        <v>151</v>
      </c>
      <c r="D120" s="0" t="n">
        <f aca="false">IF(A120&lt;0,A120+65536,A120)</f>
        <v>11088</v>
      </c>
      <c r="E120" s="0" t="n">
        <f aca="false">D120+2*65536</f>
        <v>142160</v>
      </c>
      <c r="F120" s="4" t="n">
        <f aca="false">$I$1+E120/3600/24</f>
        <v>45258.1280092593</v>
      </c>
      <c r="G120" s="0" t="n">
        <f aca="false">IF(C120&gt;150,1,0)</f>
        <v>1</v>
      </c>
    </row>
    <row r="121" customFormat="false" ht="15" hidden="false" customHeight="false" outlineLevel="0" collapsed="false">
      <c r="A121" s="0" t="n">
        <v>11208</v>
      </c>
      <c r="B121" s="5" t="n">
        <v>1.69</v>
      </c>
      <c r="C121" s="0" t="n">
        <v>150</v>
      </c>
      <c r="D121" s="0" t="n">
        <f aca="false">IF(A121&lt;0,A121+65536,A121)</f>
        <v>11208</v>
      </c>
      <c r="E121" s="0" t="n">
        <f aca="false">D121+2*65536</f>
        <v>142280</v>
      </c>
      <c r="F121" s="4" t="n">
        <f aca="false">$I$1+E121/3600/24</f>
        <v>45258.1293981482</v>
      </c>
      <c r="G121" s="0" t="n">
        <f aca="false">IF(C121&gt;150,1,0)</f>
        <v>0</v>
      </c>
    </row>
    <row r="122" customFormat="false" ht="15" hidden="false" customHeight="false" outlineLevel="0" collapsed="false">
      <c r="A122" s="0" t="n">
        <v>12465</v>
      </c>
      <c r="B122" s="5" t="n">
        <v>1.5</v>
      </c>
      <c r="C122" s="0" t="n">
        <v>152</v>
      </c>
      <c r="D122" s="0" t="n">
        <f aca="false">IF(A122&lt;0,A122+65536,A122)</f>
        <v>12465</v>
      </c>
      <c r="E122" s="0" t="n">
        <f aca="false">D122+2*65536</f>
        <v>143537</v>
      </c>
      <c r="F122" s="4" t="n">
        <f aca="false">$I$1+E122/3600/24</f>
        <v>45258.1439467593</v>
      </c>
      <c r="G122" s="0" t="n">
        <f aca="false">IF(C122&gt;150,1,0)</f>
        <v>1</v>
      </c>
    </row>
    <row r="123" customFormat="false" ht="15" hidden="false" customHeight="false" outlineLevel="0" collapsed="false">
      <c r="A123" s="0" t="n">
        <v>12587</v>
      </c>
      <c r="B123" s="5" t="n">
        <v>1.5</v>
      </c>
      <c r="C123" s="0" t="n">
        <v>148</v>
      </c>
      <c r="D123" s="0" t="n">
        <f aca="false">IF(A123&lt;0,A123+65536,A123)</f>
        <v>12587</v>
      </c>
      <c r="E123" s="0" t="n">
        <f aca="false">D123+2*65536</f>
        <v>143659</v>
      </c>
      <c r="F123" s="4" t="n">
        <f aca="false">$I$1+E123/3600/24</f>
        <v>45258.1453587963</v>
      </c>
      <c r="G123" s="0" t="n">
        <f aca="false">IF(C123&gt;150,1,0)</f>
        <v>0</v>
      </c>
    </row>
    <row r="124" customFormat="false" ht="15" hidden="false" customHeight="false" outlineLevel="0" collapsed="false">
      <c r="A124" s="0" t="n">
        <v>13694</v>
      </c>
      <c r="B124" s="5" t="n">
        <v>1.5</v>
      </c>
      <c r="C124" s="0" t="n">
        <v>151</v>
      </c>
      <c r="D124" s="0" t="n">
        <f aca="false">IF(A124&lt;0,A124+65536,A124)</f>
        <v>13694</v>
      </c>
      <c r="E124" s="0" t="n">
        <f aca="false">D124+2*65536</f>
        <v>144766</v>
      </c>
      <c r="F124" s="4" t="n">
        <f aca="false">$I$1+E124/3600/24</f>
        <v>45258.1581712963</v>
      </c>
      <c r="G124" s="0" t="n">
        <f aca="false">IF(C124&gt;150,1,0)</f>
        <v>1</v>
      </c>
    </row>
    <row r="125" customFormat="false" ht="15" hidden="false" customHeight="false" outlineLevel="0" collapsed="false">
      <c r="A125" s="0" t="n">
        <v>13808</v>
      </c>
      <c r="B125" s="5" t="n">
        <v>1.5</v>
      </c>
      <c r="C125" s="0" t="n">
        <v>148</v>
      </c>
      <c r="D125" s="0" t="n">
        <f aca="false">IF(A125&lt;0,A125+65536,A125)</f>
        <v>13808</v>
      </c>
      <c r="E125" s="0" t="n">
        <f aca="false">D125+2*65536</f>
        <v>144880</v>
      </c>
      <c r="F125" s="4" t="n">
        <f aca="false">$I$1+E125/3600/24</f>
        <v>45258.1594907407</v>
      </c>
      <c r="G125" s="0" t="n">
        <f aca="false">IF(C125&gt;150,1,0)</f>
        <v>0</v>
      </c>
    </row>
    <row r="126" customFormat="false" ht="15" hidden="false" customHeight="false" outlineLevel="0" collapsed="false">
      <c r="A126" s="0" t="n">
        <v>14983</v>
      </c>
      <c r="B126" s="5" t="n">
        <v>1.5</v>
      </c>
      <c r="C126" s="0" t="n">
        <v>151</v>
      </c>
      <c r="D126" s="0" t="n">
        <f aca="false">IF(A126&lt;0,A126+65536,A126)</f>
        <v>14983</v>
      </c>
      <c r="E126" s="0" t="n">
        <f aca="false">D126+2*65536</f>
        <v>146055</v>
      </c>
      <c r="F126" s="4" t="n">
        <f aca="false">$I$1+E126/3600/24</f>
        <v>45258.1730902778</v>
      </c>
      <c r="G126" s="0" t="n">
        <f aca="false">IF(C126&gt;150,1,0)</f>
        <v>1</v>
      </c>
    </row>
    <row r="127" customFormat="false" ht="15" hidden="false" customHeight="false" outlineLevel="0" collapsed="false">
      <c r="A127" s="0" t="n">
        <v>15093</v>
      </c>
      <c r="B127" s="5" t="n">
        <v>1.5</v>
      </c>
      <c r="C127" s="0" t="n">
        <v>148</v>
      </c>
      <c r="D127" s="0" t="n">
        <f aca="false">IF(A127&lt;0,A127+65536,A127)</f>
        <v>15093</v>
      </c>
      <c r="E127" s="0" t="n">
        <f aca="false">D127+2*65536</f>
        <v>146165</v>
      </c>
      <c r="F127" s="4" t="n">
        <f aca="false">$I$1+E127/3600/24</f>
        <v>45258.1743634259</v>
      </c>
      <c r="G127" s="0" t="n">
        <f aca="false">IF(C127&gt;150,1,0)</f>
        <v>0</v>
      </c>
    </row>
    <row r="128" customFormat="false" ht="15" hidden="false" customHeight="false" outlineLevel="0" collapsed="false">
      <c r="A128" s="0" t="n">
        <v>16352</v>
      </c>
      <c r="B128" s="5" t="n">
        <v>1.63</v>
      </c>
      <c r="C128" s="0" t="n">
        <v>151</v>
      </c>
      <c r="D128" s="0" t="n">
        <f aca="false">IF(A128&lt;0,A128+65536,A128)</f>
        <v>16352</v>
      </c>
      <c r="E128" s="0" t="n">
        <f aca="false">D128+2*65536</f>
        <v>147424</v>
      </c>
      <c r="F128" s="4" t="n">
        <f aca="false">$I$1+E128/3600/24</f>
        <v>45258.1889351852</v>
      </c>
      <c r="G128" s="0" t="n">
        <f aca="false">IF(C128&gt;150,1,0)</f>
        <v>1</v>
      </c>
    </row>
    <row r="129" customFormat="false" ht="15" hidden="false" customHeight="false" outlineLevel="0" collapsed="false">
      <c r="F129" s="11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cols>
    <col collapsed="false" customWidth="true" hidden="false" outlineLevel="0" max="2" min="2" style="5" width="11.42"/>
  </cols>
  <sheetData>
    <row r="1" customFormat="false" ht="15" hidden="false" customHeight="false" outlineLevel="0" collapsed="false">
      <c r="A1" s="1" t="s">
        <v>1</v>
      </c>
      <c r="B1" s="3" t="s">
        <v>4</v>
      </c>
      <c r="C1" s="1" t="s">
        <v>11</v>
      </c>
    </row>
    <row r="2" customFormat="false" ht="15" hidden="false" customHeight="false" outlineLevel="0" collapsed="false">
      <c r="A2" s="0" t="n">
        <v>26861</v>
      </c>
      <c r="B2" s="5" t="n">
        <v>2.13</v>
      </c>
      <c r="C2" s="0" t="n">
        <v>151</v>
      </c>
    </row>
    <row r="3" customFormat="false" ht="15" hidden="false" customHeight="false" outlineLevel="0" collapsed="false">
      <c r="A3" s="0" t="n">
        <v>26967</v>
      </c>
      <c r="B3" s="5" t="n">
        <v>2.13</v>
      </c>
      <c r="C3" s="0" t="n">
        <v>150</v>
      </c>
    </row>
    <row r="4" customFormat="false" ht="15" hidden="false" customHeight="false" outlineLevel="0" collapsed="false">
      <c r="A4" s="0" t="n">
        <v>30907</v>
      </c>
      <c r="B4" s="5" t="n">
        <v>2.13</v>
      </c>
      <c r="C4" s="0" t="n">
        <v>151</v>
      </c>
    </row>
    <row r="5" customFormat="false" ht="15" hidden="false" customHeight="false" outlineLevel="0" collapsed="false">
      <c r="A5" s="0" t="n">
        <v>31016</v>
      </c>
      <c r="B5" s="5" t="n">
        <v>2.06</v>
      </c>
      <c r="C5" s="0" t="n">
        <v>150</v>
      </c>
    </row>
    <row r="6" customFormat="false" ht="15" hidden="false" customHeight="false" outlineLevel="0" collapsed="false">
      <c r="A6" s="0" t="n">
        <v>-31335</v>
      </c>
      <c r="B6" s="5" t="n">
        <v>1.75</v>
      </c>
      <c r="C6" s="0" t="n">
        <v>151</v>
      </c>
    </row>
    <row r="7" customFormat="false" ht="15" hidden="false" customHeight="false" outlineLevel="0" collapsed="false">
      <c r="A7" s="0" t="n">
        <v>-31221</v>
      </c>
      <c r="B7" s="5" t="n">
        <v>1.75</v>
      </c>
      <c r="C7" s="0" t="n">
        <v>150</v>
      </c>
    </row>
    <row r="8" customFormat="false" ht="15" hidden="false" customHeight="false" outlineLevel="0" collapsed="false">
      <c r="A8" s="0" t="n">
        <v>-28288</v>
      </c>
      <c r="B8" s="5" t="n">
        <v>1.69</v>
      </c>
      <c r="C8" s="0" t="n">
        <v>152</v>
      </c>
    </row>
    <row r="9" customFormat="false" ht="15" hidden="false" customHeight="false" outlineLevel="0" collapsed="false">
      <c r="A9" s="0" t="n">
        <v>-28171</v>
      </c>
      <c r="B9" s="5" t="n">
        <v>1.69</v>
      </c>
      <c r="C9" s="0" t="n">
        <v>149</v>
      </c>
    </row>
    <row r="10" customFormat="false" ht="15" hidden="false" customHeight="false" outlineLevel="0" collapsed="false">
      <c r="A10" s="0" t="n">
        <v>-25248</v>
      </c>
      <c r="B10" s="5" t="n">
        <v>1.81</v>
      </c>
      <c r="C10" s="0" t="n">
        <v>151</v>
      </c>
    </row>
    <row r="11" customFormat="false" ht="15" hidden="false" customHeight="false" outlineLevel="0" collapsed="false">
      <c r="A11" s="0" t="n">
        <v>-25128</v>
      </c>
      <c r="B11" s="5" t="n">
        <v>1.81</v>
      </c>
      <c r="C11" s="0" t="n">
        <v>150</v>
      </c>
    </row>
    <row r="12" customFormat="false" ht="15" hidden="false" customHeight="false" outlineLevel="0" collapsed="false">
      <c r="A12" s="0" t="n">
        <v>-22382</v>
      </c>
      <c r="B12" s="5" t="n">
        <v>2.19</v>
      </c>
      <c r="C12" s="0" t="n">
        <v>151</v>
      </c>
    </row>
    <row r="13" customFormat="false" ht="15" hidden="false" customHeight="false" outlineLevel="0" collapsed="false">
      <c r="A13" s="0" t="n">
        <v>-22259</v>
      </c>
      <c r="B13" s="5" t="n">
        <v>2.19</v>
      </c>
      <c r="C13" s="0" t="n">
        <v>150</v>
      </c>
    </row>
    <row r="14" customFormat="false" ht="15" hidden="false" customHeight="false" outlineLevel="0" collapsed="false">
      <c r="A14" s="0" t="n">
        <v>-19731</v>
      </c>
      <c r="B14" s="5" t="n">
        <v>2.56</v>
      </c>
      <c r="C14" s="0" t="n">
        <v>151</v>
      </c>
    </row>
    <row r="15" customFormat="false" ht="15" hidden="false" customHeight="false" outlineLevel="0" collapsed="false">
      <c r="A15" s="0" t="n">
        <v>-19616</v>
      </c>
      <c r="B15" s="5" t="n">
        <v>2.56</v>
      </c>
      <c r="C15" s="0" t="n">
        <v>148</v>
      </c>
    </row>
    <row r="16" customFormat="false" ht="15" hidden="false" customHeight="false" outlineLevel="0" collapsed="false">
      <c r="A16" s="0" t="n">
        <v>-17246</v>
      </c>
      <c r="B16" s="5" t="n">
        <v>2.56</v>
      </c>
      <c r="C16" s="0" t="n">
        <v>151</v>
      </c>
    </row>
    <row r="17" customFormat="false" ht="15" hidden="false" customHeight="false" outlineLevel="0" collapsed="false">
      <c r="A17" s="0" t="n">
        <v>-17132</v>
      </c>
      <c r="B17" s="5" t="n">
        <v>2.56</v>
      </c>
      <c r="C17" s="0" t="n">
        <v>149</v>
      </c>
    </row>
    <row r="18" customFormat="false" ht="15" hidden="false" customHeight="false" outlineLevel="0" collapsed="false">
      <c r="A18" s="0" t="n">
        <v>-14882</v>
      </c>
      <c r="B18" s="5" t="n">
        <v>2.69</v>
      </c>
      <c r="C18" s="0" t="n">
        <v>151</v>
      </c>
    </row>
    <row r="19" customFormat="false" ht="15" hidden="false" customHeight="false" outlineLevel="0" collapsed="false">
      <c r="A19" s="0" t="n">
        <v>-14766</v>
      </c>
      <c r="B19" s="5" t="n">
        <v>2.69</v>
      </c>
      <c r="C19" s="0" t="n">
        <v>148</v>
      </c>
    </row>
    <row r="20" customFormat="false" ht="15" hidden="false" customHeight="false" outlineLevel="0" collapsed="false">
      <c r="A20" s="0" t="n">
        <v>-12376</v>
      </c>
      <c r="B20" s="5" t="n">
        <v>2.88</v>
      </c>
      <c r="C20" s="0" t="n">
        <v>151</v>
      </c>
    </row>
    <row r="21" customFormat="false" ht="15" hidden="false" customHeight="false" outlineLevel="0" collapsed="false">
      <c r="A21" s="0" t="n">
        <v>-12250</v>
      </c>
      <c r="B21" s="5" t="n">
        <v>2.88</v>
      </c>
      <c r="C21" s="0" t="n">
        <v>148</v>
      </c>
    </row>
    <row r="22" customFormat="false" ht="15" hidden="false" customHeight="false" outlineLevel="0" collapsed="false">
      <c r="A22" s="0" t="n">
        <v>-10111</v>
      </c>
      <c r="B22" s="5" t="n">
        <v>2.94</v>
      </c>
      <c r="C22" s="0" t="n">
        <v>151</v>
      </c>
    </row>
    <row r="23" customFormat="false" ht="15" hidden="false" customHeight="false" outlineLevel="0" collapsed="false">
      <c r="A23" s="0" t="n">
        <v>-9987</v>
      </c>
      <c r="B23" s="5" t="n">
        <v>2.94</v>
      </c>
      <c r="C23" s="0" t="n">
        <v>150</v>
      </c>
    </row>
    <row r="24" customFormat="false" ht="15" hidden="false" customHeight="false" outlineLevel="0" collapsed="false">
      <c r="A24" s="0" t="n">
        <v>-7785</v>
      </c>
      <c r="B24" s="5" t="n">
        <v>2.88</v>
      </c>
      <c r="C24" s="0" t="n">
        <v>152</v>
      </c>
    </row>
    <row r="25" customFormat="false" ht="15" hidden="false" customHeight="false" outlineLevel="0" collapsed="false">
      <c r="A25" s="0" t="n">
        <v>-7670</v>
      </c>
      <c r="B25" s="5" t="n">
        <v>2.88</v>
      </c>
      <c r="C25" s="0" t="n">
        <v>149</v>
      </c>
    </row>
    <row r="26" customFormat="false" ht="15" hidden="false" customHeight="false" outlineLevel="0" collapsed="false">
      <c r="A26" s="0" t="n">
        <v>-5716</v>
      </c>
      <c r="B26" s="5" t="n">
        <v>3</v>
      </c>
      <c r="C26" s="0" t="n">
        <v>151</v>
      </c>
    </row>
    <row r="27" customFormat="false" ht="15" hidden="false" customHeight="false" outlineLevel="0" collapsed="false">
      <c r="A27" s="0" t="n">
        <v>-5593</v>
      </c>
      <c r="B27" s="5" t="n">
        <v>3</v>
      </c>
      <c r="C27" s="0" t="n">
        <v>149</v>
      </c>
    </row>
    <row r="28" customFormat="false" ht="15" hidden="false" customHeight="false" outlineLevel="0" collapsed="false">
      <c r="A28" s="0" t="n">
        <v>-3532</v>
      </c>
      <c r="B28" s="5" t="n">
        <v>3.19</v>
      </c>
      <c r="C28" s="0" t="n">
        <v>151</v>
      </c>
    </row>
    <row r="29" customFormat="false" ht="15" hidden="false" customHeight="false" outlineLevel="0" collapsed="false">
      <c r="A29" s="0" t="n">
        <v>-3409</v>
      </c>
      <c r="B29" s="5" t="n">
        <v>3.19</v>
      </c>
      <c r="C29" s="0" t="n">
        <v>149</v>
      </c>
    </row>
    <row r="30" customFormat="false" ht="15" hidden="false" customHeight="false" outlineLevel="0" collapsed="false">
      <c r="A30" s="0" t="n">
        <v>-1361</v>
      </c>
      <c r="B30" s="5" t="n">
        <v>3.25</v>
      </c>
      <c r="C30" s="0" t="n">
        <v>152</v>
      </c>
    </row>
    <row r="31" customFormat="false" ht="15" hidden="false" customHeight="false" outlineLevel="0" collapsed="false">
      <c r="A31" s="0" t="n">
        <v>-1240</v>
      </c>
      <c r="B31" s="5" t="n">
        <v>3.25</v>
      </c>
      <c r="C31" s="0" t="n">
        <v>148</v>
      </c>
    </row>
    <row r="32" customFormat="false" ht="15" hidden="false" customHeight="false" outlineLevel="0" collapsed="false">
      <c r="A32" s="0" t="n">
        <v>983</v>
      </c>
      <c r="B32" s="5" t="n">
        <v>3.25</v>
      </c>
      <c r="C32" s="0" t="n">
        <v>151</v>
      </c>
    </row>
    <row r="33" customFormat="false" ht="15" hidden="false" customHeight="false" outlineLevel="0" collapsed="false">
      <c r="A33" s="0" t="n">
        <v>1106</v>
      </c>
      <c r="B33" s="5" t="n">
        <v>3.25</v>
      </c>
      <c r="C33" s="0" t="n">
        <v>149</v>
      </c>
    </row>
    <row r="34" customFormat="false" ht="15" hidden="false" customHeight="false" outlineLevel="0" collapsed="false">
      <c r="A34" s="0" t="n">
        <v>2900</v>
      </c>
      <c r="B34" s="5" t="n">
        <v>3</v>
      </c>
      <c r="C34" s="0" t="n">
        <v>151</v>
      </c>
    </row>
    <row r="35" customFormat="false" ht="15" hidden="false" customHeight="false" outlineLevel="0" collapsed="false">
      <c r="A35" s="0" t="n">
        <v>3022</v>
      </c>
      <c r="B35" s="5" t="n">
        <v>2.94</v>
      </c>
      <c r="C35" s="0" t="n">
        <v>148</v>
      </c>
    </row>
    <row r="36" customFormat="false" ht="15" hidden="false" customHeight="false" outlineLevel="0" collapsed="false">
      <c r="A36" s="0" t="n">
        <v>4641</v>
      </c>
      <c r="B36" s="5" t="n">
        <v>2.69</v>
      </c>
      <c r="C36" s="0" t="n">
        <v>151</v>
      </c>
    </row>
    <row r="37" customFormat="false" ht="15" hidden="false" customHeight="false" outlineLevel="0" collapsed="false">
      <c r="A37" s="0" t="n">
        <v>4761</v>
      </c>
      <c r="B37" s="5" t="n">
        <v>2.63</v>
      </c>
      <c r="C37" s="0" t="n">
        <v>149</v>
      </c>
    </row>
    <row r="38" customFormat="false" ht="15" hidden="false" customHeight="false" outlineLevel="0" collapsed="false">
      <c r="A38" s="0" t="n">
        <v>6456</v>
      </c>
      <c r="B38" s="5" t="n">
        <v>2.56</v>
      </c>
      <c r="C38" s="0" t="n">
        <v>151</v>
      </c>
    </row>
    <row r="39" customFormat="false" ht="15" hidden="false" customHeight="false" outlineLevel="0" collapsed="false">
      <c r="A39" s="0" t="n">
        <v>6579</v>
      </c>
      <c r="B39" s="5" t="n">
        <v>2.56</v>
      </c>
      <c r="C39" s="0" t="n">
        <v>150</v>
      </c>
    </row>
    <row r="40" customFormat="false" ht="15" hidden="false" customHeight="false" outlineLevel="0" collapsed="false">
      <c r="A40" s="0" t="n">
        <v>8128</v>
      </c>
      <c r="B40" s="5" t="n">
        <v>2.56</v>
      </c>
      <c r="C40" s="0" t="n">
        <v>152</v>
      </c>
    </row>
    <row r="41" customFormat="false" ht="15" hidden="false" customHeight="false" outlineLevel="0" collapsed="false">
      <c r="A41" s="0" t="n">
        <v>8251</v>
      </c>
      <c r="B41" s="5" t="n">
        <v>2.56</v>
      </c>
      <c r="C41" s="0" t="n">
        <v>149</v>
      </c>
    </row>
    <row r="42" customFormat="false" ht="15" hidden="false" customHeight="false" outlineLevel="0" collapsed="false">
      <c r="A42" s="0" t="n">
        <v>9755</v>
      </c>
      <c r="B42" s="5" t="n">
        <v>2.75</v>
      </c>
      <c r="C42" s="0" t="n">
        <v>151</v>
      </c>
    </row>
    <row r="43" customFormat="false" ht="15" hidden="false" customHeight="false" outlineLevel="0" collapsed="false">
      <c r="A43" s="0" t="n">
        <v>9873</v>
      </c>
      <c r="B43" s="5" t="n">
        <v>2.75</v>
      </c>
      <c r="C43" s="0" t="n">
        <v>148</v>
      </c>
    </row>
    <row r="44" customFormat="false" ht="15" hidden="false" customHeight="false" outlineLevel="0" collapsed="false">
      <c r="A44" s="0" t="n">
        <v>11361</v>
      </c>
      <c r="B44" s="5" t="n">
        <v>3</v>
      </c>
      <c r="C44" s="0" t="n">
        <v>152</v>
      </c>
    </row>
    <row r="45" customFormat="false" ht="15" hidden="false" customHeight="false" outlineLevel="0" collapsed="false">
      <c r="A45" s="0" t="n">
        <v>11480</v>
      </c>
      <c r="B45" s="5" t="n">
        <v>3</v>
      </c>
      <c r="C45" s="0" t="n">
        <v>148</v>
      </c>
    </row>
    <row r="46" customFormat="false" ht="15" hidden="false" customHeight="false" outlineLevel="0" collapsed="false">
      <c r="A46" s="0" t="n">
        <v>13017</v>
      </c>
      <c r="B46" s="5" t="n">
        <v>3</v>
      </c>
      <c r="C46" s="0" t="n">
        <v>151</v>
      </c>
    </row>
    <row r="47" customFormat="false" ht="15" hidden="false" customHeight="false" outlineLevel="0" collapsed="false">
      <c r="A47" s="0" t="n">
        <v>13135</v>
      </c>
      <c r="B47" s="5" t="n">
        <v>3</v>
      </c>
      <c r="C47" s="0" t="n">
        <v>149</v>
      </c>
    </row>
    <row r="48" customFormat="false" ht="15" hidden="false" customHeight="false" outlineLevel="0" collapsed="false">
      <c r="A48" s="0" t="n">
        <v>14724</v>
      </c>
      <c r="B48" s="5" t="n">
        <v>3.06</v>
      </c>
      <c r="C48" s="0" t="n">
        <v>151</v>
      </c>
    </row>
    <row r="49" customFormat="false" ht="15" hidden="false" customHeight="false" outlineLevel="0" collapsed="false">
      <c r="A49" s="0" t="n">
        <v>14842</v>
      </c>
      <c r="B49" s="5" t="n">
        <v>3.06</v>
      </c>
      <c r="C49" s="0" t="n">
        <v>149</v>
      </c>
    </row>
    <row r="50" customFormat="false" ht="15" hidden="false" customHeight="false" outlineLevel="0" collapsed="false">
      <c r="A50" s="0" t="n">
        <v>16462</v>
      </c>
      <c r="B50" s="5" t="n">
        <v>3.31</v>
      </c>
      <c r="C50" s="0" t="n">
        <v>152</v>
      </c>
    </row>
    <row r="51" customFormat="false" ht="15" hidden="false" customHeight="false" outlineLevel="0" collapsed="false">
      <c r="A51" s="0" t="n">
        <v>16582</v>
      </c>
      <c r="B51" s="5" t="n">
        <v>3.31</v>
      </c>
      <c r="C51" s="0" t="n">
        <v>149</v>
      </c>
    </row>
    <row r="52" customFormat="false" ht="15" hidden="false" customHeight="false" outlineLevel="0" collapsed="false">
      <c r="A52" s="0" t="n">
        <v>18305</v>
      </c>
      <c r="B52" s="5" t="n">
        <v>3.63</v>
      </c>
      <c r="C52" s="0" t="n">
        <v>151</v>
      </c>
    </row>
    <row r="53" customFormat="false" ht="15" hidden="false" customHeight="false" outlineLevel="0" collapsed="false">
      <c r="A53" s="0" t="n">
        <v>18422</v>
      </c>
      <c r="B53" s="5" t="n">
        <v>3.63</v>
      </c>
      <c r="C53" s="0" t="n">
        <v>149</v>
      </c>
    </row>
    <row r="54" customFormat="false" ht="15" hidden="false" customHeight="false" outlineLevel="0" collapsed="false">
      <c r="A54" s="0" t="n">
        <v>20125</v>
      </c>
      <c r="B54" s="5" t="n">
        <v>3.88</v>
      </c>
      <c r="C54" s="0" t="n">
        <v>153</v>
      </c>
    </row>
    <row r="55" customFormat="false" ht="15" hidden="false" customHeight="false" outlineLevel="0" collapsed="false">
      <c r="A55" s="0" t="n">
        <v>20242</v>
      </c>
      <c r="B55" s="5" t="n">
        <v>3.94</v>
      </c>
      <c r="C55" s="0" t="n">
        <v>148</v>
      </c>
    </row>
    <row r="56" customFormat="false" ht="15" hidden="false" customHeight="false" outlineLevel="0" collapsed="false">
      <c r="A56" s="0" t="n">
        <v>21934</v>
      </c>
      <c r="B56" s="5" t="n">
        <v>4.06</v>
      </c>
      <c r="C56" s="0" t="n">
        <v>151</v>
      </c>
    </row>
    <row r="57" customFormat="false" ht="15" hidden="false" customHeight="false" outlineLevel="0" collapsed="false">
      <c r="A57" s="0" t="n">
        <v>22048</v>
      </c>
      <c r="B57" s="5" t="n">
        <v>4.06</v>
      </c>
      <c r="C57" s="0" t="n">
        <v>148</v>
      </c>
    </row>
    <row r="58" customFormat="false" ht="15" hidden="false" customHeight="false" outlineLevel="0" collapsed="false">
      <c r="A58" s="0" t="n">
        <v>24033</v>
      </c>
      <c r="B58" s="5" t="n">
        <v>4.5</v>
      </c>
      <c r="C58" s="0" t="n">
        <v>151</v>
      </c>
    </row>
    <row r="59" customFormat="false" ht="15" hidden="false" customHeight="false" outlineLevel="0" collapsed="false">
      <c r="A59" s="0" t="n">
        <v>24142</v>
      </c>
      <c r="B59" s="5" t="n">
        <v>4.5</v>
      </c>
      <c r="C59" s="0" t="n">
        <v>148</v>
      </c>
    </row>
    <row r="60" customFormat="false" ht="15" hidden="false" customHeight="false" outlineLevel="0" collapsed="false">
      <c r="A60" s="0" t="n">
        <v>26811</v>
      </c>
      <c r="B60" s="5" t="n">
        <v>4.94</v>
      </c>
      <c r="C60" s="0" t="n">
        <v>153</v>
      </c>
    </row>
    <row r="61" customFormat="false" ht="15" hidden="false" customHeight="false" outlineLevel="0" collapsed="false">
      <c r="A61" s="0" t="n">
        <v>26822</v>
      </c>
      <c r="B61" s="5" t="n">
        <v>4.94</v>
      </c>
      <c r="C61" s="0" t="n">
        <v>149</v>
      </c>
    </row>
    <row r="62" customFormat="false" ht="15" hidden="false" customHeight="false" outlineLevel="0" collapsed="false">
      <c r="A62" s="0" t="n">
        <v>26823</v>
      </c>
      <c r="B62" s="5" t="n">
        <v>4.94</v>
      </c>
      <c r="C62" s="0" t="n">
        <v>246</v>
      </c>
    </row>
    <row r="63" customFormat="false" ht="15" hidden="false" customHeight="false" outlineLevel="0" collapsed="false">
      <c r="A63" s="0" t="n">
        <v>26920</v>
      </c>
      <c r="B63" s="5" t="n">
        <v>4.94</v>
      </c>
      <c r="C63" s="0" t="n">
        <v>148</v>
      </c>
    </row>
    <row r="64" customFormat="false" ht="15" hidden="false" customHeight="false" outlineLevel="0" collapsed="false">
      <c r="A64" s="0" t="n">
        <v>30065</v>
      </c>
      <c r="B64" s="5" t="n">
        <v>5.19</v>
      </c>
      <c r="C64" s="0" t="n">
        <v>151</v>
      </c>
    </row>
    <row r="65" customFormat="false" ht="15" hidden="false" customHeight="false" outlineLevel="0" collapsed="false">
      <c r="A65" s="0" t="n">
        <v>30179</v>
      </c>
      <c r="B65" s="5" t="n">
        <v>5.19</v>
      </c>
      <c r="C65" s="0" t="n">
        <v>149</v>
      </c>
    </row>
    <row r="66" customFormat="false" ht="15" hidden="false" customHeight="false" outlineLevel="0" collapsed="false">
      <c r="A66" s="0" t="n">
        <v>-32583</v>
      </c>
      <c r="B66" s="5" t="n">
        <v>5.19</v>
      </c>
      <c r="C66" s="0" t="n">
        <v>152</v>
      </c>
    </row>
    <row r="67" customFormat="false" ht="15" hidden="false" customHeight="false" outlineLevel="0" collapsed="false">
      <c r="A67" s="0" t="n">
        <v>-32470</v>
      </c>
      <c r="B67" s="5" t="n">
        <v>5.19</v>
      </c>
      <c r="C67" s="0" t="n">
        <v>149</v>
      </c>
    </row>
    <row r="68" customFormat="false" ht="15" hidden="false" customHeight="false" outlineLevel="0" collapsed="false">
      <c r="A68" s="0" t="n">
        <v>-30123</v>
      </c>
      <c r="B68" s="5" t="n">
        <v>4</v>
      </c>
      <c r="C68" s="0" t="n">
        <v>152</v>
      </c>
    </row>
    <row r="69" customFormat="false" ht="15" hidden="false" customHeight="false" outlineLevel="0" collapsed="false">
      <c r="A69" s="0" t="n">
        <v>-30005</v>
      </c>
      <c r="B69" s="5" t="n">
        <v>3.94</v>
      </c>
      <c r="C69" s="0" t="n">
        <v>148</v>
      </c>
    </row>
    <row r="70" customFormat="false" ht="15" hidden="false" customHeight="false" outlineLevel="0" collapsed="false">
      <c r="A70" s="0" t="n">
        <v>-28367</v>
      </c>
      <c r="B70" s="5" t="n">
        <v>3.19</v>
      </c>
      <c r="C70" s="0" t="n">
        <v>151</v>
      </c>
    </row>
    <row r="71" customFormat="false" ht="15" hidden="false" customHeight="false" outlineLevel="0" collapsed="false">
      <c r="A71" s="0" t="n">
        <v>-28253</v>
      </c>
      <c r="B71" s="5" t="n">
        <v>3.13</v>
      </c>
      <c r="C71" s="0" t="n">
        <v>149</v>
      </c>
    </row>
    <row r="72" customFormat="false" ht="15" hidden="false" customHeight="false" outlineLevel="0" collapsed="false">
      <c r="A72" s="0" t="n">
        <v>-26678</v>
      </c>
      <c r="B72" s="5" t="n">
        <v>2.81</v>
      </c>
      <c r="C72" s="0" t="n">
        <v>152</v>
      </c>
    </row>
    <row r="73" customFormat="false" ht="15" hidden="false" customHeight="false" outlineLevel="0" collapsed="false">
      <c r="A73" s="0" t="n">
        <v>-26565</v>
      </c>
      <c r="B73" s="5" t="n">
        <v>2.88</v>
      </c>
      <c r="C73" s="0" t="n">
        <v>149</v>
      </c>
    </row>
    <row r="74" customFormat="false" ht="15" hidden="false" customHeight="false" outlineLevel="0" collapsed="false">
      <c r="A74" s="0" t="n">
        <v>-24948</v>
      </c>
      <c r="B74" s="5" t="n">
        <v>3.25</v>
      </c>
      <c r="C74" s="0" t="n">
        <v>151</v>
      </c>
    </row>
    <row r="75" customFormat="false" ht="15" hidden="false" customHeight="false" outlineLevel="0" collapsed="false">
      <c r="A75" s="0" t="n">
        <v>-24831</v>
      </c>
      <c r="B75" s="5" t="n">
        <v>3.25</v>
      </c>
      <c r="C75" s="0" t="n">
        <v>148</v>
      </c>
    </row>
    <row r="76" customFormat="false" ht="15" hidden="false" customHeight="false" outlineLevel="0" collapsed="false">
      <c r="A76" s="0" t="n">
        <v>-23098</v>
      </c>
      <c r="B76" s="5" t="n">
        <v>3.5</v>
      </c>
      <c r="C76" s="0" t="n">
        <v>152</v>
      </c>
    </row>
    <row r="77" customFormat="false" ht="15" hidden="false" customHeight="false" outlineLevel="0" collapsed="false">
      <c r="A77" s="0" t="n">
        <v>-22976</v>
      </c>
      <c r="B77" s="5" t="n">
        <v>3.5</v>
      </c>
      <c r="C77" s="0" t="n">
        <v>150</v>
      </c>
    </row>
    <row r="78" customFormat="false" ht="15" hidden="false" customHeight="false" outlineLevel="0" collapsed="false">
      <c r="A78" s="0" t="n">
        <v>-21231</v>
      </c>
      <c r="B78" s="5" t="n">
        <v>3.5</v>
      </c>
      <c r="C78" s="0" t="n">
        <v>151</v>
      </c>
    </row>
    <row r="79" customFormat="false" ht="15" hidden="false" customHeight="false" outlineLevel="0" collapsed="false">
      <c r="A79" s="0" t="n">
        <v>-21120</v>
      </c>
      <c r="B79" s="5" t="n">
        <v>3.44</v>
      </c>
      <c r="C79" s="0" t="n">
        <v>149</v>
      </c>
    </row>
    <row r="80" customFormat="false" ht="15" hidden="false" customHeight="false" outlineLevel="0" collapsed="false">
      <c r="A80" s="0" t="n">
        <v>-19615</v>
      </c>
      <c r="B80" s="5" t="n">
        <v>3.44</v>
      </c>
      <c r="C80" s="0" t="n">
        <v>152</v>
      </c>
    </row>
    <row r="81" customFormat="false" ht="15" hidden="false" customHeight="false" outlineLevel="0" collapsed="false">
      <c r="A81" s="0" t="n">
        <v>-19502</v>
      </c>
      <c r="B81" s="5" t="n">
        <v>3.38</v>
      </c>
      <c r="C81" s="0" t="n">
        <v>150</v>
      </c>
    </row>
    <row r="82" customFormat="false" ht="15" hidden="false" customHeight="false" outlineLevel="0" collapsed="false">
      <c r="A82" s="0" t="n">
        <v>-17976</v>
      </c>
      <c r="B82" s="5" t="n">
        <v>3.19</v>
      </c>
      <c r="C82" s="0" t="n">
        <v>151</v>
      </c>
    </row>
    <row r="83" customFormat="false" ht="15" hidden="false" customHeight="false" outlineLevel="0" collapsed="false">
      <c r="A83" s="0" t="n">
        <v>-17860</v>
      </c>
      <c r="B83" s="5" t="n">
        <v>3.19</v>
      </c>
      <c r="C83" s="0" t="n">
        <v>150</v>
      </c>
    </row>
    <row r="84" customFormat="false" ht="15" hidden="false" customHeight="false" outlineLevel="0" collapsed="false">
      <c r="A84" s="0" t="n">
        <v>-16218</v>
      </c>
      <c r="B84" s="5" t="n">
        <v>3.13</v>
      </c>
      <c r="C84" s="0" t="n">
        <v>151</v>
      </c>
    </row>
    <row r="85" customFormat="false" ht="15" hidden="false" customHeight="false" outlineLevel="0" collapsed="false">
      <c r="A85" s="0" t="n">
        <v>-16099</v>
      </c>
      <c r="B85" s="5" t="n">
        <v>3.13</v>
      </c>
      <c r="C85" s="0" t="n">
        <v>149</v>
      </c>
    </row>
    <row r="86" customFormat="false" ht="15" hidden="false" customHeight="false" outlineLevel="0" collapsed="false">
      <c r="A86" s="0" t="n">
        <v>-14635</v>
      </c>
      <c r="B86" s="5" t="n">
        <v>3.06</v>
      </c>
      <c r="C86" s="0" t="n">
        <v>152</v>
      </c>
    </row>
    <row r="87" customFormat="false" ht="15" hidden="false" customHeight="false" outlineLevel="0" collapsed="false">
      <c r="A87" s="0" t="n">
        <v>-14520</v>
      </c>
      <c r="B87" s="5" t="n">
        <v>3.06</v>
      </c>
      <c r="C87" s="0" t="n">
        <v>150</v>
      </c>
    </row>
    <row r="88" customFormat="false" ht="15" hidden="false" customHeight="false" outlineLevel="0" collapsed="false">
      <c r="A88" s="0" t="n">
        <v>-13034</v>
      </c>
      <c r="B88" s="5" t="n">
        <v>3.13</v>
      </c>
      <c r="C88" s="0" t="n">
        <v>151</v>
      </c>
    </row>
    <row r="89" customFormat="false" ht="15" hidden="false" customHeight="false" outlineLevel="0" collapsed="false">
      <c r="A89" s="0" t="n">
        <v>-12918</v>
      </c>
      <c r="B89" s="5" t="n">
        <v>3.13</v>
      </c>
      <c r="C89" s="0" t="n">
        <v>149</v>
      </c>
    </row>
    <row r="90" customFormat="false" ht="15" hidden="false" customHeight="false" outlineLevel="0" collapsed="false">
      <c r="A90" s="0" t="n">
        <v>-11272</v>
      </c>
      <c r="B90" s="5" t="n">
        <v>3.06</v>
      </c>
      <c r="C90" s="0" t="n">
        <v>151</v>
      </c>
    </row>
    <row r="91" customFormat="false" ht="15" hidden="false" customHeight="false" outlineLevel="0" collapsed="false">
      <c r="A91" s="0" t="n">
        <v>-11153</v>
      </c>
      <c r="B91" s="5" t="n">
        <v>3.06</v>
      </c>
      <c r="C91" s="0" t="n">
        <v>149</v>
      </c>
    </row>
    <row r="92" customFormat="false" ht="15" hidden="false" customHeight="false" outlineLevel="0" collapsed="false">
      <c r="A92" s="0" t="n">
        <v>-9585</v>
      </c>
      <c r="B92" s="5" t="n">
        <v>2.94</v>
      </c>
      <c r="C92" s="0" t="n">
        <v>152</v>
      </c>
    </row>
    <row r="93" customFormat="false" ht="15" hidden="false" customHeight="false" outlineLevel="0" collapsed="false">
      <c r="A93" s="0" t="n">
        <v>-9470</v>
      </c>
      <c r="B93" s="5" t="n">
        <v>2.88</v>
      </c>
      <c r="C93" s="0" t="n">
        <v>150</v>
      </c>
    </row>
    <row r="94" customFormat="false" ht="15" hidden="false" customHeight="false" outlineLevel="0" collapsed="false">
      <c r="A94" s="0" t="n">
        <v>-7964</v>
      </c>
      <c r="B94" s="5" t="n">
        <v>2.75</v>
      </c>
      <c r="C94" s="0" t="n">
        <v>151</v>
      </c>
    </row>
    <row r="95" customFormat="false" ht="15" hidden="false" customHeight="false" outlineLevel="0" collapsed="false">
      <c r="A95" s="0" t="n">
        <v>-7846</v>
      </c>
      <c r="B95" s="5" t="n">
        <v>2.75</v>
      </c>
      <c r="C95" s="0" t="n">
        <v>149</v>
      </c>
    </row>
    <row r="96" customFormat="false" ht="15" hidden="false" customHeight="false" outlineLevel="0" collapsed="false">
      <c r="A96" s="0" t="n">
        <v>-6470</v>
      </c>
      <c r="B96" s="5" t="n">
        <v>2.69</v>
      </c>
      <c r="C96" s="0" t="n">
        <v>152</v>
      </c>
    </row>
    <row r="97" customFormat="false" ht="15" hidden="false" customHeight="false" outlineLevel="0" collapsed="false">
      <c r="A97" s="0" t="n">
        <v>-6362</v>
      </c>
      <c r="B97" s="5" t="n">
        <v>2.69</v>
      </c>
      <c r="C97" s="0" t="n">
        <v>150</v>
      </c>
    </row>
    <row r="98" customFormat="false" ht="15" hidden="false" customHeight="false" outlineLevel="0" collapsed="false">
      <c r="A98" s="0" t="n">
        <v>-4917</v>
      </c>
      <c r="B98" s="5" t="n">
        <v>2.63</v>
      </c>
      <c r="C98" s="0" t="n">
        <v>152</v>
      </c>
    </row>
    <row r="99" customFormat="false" ht="15" hidden="false" customHeight="false" outlineLevel="0" collapsed="false">
      <c r="A99" s="0" t="n">
        <v>-4796</v>
      </c>
      <c r="B99" s="5" t="n">
        <v>2.63</v>
      </c>
      <c r="C99" s="0" t="n">
        <v>149</v>
      </c>
    </row>
    <row r="100" customFormat="false" ht="15" hidden="false" customHeight="false" outlineLevel="0" collapsed="false">
      <c r="A100" s="0" t="n">
        <v>-3430</v>
      </c>
      <c r="B100" s="5" t="n">
        <v>2.63</v>
      </c>
      <c r="C100" s="0" t="n">
        <v>151</v>
      </c>
    </row>
    <row r="101" customFormat="false" ht="15" hidden="false" customHeight="false" outlineLevel="0" collapsed="false">
      <c r="A101" s="0" t="n">
        <v>-3319</v>
      </c>
      <c r="B101" s="5" t="n">
        <v>2.56</v>
      </c>
      <c r="C101" s="0" t="n">
        <v>150</v>
      </c>
    </row>
    <row r="102" customFormat="false" ht="15" hidden="false" customHeight="false" outlineLevel="0" collapsed="false">
      <c r="A102" s="0" t="n">
        <v>-1916</v>
      </c>
      <c r="B102" s="5" t="n">
        <v>2.5</v>
      </c>
      <c r="C102" s="0" t="n">
        <v>151</v>
      </c>
    </row>
    <row r="103" customFormat="false" ht="15" hidden="false" customHeight="false" outlineLevel="0" collapsed="false">
      <c r="A103" s="0" t="n">
        <v>-1796</v>
      </c>
      <c r="B103" s="5" t="n">
        <v>2.5</v>
      </c>
      <c r="C103" s="0" t="n">
        <v>148</v>
      </c>
    </row>
    <row r="104" customFormat="false" ht="15" hidden="false" customHeight="false" outlineLevel="0" collapsed="false">
      <c r="A104" s="0" t="n">
        <v>-367</v>
      </c>
      <c r="B104" s="5" t="n">
        <v>2.38</v>
      </c>
      <c r="C104" s="0" t="n">
        <v>152</v>
      </c>
    </row>
    <row r="105" customFormat="false" ht="15" hidden="false" customHeight="false" outlineLevel="0" collapsed="false">
      <c r="A105" s="0" t="n">
        <v>-248</v>
      </c>
      <c r="B105" s="5" t="n">
        <v>2.38</v>
      </c>
      <c r="C105" s="0" t="n">
        <v>150</v>
      </c>
    </row>
    <row r="106" customFormat="false" ht="15" hidden="false" customHeight="false" outlineLevel="0" collapsed="false">
      <c r="A106" s="0" t="n">
        <v>1121</v>
      </c>
      <c r="B106" s="5" t="n">
        <v>2.06</v>
      </c>
      <c r="C106" s="0" t="n">
        <v>151</v>
      </c>
    </row>
    <row r="107" customFormat="false" ht="15" hidden="false" customHeight="false" outlineLevel="0" collapsed="false">
      <c r="A107" s="0" t="n">
        <v>1241</v>
      </c>
      <c r="B107" s="5" t="n">
        <v>2.06</v>
      </c>
      <c r="C107" s="0" t="n">
        <v>150</v>
      </c>
    </row>
    <row r="108" customFormat="false" ht="15" hidden="false" customHeight="false" outlineLevel="0" collapsed="false">
      <c r="A108" s="0" t="n">
        <v>2494</v>
      </c>
      <c r="B108" s="5" t="n">
        <v>2.06</v>
      </c>
      <c r="C108" s="0" t="n">
        <v>151</v>
      </c>
    </row>
    <row r="109" customFormat="false" ht="15" hidden="false" customHeight="false" outlineLevel="0" collapsed="false">
      <c r="A109" s="0" t="n">
        <v>2610</v>
      </c>
      <c r="B109" s="5" t="n">
        <v>2.06</v>
      </c>
      <c r="C109" s="0" t="n">
        <v>149</v>
      </c>
    </row>
    <row r="110" customFormat="false" ht="15" hidden="false" customHeight="false" outlineLevel="0" collapsed="false">
      <c r="A110" s="0" t="n">
        <v>4009</v>
      </c>
      <c r="B110" s="5" t="n">
        <v>2.06</v>
      </c>
      <c r="C110" s="0" t="n">
        <v>151</v>
      </c>
    </row>
    <row r="111" customFormat="false" ht="15" hidden="false" customHeight="false" outlineLevel="0" collapsed="false">
      <c r="A111" s="0" t="n">
        <v>4123</v>
      </c>
      <c r="B111" s="5" t="n">
        <v>2.06</v>
      </c>
      <c r="C111" s="0" t="n">
        <v>150</v>
      </c>
    </row>
    <row r="112" customFormat="false" ht="15" hidden="false" customHeight="false" outlineLevel="0" collapsed="false">
      <c r="A112" s="0" t="n">
        <v>5430</v>
      </c>
      <c r="B112" s="5" t="n">
        <v>1.94</v>
      </c>
      <c r="C112" s="0" t="n">
        <v>152</v>
      </c>
    </row>
    <row r="113" customFormat="false" ht="15" hidden="false" customHeight="false" outlineLevel="0" collapsed="false">
      <c r="A113" s="0" t="n">
        <v>5551</v>
      </c>
      <c r="B113" s="5" t="n">
        <v>1.94</v>
      </c>
      <c r="C113" s="0" t="n">
        <v>150</v>
      </c>
    </row>
    <row r="114" customFormat="false" ht="15" hidden="false" customHeight="false" outlineLevel="0" collapsed="false">
      <c r="A114" s="0" t="n">
        <v>6902</v>
      </c>
      <c r="B114" s="5" t="n">
        <v>1.94</v>
      </c>
      <c r="C114" s="0" t="n">
        <v>151</v>
      </c>
    </row>
    <row r="115" customFormat="false" ht="15" hidden="false" customHeight="false" outlineLevel="0" collapsed="false">
      <c r="A115" s="0" t="n">
        <v>7015</v>
      </c>
      <c r="B115" s="5" t="n">
        <v>1.94</v>
      </c>
      <c r="C115" s="0" t="n">
        <v>149</v>
      </c>
    </row>
    <row r="116" customFormat="false" ht="15" hidden="false" customHeight="false" outlineLevel="0" collapsed="false">
      <c r="A116" s="0" t="n">
        <v>8302</v>
      </c>
      <c r="B116" s="5" t="n">
        <v>1.94</v>
      </c>
      <c r="C116" s="0" t="n">
        <v>151</v>
      </c>
    </row>
    <row r="117" customFormat="false" ht="15" hidden="false" customHeight="false" outlineLevel="0" collapsed="false">
      <c r="A117" s="0" t="n">
        <v>8422</v>
      </c>
      <c r="B117" s="5" t="n">
        <v>1.88</v>
      </c>
      <c r="C117" s="0" t="n">
        <v>148</v>
      </c>
    </row>
    <row r="118" customFormat="false" ht="15" hidden="false" customHeight="false" outlineLevel="0" collapsed="false">
      <c r="A118" s="0" t="n">
        <v>9670</v>
      </c>
      <c r="B118" s="5" t="n">
        <v>1.81</v>
      </c>
      <c r="C118" s="0" t="n">
        <v>152</v>
      </c>
    </row>
    <row r="119" customFormat="false" ht="15" hidden="false" customHeight="false" outlineLevel="0" collapsed="false">
      <c r="A119" s="0" t="n">
        <v>9789</v>
      </c>
      <c r="B119" s="5" t="n">
        <v>1.81</v>
      </c>
      <c r="C119" s="0" t="n">
        <v>150</v>
      </c>
    </row>
    <row r="120" customFormat="false" ht="15" hidden="false" customHeight="false" outlineLevel="0" collapsed="false">
      <c r="A120" s="0" t="n">
        <v>11088</v>
      </c>
      <c r="B120" s="5" t="n">
        <v>1.69</v>
      </c>
      <c r="C120" s="0" t="n">
        <v>151</v>
      </c>
    </row>
    <row r="121" customFormat="false" ht="15" hidden="false" customHeight="false" outlineLevel="0" collapsed="false">
      <c r="A121" s="0" t="n">
        <v>11208</v>
      </c>
      <c r="B121" s="5" t="n">
        <v>1.69</v>
      </c>
      <c r="C121" s="0" t="n">
        <v>150</v>
      </c>
    </row>
    <row r="122" customFormat="false" ht="15" hidden="false" customHeight="false" outlineLevel="0" collapsed="false">
      <c r="A122" s="0" t="n">
        <v>12465</v>
      </c>
      <c r="B122" s="5" t="n">
        <v>1.5</v>
      </c>
      <c r="C122" s="0" t="n">
        <v>152</v>
      </c>
    </row>
    <row r="123" customFormat="false" ht="15" hidden="false" customHeight="false" outlineLevel="0" collapsed="false">
      <c r="A123" s="0" t="n">
        <v>12587</v>
      </c>
      <c r="B123" s="5" t="n">
        <v>1.5</v>
      </c>
      <c r="C123" s="0" t="n">
        <v>148</v>
      </c>
    </row>
    <row r="124" customFormat="false" ht="15" hidden="false" customHeight="false" outlineLevel="0" collapsed="false">
      <c r="A124" s="0" t="n">
        <v>13694</v>
      </c>
      <c r="B124" s="5" t="n">
        <v>1.5</v>
      </c>
      <c r="C124" s="0" t="n">
        <v>151</v>
      </c>
    </row>
    <row r="125" customFormat="false" ht="15" hidden="false" customHeight="false" outlineLevel="0" collapsed="false">
      <c r="A125" s="0" t="n">
        <v>13808</v>
      </c>
      <c r="B125" s="5" t="n">
        <v>1.5</v>
      </c>
      <c r="C125" s="0" t="n">
        <v>148</v>
      </c>
    </row>
    <row r="126" customFormat="false" ht="15" hidden="false" customHeight="false" outlineLevel="0" collapsed="false">
      <c r="A126" s="0" t="n">
        <v>14983</v>
      </c>
      <c r="B126" s="5" t="n">
        <v>1.5</v>
      </c>
      <c r="C126" s="0" t="n">
        <v>151</v>
      </c>
    </row>
    <row r="127" customFormat="false" ht="15" hidden="false" customHeight="false" outlineLevel="0" collapsed="false">
      <c r="A127" s="0" t="n">
        <v>15093</v>
      </c>
      <c r="B127" s="5" t="n">
        <v>1.5</v>
      </c>
      <c r="C127" s="0" t="n">
        <v>148</v>
      </c>
    </row>
    <row r="128" customFormat="false" ht="15" hidden="false" customHeight="false" outlineLevel="0" collapsed="false">
      <c r="A128" s="0" t="n">
        <v>16352</v>
      </c>
      <c r="B128" s="5" t="n">
        <v>1.63</v>
      </c>
      <c r="C128" s="0" t="n">
        <v>151</v>
      </c>
    </row>
    <row r="129" customFormat="false" ht="15" hidden="false" customHeight="false" outlineLevel="0" collapsed="false">
      <c r="A129" s="0" t="n">
        <v>0</v>
      </c>
      <c r="B129" s="5" t="n">
        <v>0</v>
      </c>
      <c r="C129" s="0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3" min="3" style="0" width="25.47"/>
  </cols>
  <sheetData>
    <row r="1" customFormat="false" ht="12.8" hidden="false" customHeight="false" outlineLevel="0" collapsed="false">
      <c r="A1" s="12" t="s">
        <v>12</v>
      </c>
      <c r="B1" s="12"/>
      <c r="D1" s="13"/>
    </row>
    <row r="3" customFormat="false" ht="12.8" hidden="false" customHeight="false" outlineLevel="0" collapsed="false">
      <c r="A3" s="13" t="n">
        <v>45258</v>
      </c>
      <c r="B3" s="11" t="n">
        <v>0.819444444444444</v>
      </c>
      <c r="C3" s="11" t="s">
        <v>13</v>
      </c>
      <c r="E3" s="0" t="s">
        <v>14</v>
      </c>
    </row>
    <row r="4" customFormat="false" ht="12.8" hidden="false" customHeight="false" outlineLevel="0" collapsed="false">
      <c r="A4" s="13" t="n">
        <v>45258</v>
      </c>
      <c r="B4" s="11" t="n">
        <v>0.819444444444444</v>
      </c>
      <c r="C4" s="12" t="s">
        <v>15</v>
      </c>
    </row>
    <row r="5" customFormat="false" ht="13.8" hidden="false" customHeight="false" outlineLevel="0" collapsed="false">
      <c r="A5" s="13"/>
      <c r="B5" s="11"/>
      <c r="C5" s="12"/>
    </row>
    <row r="6" customFormat="false" ht="13.8" hidden="false" customHeight="false" outlineLevel="0" collapsed="false">
      <c r="A6" s="13"/>
      <c r="B6" s="11"/>
      <c r="C6" s="12"/>
    </row>
    <row r="7" customFormat="false" ht="13.8" hidden="false" customHeight="false" outlineLevel="0" collapsed="false">
      <c r="A7" s="13"/>
      <c r="B7" s="11"/>
    </row>
    <row r="8" customFormat="false" ht="13.8" hidden="false" customHeight="false" outlineLevel="0" collapsed="false">
      <c r="A8" s="13"/>
      <c r="B8" s="11"/>
      <c r="C8" s="12"/>
    </row>
    <row r="9" customFormat="false" ht="13.8" hidden="false" customHeight="false" outlineLevel="0" collapsed="false">
      <c r="A9" s="13"/>
      <c r="B9" s="11"/>
      <c r="C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2023-11-28T09:29:41Z</dcterms:created>
  <dc:creator>Schwärzler Christoph</dc:creator>
  <dc:description/>
  <dc:language>de-AT</dc:language>
  <cp:lastModifiedBy/>
  <dcterms:modified xsi:type="dcterms:W3CDTF">2023-11-28T20:11:35Z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