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CH/archetypes/"/>
    </mc:Choice>
  </mc:AlternateContent>
  <xr:revisionPtr revIDLastSave="476" documentId="11_FC738FCD21D91416D512F37F2E5BB974BC1D8DF6" xr6:coauthVersionLast="47" xr6:coauthVersionMax="47" xr10:uidLastSave="{E92B69B5-6E30-4156-8389-AD3605912662}"/>
  <bookViews>
    <workbookView xWindow="-120" yWindow="-120" windowWidth="29040" windowHeight="15840" tabRatio="785" activeTab="3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<sst xmlns="http://schemas.openxmlformats.org/spreadsheetml/2006/main" count="555" uniqueCount="129">
  <si>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</si>
  <si>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</si>
  <si>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</si>
  <si>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</si>
  <si>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</si>
  <si>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</si>
  <si>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</si>
  <si>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</si>
  <si>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</si>
  <si>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</si>
  <si>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</si>
  <si>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</si>
  <si>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</si>
  <si>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</si>
  <si>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</si>
  <si>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</si>
  <si>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</si>
  <si>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</si>
  <si>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</si>
  <si>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</si>
  <si>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</si>
  <si>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</si>
  <si>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</si>
  <si>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</si>
  <si>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</si>
  <si>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</si>
  <si>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</si>
  <si>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</si>
  <si>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</si>
  <si>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</si>
  <si>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</si>
  <si>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</si>
  <si>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</si>
  <si>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</si>
  <si>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</si>
  <si>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</si>
  <si>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</si>
  <si>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</si>
  <si>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</si>
  <si>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</si>
  <si>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</si>
  <si>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</si>
  <si>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</si>
  <si>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</si>
  <si>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</si>
  <si>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</si>
  <si>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</si>
  <si>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</si>
  <si>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</si>
  <si>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</si>
  <si>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</si>
  <si>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</si>
  <si>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</si>
  <si>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</si>
  <si>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</si>
  <si>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</si>
  <si>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</si>
  <si>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</si>
  <si>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</si>
  <si>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</si>
  <si>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</si>
  <si>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</si>
  <si>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</si>
  <si>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</si>
  <si>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</si>
  <si>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</si>
  <si>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</si>
  <si>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</si>
  <si>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</si>
  <si>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</si>
  <si>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</si>
  <si>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</si>
  <si>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</si>
  <si>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</si>
  <si>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</si>
  <si>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</si>
  <si>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</si>
  <si>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</si>
  <si>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</si>
  <si>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</si>
  <si>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</si>
  <si>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area_pv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</si>
  <si>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</si>
  <si>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</si>
  <si>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</si>
  <si>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</si>
  <si>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</si>
  <si>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</si>
  <si>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</si>
  <si>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</si>
  <si>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</si>
  <si>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</si>
  <si>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</si>
  <si>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</si>
  <si>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</si>
  <si>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</si>
  <si>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</si>
  <si>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</si>
  <si>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</si>
  <si>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</si>
  <si>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</si>
  <si>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</si>
  <si>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</si>
  <si>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</si>
  <si>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</si>
  <si>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</si>
  <si>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</si>
  <si>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</si>
  <si>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</si>
  <si>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</si>
  <si>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</si>
  <si>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</si>
  <si>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</si>
  <si>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</si>
  <si>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Refernez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</si>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</sst>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60" zoomScaleNormal="160" workbookViewId="0">
      <selection activeCell="A2" sqref="A2:A18"/>
    </sheetView>
  </sheetViews>
  <sheetFormatPr baseColWidth="10" defaultColWidth="9.140625" defaultRowHeight="15" x14ac:dyDescent="0.25"/>
  <cols>
    <col min="1" max="1" width="26.42578125" customWidth="1"/>
    <col min="2" max="2" width="59.14062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5">
      <c r="A2" s="2" t="s">
        <v>31</v>
      </c>
      <c r="B2" s="8" t="s">
        <v>90</v>
      </c>
      <c r="C2" s="9" t="s">
        <v>40</v>
      </c>
      <c r="D2" s="10">
        <v>1900</v>
      </c>
    </row>
    <row r="3" spans="1:4" x14ac:dyDescent="0.25">
      <c r="A3" s="2" t="s">
        <v>32</v>
      </c>
      <c r="B3" s="8" t="s">
        <v>92</v>
      </c>
      <c r="C3" s="9" t="s">
        <v>91</v>
      </c>
      <c r="D3" s="10">
        <v>1930</v>
      </c>
    </row>
    <row r="4" spans="1:4" x14ac:dyDescent="0.25">
      <c r="A4" s="2" t="s">
        <v>33</v>
      </c>
      <c r="B4" s="8" t="s">
        <v>94</v>
      </c>
      <c r="C4" s="9" t="s">
        <v>93</v>
      </c>
      <c r="D4" s="10">
        <v>1960</v>
      </c>
    </row>
    <row r="5" spans="1:4" x14ac:dyDescent="0.25">
      <c r="A5" s="2" t="s">
        <v>34</v>
      </c>
      <c r="B5" s="8" t="s">
        <v>95</v>
      </c>
      <c r="C5" s="9" t="s">
        <v>98</v>
      </c>
      <c r="D5" s="10">
        <v>1970</v>
      </c>
    </row>
    <row r="6" spans="1:4" x14ac:dyDescent="0.25">
      <c r="A6" s="2" t="s">
        <v>35</v>
      </c>
      <c r="B6" s="8" t="s">
        <v>37</v>
      </c>
      <c r="C6" s="9" t="s">
        <v>41</v>
      </c>
      <c r="D6" s="10">
        <v>1980</v>
      </c>
    </row>
    <row r="7" spans="1:4" x14ac:dyDescent="0.25">
      <c r="A7" s="2" t="s">
        <v>36</v>
      </c>
      <c r="B7" s="8" t="s">
        <v>96</v>
      </c>
      <c r="C7" s="8" t="s">
        <v>42</v>
      </c>
      <c r="D7" s="11">
        <v>1990</v>
      </c>
    </row>
    <row r="8" spans="1:4" x14ac:dyDescent="0.25">
      <c r="A8" s="2" t="s">
        <v>82</v>
      </c>
      <c r="B8" s="8" t="s">
        <v>100</v>
      </c>
      <c r="C8" s="8" t="s">
        <v>101</v>
      </c>
      <c r="D8" s="11">
        <v>2000</v>
      </c>
    </row>
    <row r="9" spans="1:4" x14ac:dyDescent="0.25">
      <c r="A9" s="2" t="s">
        <v>83</v>
      </c>
      <c r="B9" s="8" t="s">
        <v>102</v>
      </c>
      <c r="C9" s="8" t="s">
        <v>104</v>
      </c>
      <c r="D9" s="11">
        <v>2010</v>
      </c>
    </row>
    <row r="10" spans="1:4" x14ac:dyDescent="0.25">
      <c r="A10" s="2" t="s">
        <v>84</v>
      </c>
      <c r="B10" s="8" t="s">
        <v>103</v>
      </c>
      <c r="C10" s="8" t="s">
        <v>105</v>
      </c>
      <c r="D10" s="11">
        <v>2020</v>
      </c>
    </row>
    <row r="11" spans="1:4" x14ac:dyDescent="0.25">
      <c r="A11" s="2" t="s">
        <v>85</v>
      </c>
      <c r="B11" s="8" t="s">
        <v>97</v>
      </c>
      <c r="C11" s="8" t="s">
        <v>99</v>
      </c>
      <c r="D11" s="11">
        <v>2015</v>
      </c>
    </row>
    <row r="12" spans="1:4" x14ac:dyDescent="0.25">
      <c r="A12" s="2" t="s">
        <v>122</v>
      </c>
      <c r="B12" s="8" t="s">
        <v>107</v>
      </c>
      <c r="C12" s="9" t="s">
        <v>40</v>
      </c>
      <c r="D12" s="10">
        <v>1900</v>
      </c>
    </row>
    <row r="13" spans="1:4" x14ac:dyDescent="0.25">
      <c r="A13" s="2" t="s">
        <v>123</v>
      </c>
      <c r="B13" s="8" t="s">
        <v>108</v>
      </c>
      <c r="C13" s="9" t="s">
        <v>91</v>
      </c>
      <c r="D13" s="10">
        <v>1930</v>
      </c>
    </row>
    <row r="14" spans="1:4" x14ac:dyDescent="0.25">
      <c r="A14" s="2" t="s">
        <v>124</v>
      </c>
      <c r="B14" s="8" t="s">
        <v>109</v>
      </c>
      <c r="C14" s="9" t="s">
        <v>93</v>
      </c>
      <c r="D14" s="10">
        <v>1960</v>
      </c>
    </row>
    <row r="15" spans="1:4" x14ac:dyDescent="0.25">
      <c r="A15" s="2" t="s">
        <v>125</v>
      </c>
      <c r="B15" s="8" t="s">
        <v>110</v>
      </c>
      <c r="C15" s="9" t="s">
        <v>98</v>
      </c>
      <c r="D15" s="10">
        <v>1970</v>
      </c>
    </row>
    <row r="16" spans="1:4" x14ac:dyDescent="0.25">
      <c r="A16" s="2" t="s">
        <v>126</v>
      </c>
      <c r="B16" s="8" t="s">
        <v>111</v>
      </c>
      <c r="C16" s="9" t="s">
        <v>41</v>
      </c>
      <c r="D16" s="10">
        <v>1980</v>
      </c>
    </row>
    <row r="17" spans="1:4" x14ac:dyDescent="0.25">
      <c r="A17" s="2" t="s">
        <v>127</v>
      </c>
      <c r="B17" s="8" t="s">
        <v>112</v>
      </c>
      <c r="C17" s="8" t="s">
        <v>42</v>
      </c>
      <c r="D17" s="11">
        <v>1990</v>
      </c>
    </row>
    <row r="18" spans="1:4" x14ac:dyDescent="0.25">
      <c r="A18" s="2" t="s">
        <v>128</v>
      </c>
      <c r="B18" s="8" t="s">
        <v>113</v>
      </c>
      <c r="C18" s="8" t="s">
        <v>101</v>
      </c>
      <c r="D18" s="11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zoomScale="130" zoomScaleNormal="13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:A18"/>
    </sheetView>
  </sheetViews>
  <sheetFormatPr baseColWidth="10" defaultColWidth="9.140625" defaultRowHeight="15" x14ac:dyDescent="0.25"/>
  <cols>
    <col min="1" max="1" width="13.85546875" style="1" customWidth="1"/>
    <col min="2" max="2" width="50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5703125" style="1" bestFit="1" customWidth="1"/>
    <col min="13" max="13" width="5" style="1" bestFit="1" customWidth="1"/>
    <col min="14" max="14" width="5" style="3" bestFit="1" customWidth="1"/>
    <col min="15" max="15" width="6.140625" style="3" bestFit="1" customWidth="1"/>
    <col min="16" max="16" width="6.28515625" style="3" bestFit="1" customWidth="1"/>
    <col min="17" max="17" width="10" style="3" bestFit="1" customWidth="1"/>
    <col min="18" max="18" width="10.7109375" style="3" bestFit="1" customWidth="1"/>
    <col min="19" max="19" width="10.85546875" style="3" bestFit="1" customWidth="1"/>
    <col min="20" max="20" width="9.5703125" style="3" bestFit="1" customWidth="1"/>
    <col min="21" max="21" width="10.140625" style="3" bestFit="1" customWidth="1"/>
    <col min="22" max="22" width="8.28515625" style="1" bestFit="1" customWidth="1"/>
    <col min="23" max="23" width="11.7109375" style="1" bestFit="1" customWidth="1"/>
    <col min="24" max="16384" width="9.140625" style="1"/>
  </cols>
  <sheetData>
    <row r="1" spans="1:25" x14ac:dyDescent="0.25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4</v>
      </c>
      <c r="M1" s="4" t="s">
        <v>18</v>
      </c>
      <c r="N1" s="4" t="s">
        <v>17</v>
      </c>
      <c r="O1" s="4" t="s">
        <v>27</v>
      </c>
      <c r="P1" s="4" t="s">
        <v>28</v>
      </c>
      <c r="Q1" s="4" t="s">
        <v>15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81</v>
      </c>
      <c r="W1" s="4" t="s">
        <v>80</v>
      </c>
      <c r="X1" s="15" t="s">
        <v>114</v>
      </c>
      <c r="Y1" s="15"/>
    </row>
    <row r="2" spans="1:25" x14ac:dyDescent="0.25">
      <c r="A2" s="2" t="s">
        <v>31</v>
      </c>
      <c r="B2" s="13" t="str">
        <f>STANDARD_DEFINITION!B2</f>
        <v>Stone and Masonry before 1900's</v>
      </c>
      <c r="C2" s="2" t="s">
        <v>71</v>
      </c>
      <c r="D2" s="2" t="s">
        <v>88</v>
      </c>
      <c r="E2" s="2" t="s">
        <v>65</v>
      </c>
      <c r="F2" s="14" t="s">
        <v>61</v>
      </c>
      <c r="G2" s="2" t="s">
        <v>119</v>
      </c>
      <c r="H2" s="12" t="s">
        <v>116</v>
      </c>
      <c r="I2" s="12" t="s">
        <v>78</v>
      </c>
      <c r="J2" s="17" t="s">
        <v>73</v>
      </c>
      <c r="K2" s="12" t="s">
        <v>121</v>
      </c>
      <c r="L2" s="2" t="s">
        <v>64</v>
      </c>
      <c r="M2" s="2">
        <v>0.82</v>
      </c>
      <c r="N2" s="2">
        <v>0.82</v>
      </c>
      <c r="O2" s="2">
        <v>0.82</v>
      </c>
      <c r="P2" s="7">
        <v>0</v>
      </c>
      <c r="Q2" s="6">
        <v>0</v>
      </c>
      <c r="R2" s="2">
        <v>0.15</v>
      </c>
      <c r="S2" s="2">
        <v>0.15</v>
      </c>
      <c r="T2" s="2">
        <v>0.15</v>
      </c>
      <c r="U2" s="2">
        <v>0.15</v>
      </c>
      <c r="V2" s="6">
        <v>0</v>
      </c>
      <c r="W2" s="6">
        <v>0</v>
      </c>
      <c r="X2" s="16" t="s">
        <v>115</v>
      </c>
      <c r="Y2" s="15"/>
    </row>
    <row r="3" spans="1:25" x14ac:dyDescent="0.25">
      <c r="A3" s="2" t="s">
        <v>32</v>
      </c>
      <c r="B3" s="13" t="str">
        <f>STANDARD_DEFINITION!B3</f>
        <v>Concrete and Masonry from 1900's to 1930's</v>
      </c>
      <c r="C3" s="2" t="s">
        <v>71</v>
      </c>
      <c r="D3" s="2" t="s">
        <v>87</v>
      </c>
      <c r="E3" s="2" t="s">
        <v>65</v>
      </c>
      <c r="F3" s="14" t="s">
        <v>61</v>
      </c>
      <c r="G3" s="2" t="s">
        <v>119</v>
      </c>
      <c r="H3" s="12" t="s">
        <v>116</v>
      </c>
      <c r="I3" s="12" t="s">
        <v>78</v>
      </c>
      <c r="J3" s="17" t="s">
        <v>73</v>
      </c>
      <c r="K3" s="12" t="s">
        <v>121</v>
      </c>
      <c r="L3" s="2" t="s">
        <v>64</v>
      </c>
      <c r="M3" s="2">
        <v>0.82</v>
      </c>
      <c r="N3" s="2">
        <v>0.82</v>
      </c>
      <c r="O3" s="2">
        <v>0.82</v>
      </c>
      <c r="P3" s="7">
        <v>0</v>
      </c>
      <c r="Q3" s="6">
        <v>0</v>
      </c>
      <c r="R3" s="2">
        <v>0.3</v>
      </c>
      <c r="S3" s="2">
        <v>0.3</v>
      </c>
      <c r="T3" s="2">
        <v>0.3</v>
      </c>
      <c r="U3" s="2">
        <v>0.3</v>
      </c>
      <c r="V3" s="6">
        <v>0</v>
      </c>
      <c r="W3" s="6">
        <v>0</v>
      </c>
      <c r="X3" s="16" t="s">
        <v>115</v>
      </c>
      <c r="Y3" s="15"/>
    </row>
    <row r="4" spans="1:25" x14ac:dyDescent="0.25">
      <c r="A4" s="2" t="s">
        <v>33</v>
      </c>
      <c r="B4" s="13" t="str">
        <f>STANDARD_DEFINITION!B4</f>
        <v>Concrete and Masonry from 1930s to 1960's</v>
      </c>
      <c r="C4" s="2" t="s">
        <v>71</v>
      </c>
      <c r="D4" s="2" t="s">
        <v>86</v>
      </c>
      <c r="E4" s="2" t="s">
        <v>65</v>
      </c>
      <c r="F4" s="14" t="s">
        <v>60</v>
      </c>
      <c r="G4" s="2" t="s">
        <v>119</v>
      </c>
      <c r="H4" s="2" t="s">
        <v>59</v>
      </c>
      <c r="I4" s="12" t="s">
        <v>78</v>
      </c>
      <c r="J4" s="17" t="s">
        <v>73</v>
      </c>
      <c r="K4" s="12" t="s">
        <v>121</v>
      </c>
      <c r="L4" s="2" t="s">
        <v>64</v>
      </c>
      <c r="M4" s="2">
        <v>0.82</v>
      </c>
      <c r="N4" s="2">
        <v>0.82</v>
      </c>
      <c r="O4" s="2">
        <v>0.82</v>
      </c>
      <c r="P4" s="7">
        <v>0</v>
      </c>
      <c r="Q4" s="6">
        <v>0</v>
      </c>
      <c r="R4" s="2">
        <v>0.3</v>
      </c>
      <c r="S4" s="2">
        <v>0.3</v>
      </c>
      <c r="T4" s="2">
        <v>0.3</v>
      </c>
      <c r="U4" s="2">
        <v>0.3</v>
      </c>
      <c r="V4" s="6">
        <v>0</v>
      </c>
      <c r="W4" s="6">
        <v>0</v>
      </c>
      <c r="X4" s="16" t="s">
        <v>115</v>
      </c>
      <c r="Y4" s="15"/>
    </row>
    <row r="5" spans="1:25" x14ac:dyDescent="0.25">
      <c r="A5" s="2" t="s">
        <v>34</v>
      </c>
      <c r="B5" s="13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4" t="s">
        <v>60</v>
      </c>
      <c r="G5" s="2" t="s">
        <v>119</v>
      </c>
      <c r="H5" s="2" t="s">
        <v>117</v>
      </c>
      <c r="I5" s="12" t="s">
        <v>78</v>
      </c>
      <c r="J5" s="17" t="s">
        <v>73</v>
      </c>
      <c r="K5" s="12" t="s">
        <v>121</v>
      </c>
      <c r="L5" s="2" t="s">
        <v>64</v>
      </c>
      <c r="M5" s="2">
        <v>0.82</v>
      </c>
      <c r="N5" s="2">
        <v>0.82</v>
      </c>
      <c r="O5" s="2">
        <v>0.82</v>
      </c>
      <c r="P5" s="7">
        <v>0</v>
      </c>
      <c r="Q5" s="6">
        <v>0</v>
      </c>
      <c r="R5" s="2">
        <v>0.4</v>
      </c>
      <c r="S5" s="2">
        <v>0.4</v>
      </c>
      <c r="T5" s="2">
        <v>0.4</v>
      </c>
      <c r="U5" s="2">
        <v>0.4</v>
      </c>
      <c r="V5" s="6">
        <v>0</v>
      </c>
      <c r="W5" s="6">
        <v>0</v>
      </c>
      <c r="X5" s="16" t="s">
        <v>115</v>
      </c>
      <c r="Y5" s="15"/>
    </row>
    <row r="6" spans="1:25" x14ac:dyDescent="0.25">
      <c r="A6" s="2" t="s">
        <v>35</v>
      </c>
      <c r="B6" s="13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4" t="s">
        <v>60</v>
      </c>
      <c r="G6" s="2" t="s">
        <v>119</v>
      </c>
      <c r="H6" s="2" t="s">
        <v>117</v>
      </c>
      <c r="I6" s="12" t="s">
        <v>78</v>
      </c>
      <c r="J6" s="17" t="s">
        <v>73</v>
      </c>
      <c r="K6" s="12" t="s">
        <v>121</v>
      </c>
      <c r="L6" s="2" t="s">
        <v>63</v>
      </c>
      <c r="M6" s="2">
        <v>0.82</v>
      </c>
      <c r="N6" s="2">
        <v>0.82</v>
      </c>
      <c r="O6" s="2">
        <v>0.82</v>
      </c>
      <c r="P6" s="7">
        <v>0</v>
      </c>
      <c r="Q6" s="6">
        <v>0</v>
      </c>
      <c r="R6" s="2">
        <v>0.4</v>
      </c>
      <c r="S6" s="2">
        <v>0.4</v>
      </c>
      <c r="T6" s="2">
        <v>0.4</v>
      </c>
      <c r="U6" s="2">
        <v>0.4</v>
      </c>
      <c r="V6" s="6">
        <v>0</v>
      </c>
      <c r="W6" s="6">
        <v>0</v>
      </c>
      <c r="X6" s="16" t="s">
        <v>115</v>
      </c>
      <c r="Y6" s="15"/>
    </row>
    <row r="7" spans="1:25" x14ac:dyDescent="0.25">
      <c r="A7" s="2" t="s">
        <v>36</v>
      </c>
      <c r="B7" s="13" t="str">
        <f>STANDARD_DEFINITION!B7</f>
        <v>Concrete and Masonry from 1980's to 1990's</v>
      </c>
      <c r="C7" s="2" t="s">
        <v>72</v>
      </c>
      <c r="D7" s="2" t="s">
        <v>68</v>
      </c>
      <c r="E7" s="2" t="s">
        <v>89</v>
      </c>
      <c r="F7" s="14" t="s">
        <v>60</v>
      </c>
      <c r="G7" s="2" t="s">
        <v>119</v>
      </c>
      <c r="H7" s="2" t="s">
        <v>117</v>
      </c>
      <c r="I7" s="2" t="s">
        <v>120</v>
      </c>
      <c r="J7" s="17" t="s">
        <v>73</v>
      </c>
      <c r="K7" s="12" t="s">
        <v>77</v>
      </c>
      <c r="L7" s="2" t="s">
        <v>63</v>
      </c>
      <c r="M7" s="2">
        <v>0.82</v>
      </c>
      <c r="N7" s="2">
        <v>0.82</v>
      </c>
      <c r="O7" s="2">
        <v>0.82</v>
      </c>
      <c r="P7" s="7">
        <v>0</v>
      </c>
      <c r="Q7" s="6">
        <v>0</v>
      </c>
      <c r="R7" s="2">
        <v>0.4</v>
      </c>
      <c r="S7" s="2">
        <v>0.4</v>
      </c>
      <c r="T7" s="2">
        <v>0.4</v>
      </c>
      <c r="U7" s="2">
        <v>0.4</v>
      </c>
      <c r="V7" s="6">
        <v>0</v>
      </c>
      <c r="W7" s="6">
        <v>0</v>
      </c>
      <c r="X7" s="16" t="s">
        <v>115</v>
      </c>
      <c r="Y7" s="15"/>
    </row>
    <row r="8" spans="1:25" x14ac:dyDescent="0.25">
      <c r="A8" s="2" t="s">
        <v>82</v>
      </c>
      <c r="B8" s="13" t="str">
        <f>STANDARD_DEFINITION!B8</f>
        <v>Concrete and Masonry from 1990's to 2000's</v>
      </c>
      <c r="C8" s="2" t="s">
        <v>72</v>
      </c>
      <c r="D8" s="2" t="s">
        <v>68</v>
      </c>
      <c r="E8" s="2" t="s">
        <v>89</v>
      </c>
      <c r="F8" s="14" t="s">
        <v>60</v>
      </c>
      <c r="G8" s="2" t="s">
        <v>119</v>
      </c>
      <c r="H8" s="2" t="s">
        <v>117</v>
      </c>
      <c r="I8" s="2" t="s">
        <v>120</v>
      </c>
      <c r="J8" s="17" t="s">
        <v>73</v>
      </c>
      <c r="K8" s="12" t="s">
        <v>77</v>
      </c>
      <c r="L8" s="2" t="s">
        <v>63</v>
      </c>
      <c r="M8" s="2">
        <v>0.82</v>
      </c>
      <c r="N8" s="2">
        <v>0.82</v>
      </c>
      <c r="O8" s="2">
        <v>0.82</v>
      </c>
      <c r="P8" s="7">
        <v>0</v>
      </c>
      <c r="Q8" s="6">
        <v>0</v>
      </c>
      <c r="R8" s="2">
        <v>0.4</v>
      </c>
      <c r="S8" s="2">
        <v>0.4</v>
      </c>
      <c r="T8" s="2">
        <v>0.4</v>
      </c>
      <c r="U8" s="2">
        <v>0.4</v>
      </c>
      <c r="V8" s="6">
        <v>0</v>
      </c>
      <c r="W8" s="6">
        <v>0</v>
      </c>
      <c r="X8" s="16" t="s">
        <v>115</v>
      </c>
      <c r="Y8" s="15"/>
    </row>
    <row r="9" spans="1:25" x14ac:dyDescent="0.25">
      <c r="A9" s="2" t="s">
        <v>83</v>
      </c>
      <c r="B9" s="13" t="str">
        <f>STANDARD_DEFINITION!B9</f>
        <v>Concrete and Masonry from 2000's to 2010's</v>
      </c>
      <c r="C9" s="2" t="s">
        <v>72</v>
      </c>
      <c r="D9" s="2" t="s">
        <v>69</v>
      </c>
      <c r="E9" s="2" t="s">
        <v>89</v>
      </c>
      <c r="F9" s="2" t="s">
        <v>106</v>
      </c>
      <c r="G9" s="2" t="s">
        <v>119</v>
      </c>
      <c r="H9" s="2" t="s">
        <v>118</v>
      </c>
      <c r="I9" s="2" t="s">
        <v>120</v>
      </c>
      <c r="J9" s="17" t="s">
        <v>73</v>
      </c>
      <c r="K9" s="12" t="s">
        <v>77</v>
      </c>
      <c r="L9" s="2" t="s">
        <v>63</v>
      </c>
      <c r="M9" s="2">
        <v>0.82</v>
      </c>
      <c r="N9" s="2">
        <v>0.82</v>
      </c>
      <c r="O9" s="2">
        <v>0.82</v>
      </c>
      <c r="P9" s="7">
        <v>0</v>
      </c>
      <c r="Q9" s="6">
        <v>0</v>
      </c>
      <c r="R9" s="2">
        <v>0.4</v>
      </c>
      <c r="S9" s="2">
        <v>0.4</v>
      </c>
      <c r="T9" s="2">
        <v>0.4</v>
      </c>
      <c r="U9" s="2">
        <v>0.4</v>
      </c>
      <c r="V9" s="6">
        <v>0</v>
      </c>
      <c r="W9" s="6">
        <v>0</v>
      </c>
      <c r="X9" s="16" t="s">
        <v>115</v>
      </c>
      <c r="Y9" s="15"/>
    </row>
    <row r="10" spans="1:25" x14ac:dyDescent="0.25">
      <c r="A10" s="2" t="s">
        <v>84</v>
      </c>
      <c r="B10" s="13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106</v>
      </c>
      <c r="G10" s="2" t="s">
        <v>119</v>
      </c>
      <c r="H10" s="2" t="s">
        <v>118</v>
      </c>
      <c r="I10" s="2" t="s">
        <v>120</v>
      </c>
      <c r="J10" s="17" t="s">
        <v>73</v>
      </c>
      <c r="K10" s="12" t="s">
        <v>77</v>
      </c>
      <c r="L10" s="2" t="s">
        <v>63</v>
      </c>
      <c r="M10" s="2">
        <v>0.82</v>
      </c>
      <c r="N10" s="2">
        <v>0.82</v>
      </c>
      <c r="O10" s="2">
        <v>0.82</v>
      </c>
      <c r="P10" s="7">
        <v>0</v>
      </c>
      <c r="Q10" s="6">
        <v>0</v>
      </c>
      <c r="R10" s="2">
        <v>0.4</v>
      </c>
      <c r="S10" s="2">
        <v>0.4</v>
      </c>
      <c r="T10" s="2">
        <v>0.4</v>
      </c>
      <c r="U10" s="2">
        <v>0.4</v>
      </c>
      <c r="V10" s="6">
        <v>0</v>
      </c>
      <c r="W10" s="6">
        <v>0</v>
      </c>
      <c r="X10" s="16" t="s">
        <v>115</v>
      </c>
      <c r="Y10" s="15"/>
    </row>
    <row r="11" spans="1:25" x14ac:dyDescent="0.25">
      <c r="A11" s="2" t="s">
        <v>85</v>
      </c>
      <c r="B11" s="13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119</v>
      </c>
      <c r="H11" s="2" t="s">
        <v>118</v>
      </c>
      <c r="I11" s="2" t="s">
        <v>120</v>
      </c>
      <c r="J11" s="17" t="s">
        <v>73</v>
      </c>
      <c r="K11" s="12" t="s">
        <v>77</v>
      </c>
      <c r="L11" s="2" t="s">
        <v>63</v>
      </c>
      <c r="M11" s="2">
        <v>0.82</v>
      </c>
      <c r="N11" s="2">
        <v>0.82</v>
      </c>
      <c r="O11" s="2">
        <v>0.82</v>
      </c>
      <c r="P11" s="7">
        <v>0</v>
      </c>
      <c r="Q11" s="6">
        <v>0</v>
      </c>
      <c r="R11" s="2">
        <v>0.4</v>
      </c>
      <c r="S11" s="2">
        <v>0.4</v>
      </c>
      <c r="T11" s="2">
        <v>0.4</v>
      </c>
      <c r="U11" s="2">
        <v>0.4</v>
      </c>
      <c r="V11" s="6">
        <v>0</v>
      </c>
      <c r="W11" s="6">
        <v>0</v>
      </c>
      <c r="X11" s="16" t="s">
        <v>115</v>
      </c>
      <c r="Y11" s="15"/>
    </row>
    <row r="12" spans="1:25" x14ac:dyDescent="0.25">
      <c r="A12" s="2" t="s">
        <v>122</v>
      </c>
      <c r="B12" s="13" t="str">
        <f>STANDARD_DEFINITION!B12</f>
        <v>Stone and Masonry before 1900's (renovated)</v>
      </c>
      <c r="C12" s="2" t="s">
        <v>71</v>
      </c>
      <c r="D12" s="2" t="s">
        <v>68</v>
      </c>
      <c r="E12" s="2" t="s">
        <v>89</v>
      </c>
      <c r="F12" s="14" t="s">
        <v>106</v>
      </c>
      <c r="G12" s="2" t="s">
        <v>119</v>
      </c>
      <c r="H12" s="2" t="s">
        <v>58</v>
      </c>
      <c r="I12" s="12" t="s">
        <v>78</v>
      </c>
      <c r="J12" s="17" t="s">
        <v>73</v>
      </c>
      <c r="K12" s="12" t="s">
        <v>121</v>
      </c>
      <c r="L12" s="2" t="s">
        <v>64</v>
      </c>
      <c r="M12" s="2">
        <v>0.82</v>
      </c>
      <c r="N12" s="2">
        <v>0.82</v>
      </c>
      <c r="O12" s="2">
        <v>0.82</v>
      </c>
      <c r="P12" s="7">
        <v>0</v>
      </c>
      <c r="Q12" s="6">
        <v>0</v>
      </c>
      <c r="R12" s="2">
        <v>0.15</v>
      </c>
      <c r="S12" s="2">
        <v>0.15</v>
      </c>
      <c r="T12" s="2">
        <v>0.15</v>
      </c>
      <c r="U12" s="2">
        <v>0.15</v>
      </c>
      <c r="V12" s="6">
        <v>0</v>
      </c>
      <c r="W12" s="6">
        <v>0</v>
      </c>
      <c r="X12" s="16" t="s">
        <v>115</v>
      </c>
      <c r="Y12" s="15"/>
    </row>
    <row r="13" spans="1:25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89</v>
      </c>
      <c r="F13" s="14" t="s">
        <v>106</v>
      </c>
      <c r="G13" s="2" t="s">
        <v>119</v>
      </c>
      <c r="H13" s="2" t="s">
        <v>118</v>
      </c>
      <c r="I13" s="12" t="s">
        <v>78</v>
      </c>
      <c r="J13" s="17" t="s">
        <v>73</v>
      </c>
      <c r="K13" s="12" t="s">
        <v>121</v>
      </c>
      <c r="L13" s="2" t="s">
        <v>64</v>
      </c>
      <c r="M13" s="2">
        <v>0.82</v>
      </c>
      <c r="N13" s="2">
        <v>0.82</v>
      </c>
      <c r="O13" s="2">
        <v>0.82</v>
      </c>
      <c r="P13" s="7">
        <v>0</v>
      </c>
      <c r="Q13" s="6">
        <v>0</v>
      </c>
      <c r="R13" s="2">
        <v>0.3</v>
      </c>
      <c r="S13" s="2">
        <v>0.3</v>
      </c>
      <c r="T13" s="2">
        <v>0.3</v>
      </c>
      <c r="U13" s="2">
        <v>0.3</v>
      </c>
      <c r="V13" s="6">
        <v>0</v>
      </c>
      <c r="W13" s="6">
        <v>0</v>
      </c>
      <c r="X13" s="16" t="s">
        <v>115</v>
      </c>
      <c r="Y13" s="15"/>
    </row>
    <row r="14" spans="1:25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89</v>
      </c>
      <c r="F14" s="14" t="s">
        <v>106</v>
      </c>
      <c r="G14" s="2" t="s">
        <v>119</v>
      </c>
      <c r="H14" s="2" t="s">
        <v>118</v>
      </c>
      <c r="I14" s="12" t="s">
        <v>78</v>
      </c>
      <c r="J14" s="17" t="s">
        <v>73</v>
      </c>
      <c r="K14" s="12" t="s">
        <v>121</v>
      </c>
      <c r="L14" s="2" t="s">
        <v>64</v>
      </c>
      <c r="M14" s="2">
        <v>0.82</v>
      </c>
      <c r="N14" s="2">
        <v>0.82</v>
      </c>
      <c r="O14" s="2">
        <v>0.82</v>
      </c>
      <c r="P14" s="7">
        <v>0</v>
      </c>
      <c r="Q14" s="6">
        <v>0</v>
      </c>
      <c r="R14" s="2">
        <v>0.3</v>
      </c>
      <c r="S14" s="2">
        <v>0.3</v>
      </c>
      <c r="T14" s="2">
        <v>0.3</v>
      </c>
      <c r="U14" s="2">
        <v>0.3</v>
      </c>
      <c r="V14" s="6">
        <v>0</v>
      </c>
      <c r="W14" s="6">
        <v>0</v>
      </c>
      <c r="X14" s="16" t="s">
        <v>115</v>
      </c>
      <c r="Y14" s="15"/>
    </row>
    <row r="15" spans="1:25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89</v>
      </c>
      <c r="F15" s="14" t="s">
        <v>106</v>
      </c>
      <c r="G15" s="2" t="s">
        <v>119</v>
      </c>
      <c r="H15" s="2" t="s">
        <v>118</v>
      </c>
      <c r="I15" s="12" t="s">
        <v>78</v>
      </c>
      <c r="J15" s="17" t="s">
        <v>73</v>
      </c>
      <c r="K15" s="12" t="s">
        <v>121</v>
      </c>
      <c r="L15" s="2" t="s">
        <v>64</v>
      </c>
      <c r="M15" s="2">
        <v>0.82</v>
      </c>
      <c r="N15" s="2">
        <v>0.82</v>
      </c>
      <c r="O15" s="2">
        <v>0.82</v>
      </c>
      <c r="P15" s="7">
        <v>0</v>
      </c>
      <c r="Q15" s="6">
        <v>0</v>
      </c>
      <c r="R15" s="2">
        <v>0.4</v>
      </c>
      <c r="S15" s="2">
        <v>0.4</v>
      </c>
      <c r="T15" s="2">
        <v>0.4</v>
      </c>
      <c r="U15" s="2">
        <v>0.4</v>
      </c>
      <c r="V15" s="6">
        <v>0</v>
      </c>
      <c r="W15" s="6">
        <v>0</v>
      </c>
      <c r="X15" s="16" t="s">
        <v>115</v>
      </c>
      <c r="Y15" s="15"/>
    </row>
    <row r="16" spans="1:25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89</v>
      </c>
      <c r="F16" s="2" t="s">
        <v>106</v>
      </c>
      <c r="G16" s="2" t="s">
        <v>119</v>
      </c>
      <c r="H16" s="2" t="s">
        <v>118</v>
      </c>
      <c r="I16" s="12" t="s">
        <v>78</v>
      </c>
      <c r="J16" s="17" t="s">
        <v>73</v>
      </c>
      <c r="K16" s="12" t="s">
        <v>121</v>
      </c>
      <c r="L16" s="2" t="s">
        <v>63</v>
      </c>
      <c r="M16" s="2">
        <v>0.82</v>
      </c>
      <c r="N16" s="2">
        <v>0.82</v>
      </c>
      <c r="O16" s="2">
        <v>0.82</v>
      </c>
      <c r="P16" s="7">
        <v>0</v>
      </c>
      <c r="Q16" s="6">
        <v>0</v>
      </c>
      <c r="R16" s="2">
        <v>0.4</v>
      </c>
      <c r="S16" s="2">
        <v>0.4</v>
      </c>
      <c r="T16" s="2">
        <v>0.4</v>
      </c>
      <c r="U16" s="2">
        <v>0.4</v>
      </c>
      <c r="V16" s="6">
        <v>0</v>
      </c>
      <c r="W16" s="6">
        <v>0</v>
      </c>
      <c r="X16" s="16" t="s">
        <v>115</v>
      </c>
      <c r="Y16" s="15"/>
    </row>
    <row r="17" spans="1:25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89</v>
      </c>
      <c r="F17" s="2" t="s">
        <v>106</v>
      </c>
      <c r="G17" s="2" t="s">
        <v>119</v>
      </c>
      <c r="H17" s="2" t="s">
        <v>118</v>
      </c>
      <c r="I17" s="2" t="s">
        <v>120</v>
      </c>
      <c r="J17" s="17" t="s">
        <v>73</v>
      </c>
      <c r="K17" s="12" t="s">
        <v>77</v>
      </c>
      <c r="L17" s="2" t="s">
        <v>63</v>
      </c>
      <c r="M17" s="2">
        <v>0.82</v>
      </c>
      <c r="N17" s="2">
        <v>0.82</v>
      </c>
      <c r="O17" s="2">
        <v>0.82</v>
      </c>
      <c r="P17" s="7">
        <v>0</v>
      </c>
      <c r="Q17" s="6">
        <v>0</v>
      </c>
      <c r="R17" s="2">
        <v>0.4</v>
      </c>
      <c r="S17" s="2">
        <v>0.4</v>
      </c>
      <c r="T17" s="2">
        <v>0.4</v>
      </c>
      <c r="U17" s="2">
        <v>0.4</v>
      </c>
      <c r="V17" s="6">
        <v>0</v>
      </c>
      <c r="W17" s="6">
        <v>0</v>
      </c>
      <c r="X17" s="16" t="s">
        <v>115</v>
      </c>
      <c r="Y17" s="15"/>
    </row>
    <row r="18" spans="1:25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89</v>
      </c>
      <c r="F18" s="2" t="s">
        <v>106</v>
      </c>
      <c r="G18" s="2" t="s">
        <v>119</v>
      </c>
      <c r="H18" s="2" t="s">
        <v>118</v>
      </c>
      <c r="I18" s="2" t="s">
        <v>120</v>
      </c>
      <c r="J18" s="17" t="s">
        <v>73</v>
      </c>
      <c r="K18" s="12" t="s">
        <v>77</v>
      </c>
      <c r="L18" s="2" t="s">
        <v>63</v>
      </c>
      <c r="M18" s="2">
        <v>0.82</v>
      </c>
      <c r="N18" s="2">
        <v>0.82</v>
      </c>
      <c r="O18" s="2">
        <v>0.82</v>
      </c>
      <c r="P18" s="7">
        <v>0</v>
      </c>
      <c r="Q18" s="6">
        <v>0</v>
      </c>
      <c r="R18" s="2">
        <v>0.4</v>
      </c>
      <c r="S18" s="2">
        <v>0.4</v>
      </c>
      <c r="T18" s="2">
        <v>0.4</v>
      </c>
      <c r="U18" s="2">
        <v>0.4</v>
      </c>
      <c r="V18" s="6">
        <v>0</v>
      </c>
      <c r="W18" s="6">
        <v>0</v>
      </c>
      <c r="X18" s="16" t="s">
        <v>115</v>
      </c>
      <c r="Y18" s="15"/>
    </row>
  </sheetData>
  <phoneticPr fontId="19" type="noConversion"/>
  <hyperlinks>
    <hyperlink ref="X2" r:id="rId1" display="https://enbau-online.ch/bautechnik-der-gebaeudehuelle/1-3%e2%80%82gebaeudehuelle-seit-1900/" xr:uid="{42C11F4B-2409-4225-9304-03185A29E2EA}"/>
    <hyperlink ref="X3:X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9.140625" defaultRowHeight="15" x14ac:dyDescent="0.25"/>
  <cols>
    <col min="1" max="1" width="12.85546875" style="3" bestFit="1" customWidth="1"/>
    <col min="2" max="2" width="50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3.5703125" style="1" bestFit="1" customWidth="1"/>
    <col min="10" max="16384" width="9.140625" style="1"/>
  </cols>
  <sheetData>
    <row r="1" spans="1:11" x14ac:dyDescent="0.25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5">
      <c r="A2" s="2" t="s">
        <v>31</v>
      </c>
      <c r="B2" s="13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5">
      <c r="A3" s="2" t="s">
        <v>32</v>
      </c>
      <c r="B3" s="13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2" t="s">
        <v>33</v>
      </c>
      <c r="B4" s="13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5">
      <c r="A5" s="2" t="s">
        <v>34</v>
      </c>
      <c r="B5" s="13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5">
      <c r="A6" s="2" t="s">
        <v>35</v>
      </c>
      <c r="B6" s="13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5">
      <c r="A7" s="2" t="s">
        <v>36</v>
      </c>
      <c r="B7" s="13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5">
      <c r="A8" s="2" t="s">
        <v>82</v>
      </c>
      <c r="B8" s="13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5">
      <c r="A9" s="2" t="s">
        <v>83</v>
      </c>
      <c r="B9" s="13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5">
      <c r="A10" s="2" t="s">
        <v>84</v>
      </c>
      <c r="B10" s="13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5">
      <c r="A11" s="2" t="s">
        <v>85</v>
      </c>
      <c r="B11" s="13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5">
      <c r="A12" s="2" t="s">
        <v>122</v>
      </c>
      <c r="B12" s="13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zoomScale="130" zoomScaleNormal="130" workbookViewId="0">
      <selection activeCell="C12" sqref="C12"/>
    </sheetView>
  </sheetViews>
  <sheetFormatPr baseColWidth="10" defaultColWidth="9.140625" defaultRowHeight="15" x14ac:dyDescent="0.25"/>
  <cols>
    <col min="1" max="1" width="13.7109375" style="5" customWidth="1"/>
    <col min="2" max="2" width="50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31</v>
      </c>
      <c r="B2" s="13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</row>
    <row r="3" spans="1:6" x14ac:dyDescent="0.25">
      <c r="A3" s="2" t="s">
        <v>32</v>
      </c>
      <c r="B3" s="13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</row>
    <row r="4" spans="1:6" x14ac:dyDescent="0.25">
      <c r="A4" s="2" t="s">
        <v>33</v>
      </c>
      <c r="B4" s="13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</row>
    <row r="5" spans="1:6" x14ac:dyDescent="0.25">
      <c r="A5" s="2" t="s">
        <v>34</v>
      </c>
      <c r="B5" s="13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</row>
    <row r="6" spans="1:6" x14ac:dyDescent="0.25">
      <c r="A6" s="2" t="s">
        <v>35</v>
      </c>
      <c r="B6" s="13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</row>
    <row r="7" spans="1:6" x14ac:dyDescent="0.25">
      <c r="A7" s="2" t="s">
        <v>36</v>
      </c>
      <c r="B7" s="13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</row>
    <row r="8" spans="1:6" x14ac:dyDescent="0.25">
      <c r="A8" s="2" t="s">
        <v>82</v>
      </c>
      <c r="B8" s="13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</row>
    <row r="9" spans="1:6" x14ac:dyDescent="0.25">
      <c r="A9" s="2" t="s">
        <v>83</v>
      </c>
      <c r="B9" s="13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</row>
    <row r="10" spans="1:6" x14ac:dyDescent="0.25">
      <c r="A10" s="2" t="s">
        <v>84</v>
      </c>
      <c r="B10" s="13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</row>
    <row r="11" spans="1:6" x14ac:dyDescent="0.25">
      <c r="A11" s="2" t="s">
        <v>85</v>
      </c>
      <c r="B11" s="13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</row>
    <row r="12" spans="1:6" x14ac:dyDescent="0.25">
      <c r="A12" s="2" t="s">
        <v>122</v>
      </c>
      <c r="B12" s="13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</row>
    <row r="13" spans="1:6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</row>
    <row r="14" spans="1:6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</row>
    <row r="15" spans="1:6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</row>
    <row r="16" spans="1:6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</row>
    <row r="17" spans="1:6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</row>
    <row r="18" spans="1:6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2021-09-22T09:59:31Z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