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hri\Desktop\"/>
    </mc:Choice>
  </mc:AlternateContent>
  <xr:revisionPtr revIDLastSave="0" documentId="8_{53EEF05D-7FDA-4F68-B4E6-F1D7DFA105F1}" xr6:coauthVersionLast="47" xr6:coauthVersionMax="47" xr10:uidLastSave="{00000000-0000-0000-0000-000000000000}"/>
  <bookViews>
    <workbookView xWindow="-110" yWindow="-110" windowWidth="19420" windowHeight="11020" xr2:uid="{BDBF418B-B6A4-4F74-B857-0CA3CE12BFFC}"/>
  </bookViews>
  <sheets>
    <sheet name="Chi Square -3" sheetId="1" r:id="rId1"/>
  </sheets>
  <definedNames>
    <definedName name="_xlnm._FilterDatabase" localSheetId="0" hidden="1">'Chi Square -3'!$A$3:$C$83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G21" i="1" l="1"/>
  <c r="G29" i="1" s="1"/>
  <c r="F21" i="1" l="1"/>
  <c r="F22" i="1"/>
  <c r="F20" i="1"/>
  <c r="G22" i="1"/>
  <c r="G30" i="1" s="1"/>
  <c r="G20" i="1"/>
  <c r="G23" i="1" l="1"/>
  <c r="G28" i="1"/>
  <c r="H20" i="1"/>
  <c r="F23" i="1"/>
  <c r="H23" i="1" s="1"/>
  <c r="F43" i="1"/>
  <c r="F47" i="1" s="1"/>
  <c r="F28" i="1"/>
  <c r="H22" i="1"/>
  <c r="F30" i="1"/>
  <c r="H21" i="1"/>
  <c r="F29" i="1"/>
  <c r="F35" i="1" l="1"/>
</calcChain>
</file>

<file path=xl/sharedStrings.xml><?xml version="1.0" encoding="utf-8"?>
<sst xmlns="http://schemas.openxmlformats.org/spreadsheetml/2006/main" count="195" uniqueCount="23">
  <si>
    <t>Slno</t>
  </si>
  <si>
    <t>Gender</t>
  </si>
  <si>
    <t>Proficiency in Maths</t>
  </si>
  <si>
    <t>Ho : Gender and proficiency in maths are Not associated</t>
  </si>
  <si>
    <t>Female</t>
  </si>
  <si>
    <t>yes</t>
  </si>
  <si>
    <t>H1 : Gender and proficiency in maths are associated</t>
  </si>
  <si>
    <t>Contigency table</t>
  </si>
  <si>
    <t>Observed frequencies</t>
  </si>
  <si>
    <t>Male</t>
  </si>
  <si>
    <t>No</t>
  </si>
  <si>
    <t>Total</t>
  </si>
  <si>
    <t>Average</t>
  </si>
  <si>
    <t>Yes</t>
  </si>
  <si>
    <t>Expected frequencies</t>
  </si>
  <si>
    <t>(rowtotal*columtot)/Grand total</t>
  </si>
  <si>
    <t>Chisquare</t>
  </si>
  <si>
    <t>(obs-exp)^2/exp</t>
  </si>
  <si>
    <t>Chisquare test statistic value</t>
  </si>
  <si>
    <t>degrees of frredom</t>
  </si>
  <si>
    <t>(no.of rows -1)*(no.of col-1)</t>
  </si>
  <si>
    <t>P value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</si>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</sst>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2DFDD-2E81-49CF-97F2-5F4B844D5922}">
  <dimension ref="A3:I83"/>
  <sheetViews>
    <sheetView showGridLines="0" tabSelected="1" workbookViewId="0">
      <selection activeCell="J7" sqref="J7:N19"/>
    </sheetView>
  </sheetViews>
  <sheetFormatPr defaultRowHeight="14.5" x14ac:dyDescent="0.35"/>
  <cols>
    <col min="2" max="2" width="14.08984375" customWidth="1"/>
    <col min="3" max="3" width="19.08984375" customWidth="1"/>
    <col min="5" max="5" width="18.6328125" customWidth="1"/>
    <col min="6" max="6" width="13.81640625" customWidth="1"/>
    <col min="7" max="7" width="11.08984375" customWidth="1"/>
    <col min="8" max="8" width="14" customWidth="1"/>
    <col min="10" max="10" width="14.81640625" bestFit="1" customWidth="1"/>
    <col min="11" max="11" width="15.26953125" bestFit="1" customWidth="1"/>
    <col min="12" max="12" width="5" bestFit="1" customWidth="1"/>
    <col min="13" max="14" width="10.7265625" bestFit="1" customWidth="1"/>
  </cols>
  <sheetData>
    <row r="3" spans="1:9" x14ac:dyDescent="0.35">
      <c r="A3" s="1" t="s">
        <v>0</v>
      </c>
      <c r="B3" s="1" t="s">
        <v>1</v>
      </c>
      <c r="C3" s="1" t="s">
        <v>2</v>
      </c>
      <c r="E3" s="2" t="s">
        <v>3</v>
      </c>
      <c r="F3" s="2"/>
      <c r="G3" s="2"/>
      <c r="H3" s="2"/>
    </row>
    <row r="4" spans="1:9" x14ac:dyDescent="0.35">
      <c r="A4" s="3">
        <v>1</v>
      </c>
      <c r="B4" t="s">
        <v>4</v>
      </c>
      <c r="C4" s="3" t="s">
        <v>5</v>
      </c>
      <c r="E4" s="2" t="s">
        <v>6</v>
      </c>
      <c r="F4" s="2"/>
      <c r="G4" s="2"/>
      <c r="H4" s="2"/>
    </row>
    <row r="5" spans="1:9" x14ac:dyDescent="0.35">
      <c r="A5" s="3">
        <v>2</v>
      </c>
      <c r="B5" t="s">
        <v>4</v>
      </c>
      <c r="C5" s="3" t="s">
        <v>5</v>
      </c>
    </row>
    <row r="6" spans="1:9" x14ac:dyDescent="0.35">
      <c r="A6" s="3">
        <v>3</v>
      </c>
      <c r="B6" t="s">
        <v>4</v>
      </c>
      <c r="C6" s="3" t="s">
        <v>5</v>
      </c>
      <c r="E6" s="4" t="s">
        <v>7</v>
      </c>
      <c r="F6" s="4"/>
    </row>
    <row r="7" spans="1:9" x14ac:dyDescent="0.35">
      <c r="A7" s="3">
        <v>4</v>
      </c>
      <c r="B7" t="s">
        <v>4</v>
      </c>
      <c r="C7" s="3" t="s">
        <v>5</v>
      </c>
      <c r="E7" s="5" t="s">
        <v>8</v>
      </c>
      <c r="F7" s="5"/>
    </row>
    <row r="8" spans="1:9" x14ac:dyDescent="0.35">
      <c r="A8" s="3">
        <v>5</v>
      </c>
      <c r="B8" t="s">
        <v>9</v>
      </c>
      <c r="C8" s="3" t="s">
        <v>10</v>
      </c>
    </row>
    <row r="9" spans="1:9" x14ac:dyDescent="0.35">
      <c r="A9" s="3">
        <v>6</v>
      </c>
      <c r="B9" t="s">
        <v>9</v>
      </c>
      <c r="C9" s="3" t="s">
        <v>10</v>
      </c>
      <c r="E9" s="6"/>
      <c r="F9" s="6" t="s">
        <v>1</v>
      </c>
      <c r="G9" s="6"/>
      <c r="H9" s="6"/>
    </row>
    <row r="10" spans="1:9" x14ac:dyDescent="0.35">
      <c r="A10" s="3">
        <v>7</v>
      </c>
      <c r="B10" t="s">
        <v>4</v>
      </c>
      <c r="C10" s="3" t="s">
        <v>10</v>
      </c>
      <c r="E10" s="6" t="s">
        <v>2</v>
      </c>
      <c r="F10" s="3" t="s">
        <v>4</v>
      </c>
      <c r="G10" s="3" t="s">
        <v>9</v>
      </c>
      <c r="H10" s="7" t="s">
        <v>11</v>
      </c>
    </row>
    <row r="11" spans="1:9" x14ac:dyDescent="0.35">
      <c r="A11" s="3">
        <v>8</v>
      </c>
      <c r="B11" t="s">
        <v>4</v>
      </c>
      <c r="C11" s="3" t="s">
        <v>10</v>
      </c>
      <c r="E11" s="6" t="s">
        <v>12</v>
      </c>
      <c r="F11" s="6"/>
      <c r="G11" s="6"/>
      <c r="H11" s="6"/>
    </row>
    <row r="12" spans="1:9" x14ac:dyDescent="0.35">
      <c r="A12" s="3">
        <v>9</v>
      </c>
      <c r="B12" t="s">
        <v>4</v>
      </c>
      <c r="C12" s="3" t="s">
        <v>10</v>
      </c>
      <c r="E12" s="6" t="s">
        <v>10</v>
      </c>
      <c r="F12" s="6"/>
      <c r="G12" s="6"/>
      <c r="H12" s="6"/>
    </row>
    <row r="13" spans="1:9" x14ac:dyDescent="0.35">
      <c r="A13" s="3">
        <v>10</v>
      </c>
      <c r="B13" t="s">
        <v>4</v>
      </c>
      <c r="C13" s="3" t="s">
        <v>10</v>
      </c>
      <c r="E13" s="6" t="s">
        <v>13</v>
      </c>
      <c r="F13" s="6"/>
      <c r="G13" s="6"/>
      <c r="H13" s="6"/>
    </row>
    <row r="14" spans="1:9" x14ac:dyDescent="0.35">
      <c r="A14" s="3">
        <v>11</v>
      </c>
      <c r="B14" t="s">
        <v>4</v>
      </c>
      <c r="C14" s="3" t="s">
        <v>10</v>
      </c>
      <c r="E14" s="6" t="s">
        <v>11</v>
      </c>
      <c r="F14" s="6"/>
      <c r="G14" s="6"/>
      <c r="H14" s="6"/>
    </row>
    <row r="15" spans="1:9" x14ac:dyDescent="0.35">
      <c r="A15" s="3">
        <v>12</v>
      </c>
      <c r="B15" t="s">
        <v>9</v>
      </c>
      <c r="C15" s="3" t="s">
        <v>12</v>
      </c>
    </row>
    <row r="16" spans="1:9" x14ac:dyDescent="0.35">
      <c r="A16" s="3">
        <v>13</v>
      </c>
      <c r="B16" t="s">
        <v>4</v>
      </c>
      <c r="C16" s="3" t="s">
        <v>12</v>
      </c>
      <c r="E16" s="5" t="s">
        <v>14</v>
      </c>
      <c r="F16" s="5"/>
      <c r="G16" s="8" t="s">
        <v>15</v>
      </c>
      <c r="H16" s="8"/>
      <c r="I16" s="8"/>
    </row>
    <row r="17" spans="1:8" x14ac:dyDescent="0.35">
      <c r="A17" s="3">
        <v>14</v>
      </c>
      <c r="B17" t="s">
        <v>4</v>
      </c>
      <c r="C17" s="3" t="s">
        <v>12</v>
      </c>
    </row>
    <row r="18" spans="1:8" x14ac:dyDescent="0.35">
      <c r="A18" s="3">
        <v>15</v>
      </c>
      <c r="B18" t="s">
        <v>9</v>
      </c>
      <c r="C18" s="3" t="s">
        <v>12</v>
      </c>
      <c r="E18" s="6"/>
      <c r="F18" s="6" t="s">
        <v>1</v>
      </c>
      <c r="G18" s="6"/>
      <c r="H18" s="6"/>
    </row>
    <row r="19" spans="1:8" x14ac:dyDescent="0.35">
      <c r="A19" s="3">
        <v>16</v>
      </c>
      <c r="B19" t="s">
        <v>4</v>
      </c>
      <c r="C19" s="3" t="s">
        <v>12</v>
      </c>
      <c r="E19" s="6" t="s">
        <v>2</v>
      </c>
      <c r="F19" s="3" t="s">
        <v>4</v>
      </c>
      <c r="G19" s="3" t="s">
        <v>9</v>
      </c>
      <c r="H19" s="7" t="s">
        <v>11</v>
      </c>
    </row>
    <row r="20" spans="1:8" x14ac:dyDescent="0.35">
      <c r="A20" s="3">
        <v>17</v>
      </c>
      <c r="B20" t="s">
        <v>4</v>
      </c>
      <c r="C20" s="3" t="s">
        <v>12</v>
      </c>
      <c r="E20" s="6" t="s">
        <v>12</v>
      </c>
      <c r="F20" s="6" t="e">
        <f>(F14*H11)/H14</f>
        <v>#DIV/0!</v>
      </c>
      <c r="G20" s="6" t="e">
        <f>(G14*H11)/H14</f>
        <v>#DIV/0!</v>
      </c>
      <c r="H20" s="6" t="e">
        <f>SUM(F20:G20)</f>
        <v>#DIV/0!</v>
      </c>
    </row>
    <row r="21" spans="1:8" x14ac:dyDescent="0.35">
      <c r="A21" s="3">
        <v>18</v>
      </c>
      <c r="B21" t="s">
        <v>4</v>
      </c>
      <c r="C21" s="3" t="s">
        <v>10</v>
      </c>
      <c r="E21" s="6" t="s">
        <v>10</v>
      </c>
      <c r="F21" s="6" t="e">
        <f>(F14*H12)/H14</f>
        <v>#DIV/0!</v>
      </c>
      <c r="G21" s="6" t="e">
        <f>(G14*H12)/H14</f>
        <v>#DIV/0!</v>
      </c>
      <c r="H21" s="6" t="e">
        <f t="shared" ref="H21:H23" si="0">SUM(F21:G21)</f>
        <v>#DIV/0!</v>
      </c>
    </row>
    <row r="22" spans="1:8" x14ac:dyDescent="0.35">
      <c r="A22" s="3">
        <v>19</v>
      </c>
      <c r="B22" t="s">
        <v>4</v>
      </c>
      <c r="C22" s="3" t="s">
        <v>10</v>
      </c>
      <c r="E22" s="6" t="s">
        <v>13</v>
      </c>
      <c r="F22" s="6" t="e">
        <f>(F14*H13)/H14</f>
        <v>#DIV/0!</v>
      </c>
      <c r="G22" s="6" t="e">
        <f>(G14*H13)/H14</f>
        <v>#DIV/0!</v>
      </c>
      <c r="H22" s="6" t="e">
        <f t="shared" si="0"/>
        <v>#DIV/0!</v>
      </c>
    </row>
    <row r="23" spans="1:8" x14ac:dyDescent="0.35">
      <c r="A23" s="3">
        <v>20</v>
      </c>
      <c r="B23" t="s">
        <v>4</v>
      </c>
      <c r="C23" s="3" t="s">
        <v>5</v>
      </c>
      <c r="E23" s="6" t="s">
        <v>11</v>
      </c>
      <c r="F23" s="6" t="e">
        <f>SUM(F20:F22)</f>
        <v>#DIV/0!</v>
      </c>
      <c r="G23" s="6" t="e">
        <f>SUM(G20:G22)</f>
        <v>#DIV/0!</v>
      </c>
      <c r="H23" s="6" t="e">
        <f t="shared" si="0"/>
        <v>#DIV/0!</v>
      </c>
    </row>
    <row r="24" spans="1:8" x14ac:dyDescent="0.35">
      <c r="A24" s="3">
        <v>21</v>
      </c>
      <c r="B24" t="s">
        <v>4</v>
      </c>
      <c r="C24" s="3" t="s">
        <v>5</v>
      </c>
    </row>
    <row r="25" spans="1:8" x14ac:dyDescent="0.35">
      <c r="A25" s="3">
        <v>22</v>
      </c>
      <c r="B25" t="s">
        <v>4</v>
      </c>
      <c r="C25" s="3" t="s">
        <v>5</v>
      </c>
    </row>
    <row r="26" spans="1:8" x14ac:dyDescent="0.35">
      <c r="A26" s="3">
        <v>23</v>
      </c>
      <c r="B26" t="s">
        <v>4</v>
      </c>
      <c r="C26" s="3" t="s">
        <v>10</v>
      </c>
      <c r="E26" s="5" t="s">
        <v>16</v>
      </c>
      <c r="F26" s="8" t="s">
        <v>17</v>
      </c>
      <c r="G26" s="8"/>
    </row>
    <row r="27" spans="1:8" x14ac:dyDescent="0.35">
      <c r="A27" s="3">
        <v>24</v>
      </c>
      <c r="B27" t="s">
        <v>9</v>
      </c>
      <c r="C27" s="3" t="s">
        <v>10</v>
      </c>
    </row>
    <row r="28" spans="1:8" x14ac:dyDescent="0.35">
      <c r="A28" s="3">
        <v>25</v>
      </c>
      <c r="B28" t="s">
        <v>9</v>
      </c>
      <c r="C28" s="3" t="s">
        <v>10</v>
      </c>
      <c r="F28" t="e">
        <f>(F11-F20)^2/F20</f>
        <v>#DIV/0!</v>
      </c>
      <c r="G28" t="e">
        <f>(G11-G20)^2/G20</f>
        <v>#DIV/0!</v>
      </c>
    </row>
    <row r="29" spans="1:8" x14ac:dyDescent="0.35">
      <c r="A29" s="3">
        <v>26</v>
      </c>
      <c r="B29" t="s">
        <v>4</v>
      </c>
      <c r="C29" s="3" t="s">
        <v>10</v>
      </c>
      <c r="F29" t="e">
        <f t="shared" ref="F29:G30" si="1">(F12-F21)^2/F21</f>
        <v>#DIV/0!</v>
      </c>
      <c r="G29" t="e">
        <f t="shared" si="1"/>
        <v>#DIV/0!</v>
      </c>
    </row>
    <row r="30" spans="1:8" x14ac:dyDescent="0.35">
      <c r="A30" s="3">
        <v>27</v>
      </c>
      <c r="B30" t="s">
        <v>9</v>
      </c>
      <c r="C30" s="3" t="s">
        <v>10</v>
      </c>
      <c r="F30" t="e">
        <f t="shared" si="1"/>
        <v>#DIV/0!</v>
      </c>
      <c r="G30" t="e">
        <f t="shared" si="1"/>
        <v>#DIV/0!</v>
      </c>
    </row>
    <row r="31" spans="1:8" x14ac:dyDescent="0.35">
      <c r="A31" s="3">
        <v>28</v>
      </c>
      <c r="B31" t="s">
        <v>9</v>
      </c>
      <c r="C31" s="3" t="s">
        <v>10</v>
      </c>
    </row>
    <row r="32" spans="1:8" x14ac:dyDescent="0.35">
      <c r="A32" s="3">
        <v>29</v>
      </c>
      <c r="B32" t="s">
        <v>9</v>
      </c>
      <c r="C32" s="3" t="s">
        <v>10</v>
      </c>
      <c r="E32" s="9" t="s">
        <v>18</v>
      </c>
      <c r="F32" s="9"/>
    </row>
    <row r="33" spans="1:9" x14ac:dyDescent="0.35">
      <c r="A33" s="3">
        <v>30</v>
      </c>
      <c r="B33" t="s">
        <v>9</v>
      </c>
      <c r="C33" s="3" t="s">
        <v>10</v>
      </c>
    </row>
    <row r="34" spans="1:9" x14ac:dyDescent="0.35">
      <c r="A34" s="3">
        <v>31</v>
      </c>
      <c r="B34" t="s">
        <v>9</v>
      </c>
      <c r="C34" s="3" t="s">
        <v>12</v>
      </c>
    </row>
    <row r="35" spans="1:9" x14ac:dyDescent="0.35">
      <c r="A35" s="3">
        <v>32</v>
      </c>
      <c r="B35" t="s">
        <v>9</v>
      </c>
      <c r="C35" s="3" t="s">
        <v>12</v>
      </c>
      <c r="F35" t="e">
        <f>SUM(F28:G30)</f>
        <v>#DIV/0!</v>
      </c>
    </row>
    <row r="36" spans="1:9" x14ac:dyDescent="0.35">
      <c r="A36" s="3">
        <v>33</v>
      </c>
      <c r="B36" t="s">
        <v>4</v>
      </c>
      <c r="C36" s="3" t="s">
        <v>12</v>
      </c>
    </row>
    <row r="37" spans="1:9" x14ac:dyDescent="0.35">
      <c r="A37" s="3">
        <v>34</v>
      </c>
      <c r="B37" t="s">
        <v>9</v>
      </c>
      <c r="C37" s="3" t="s">
        <v>12</v>
      </c>
      <c r="E37" s="9" t="s">
        <v>19</v>
      </c>
      <c r="F37" s="9"/>
      <c r="G37" s="8" t="s">
        <v>20</v>
      </c>
      <c r="H37" s="8"/>
      <c r="I37" s="8"/>
    </row>
    <row r="38" spans="1:9" x14ac:dyDescent="0.35">
      <c r="A38" s="3">
        <v>35</v>
      </c>
      <c r="B38" t="s">
        <v>4</v>
      </c>
      <c r="C38" s="3" t="s">
        <v>12</v>
      </c>
    </row>
    <row r="39" spans="1:9" x14ac:dyDescent="0.35">
      <c r="A39" s="3">
        <v>36</v>
      </c>
      <c r="B39" t="s">
        <v>4</v>
      </c>
      <c r="C39" s="3" t="s">
        <v>12</v>
      </c>
      <c r="F39">
        <f>(3-1)*(2-1)</f>
        <v>2</v>
      </c>
    </row>
    <row r="40" spans="1:9" x14ac:dyDescent="0.35">
      <c r="A40" s="3">
        <v>37</v>
      </c>
      <c r="B40" t="s">
        <v>4</v>
      </c>
      <c r="C40" s="3" t="s">
        <v>10</v>
      </c>
    </row>
    <row r="41" spans="1:9" x14ac:dyDescent="0.35">
      <c r="A41" s="3">
        <v>38</v>
      </c>
      <c r="B41" t="s">
        <v>4</v>
      </c>
      <c r="C41" s="3" t="s">
        <v>10</v>
      </c>
      <c r="E41" s="9" t="s">
        <v>21</v>
      </c>
      <c r="F41" s="9"/>
    </row>
    <row r="42" spans="1:9" x14ac:dyDescent="0.35">
      <c r="A42" s="3">
        <v>39</v>
      </c>
      <c r="B42" t="s">
        <v>4</v>
      </c>
      <c r="C42" s="3" t="s">
        <v>10</v>
      </c>
    </row>
    <row r="43" spans="1:9" x14ac:dyDescent="0.35">
      <c r="A43" s="3">
        <v>40</v>
      </c>
      <c r="B43" t="s">
        <v>9</v>
      </c>
      <c r="C43" s="3" t="s">
        <v>13</v>
      </c>
      <c r="F43" t="e">
        <f>_xlfn.CHISQ.TEST(F11:G13,F20:G22)</f>
        <v>#DIV/0!</v>
      </c>
    </row>
    <row r="44" spans="1:9" x14ac:dyDescent="0.35">
      <c r="A44" s="3">
        <v>41</v>
      </c>
      <c r="B44" t="s">
        <v>4</v>
      </c>
      <c r="C44" s="3" t="s">
        <v>10</v>
      </c>
    </row>
    <row r="45" spans="1:9" x14ac:dyDescent="0.35">
      <c r="A45" s="3">
        <v>42</v>
      </c>
      <c r="B45" t="s">
        <v>9</v>
      </c>
      <c r="C45" s="3" t="s">
        <v>13</v>
      </c>
      <c r="E45" s="9" t="s">
        <v>22</v>
      </c>
      <c r="F45" s="9"/>
    </row>
    <row r="46" spans="1:9" x14ac:dyDescent="0.35">
      <c r="A46" s="3">
        <v>43</v>
      </c>
      <c r="B46" t="s">
        <v>4</v>
      </c>
      <c r="C46" s="3" t="s">
        <v>10</v>
      </c>
    </row>
    <row r="47" spans="1:9" x14ac:dyDescent="0.35">
      <c r="A47" s="3">
        <v>44</v>
      </c>
      <c r="B47" t="s">
        <v>9</v>
      </c>
      <c r="C47" s="3" t="s">
        <v>13</v>
      </c>
      <c r="F47" s="3" t="e">
        <f>IF(F43&gt;0.05,"Accept Ho","Reject Ho")</f>
        <v>#DIV/0!</v>
      </c>
    </row>
    <row r="48" spans="1:9" x14ac:dyDescent="0.35">
      <c r="A48" s="3">
        <v>45</v>
      </c>
      <c r="B48" t="s">
        <v>4</v>
      </c>
      <c r="C48" s="3" t="s">
        <v>10</v>
      </c>
      <c r="F48" s="2"/>
      <c r="G48" s="2"/>
      <c r="H48" s="2"/>
      <c r="I48" s="2"/>
    </row>
    <row r="49" spans="1:9" x14ac:dyDescent="0.35">
      <c r="A49" s="3">
        <v>46</v>
      </c>
      <c r="B49" t="s">
        <v>4</v>
      </c>
      <c r="C49" s="3" t="s">
        <v>10</v>
      </c>
      <c r="F49" s="2" t="s">
        <v>6</v>
      </c>
      <c r="G49" s="2"/>
      <c r="H49" s="2"/>
      <c r="I49" s="2"/>
    </row>
    <row r="50" spans="1:9" x14ac:dyDescent="0.35">
      <c r="A50" s="3">
        <v>47</v>
      </c>
      <c r="B50" t="s">
        <v>9</v>
      </c>
      <c r="C50" s="3" t="s">
        <v>13</v>
      </c>
    </row>
    <row r="51" spans="1:9" x14ac:dyDescent="0.35">
      <c r="A51" s="3">
        <v>48</v>
      </c>
      <c r="B51" t="s">
        <v>4</v>
      </c>
      <c r="C51" s="3" t="s">
        <v>12</v>
      </c>
    </row>
    <row r="52" spans="1:9" x14ac:dyDescent="0.35">
      <c r="A52" s="3">
        <v>49</v>
      </c>
      <c r="B52" t="s">
        <v>9</v>
      </c>
      <c r="C52" s="3" t="s">
        <v>13</v>
      </c>
    </row>
    <row r="53" spans="1:9" x14ac:dyDescent="0.35">
      <c r="A53" s="3">
        <v>50</v>
      </c>
      <c r="B53" t="s">
        <v>4</v>
      </c>
      <c r="C53" s="3" t="s">
        <v>12</v>
      </c>
    </row>
    <row r="54" spans="1:9" x14ac:dyDescent="0.35">
      <c r="A54" s="3">
        <v>51</v>
      </c>
      <c r="B54" t="s">
        <v>4</v>
      </c>
      <c r="C54" s="3" t="s">
        <v>12</v>
      </c>
    </row>
    <row r="55" spans="1:9" x14ac:dyDescent="0.35">
      <c r="A55" s="3">
        <v>52</v>
      </c>
      <c r="B55" t="s">
        <v>4</v>
      </c>
      <c r="C55" s="3" t="s">
        <v>12</v>
      </c>
    </row>
    <row r="56" spans="1:9" x14ac:dyDescent="0.35">
      <c r="A56" s="3">
        <v>53</v>
      </c>
      <c r="B56" t="s">
        <v>9</v>
      </c>
      <c r="C56" s="3" t="s">
        <v>13</v>
      </c>
    </row>
    <row r="57" spans="1:9" x14ac:dyDescent="0.35">
      <c r="A57" s="3">
        <v>54</v>
      </c>
      <c r="B57" t="s">
        <v>4</v>
      </c>
      <c r="C57" s="3" t="s">
        <v>12</v>
      </c>
    </row>
    <row r="58" spans="1:9" x14ac:dyDescent="0.35">
      <c r="A58" s="3">
        <v>55</v>
      </c>
      <c r="B58" t="s">
        <v>9</v>
      </c>
      <c r="C58" s="3" t="s">
        <v>13</v>
      </c>
    </row>
    <row r="59" spans="1:9" x14ac:dyDescent="0.35">
      <c r="A59" s="3">
        <v>56</v>
      </c>
      <c r="B59" t="s">
        <v>9</v>
      </c>
      <c r="C59" s="3" t="s">
        <v>13</v>
      </c>
    </row>
    <row r="60" spans="1:9" x14ac:dyDescent="0.35">
      <c r="A60" s="3">
        <v>57</v>
      </c>
      <c r="B60" t="s">
        <v>9</v>
      </c>
      <c r="C60" s="3" t="s">
        <v>13</v>
      </c>
    </row>
    <row r="61" spans="1:9" x14ac:dyDescent="0.35">
      <c r="A61" s="3">
        <v>58</v>
      </c>
      <c r="B61" t="s">
        <v>4</v>
      </c>
      <c r="C61" s="3" t="s">
        <v>12</v>
      </c>
    </row>
    <row r="62" spans="1:9" x14ac:dyDescent="0.35">
      <c r="A62" s="3">
        <v>59</v>
      </c>
      <c r="B62" t="s">
        <v>4</v>
      </c>
      <c r="C62" s="3" t="s">
        <v>12</v>
      </c>
    </row>
    <row r="63" spans="1:9" x14ac:dyDescent="0.35">
      <c r="A63" s="3">
        <v>60</v>
      </c>
      <c r="B63" t="s">
        <v>4</v>
      </c>
      <c r="C63" s="3" t="s">
        <v>12</v>
      </c>
    </row>
    <row r="64" spans="1:9" x14ac:dyDescent="0.35">
      <c r="A64" s="3">
        <v>61</v>
      </c>
      <c r="B64" t="s">
        <v>4</v>
      </c>
      <c r="C64" s="3" t="s">
        <v>12</v>
      </c>
    </row>
    <row r="65" spans="1:3" x14ac:dyDescent="0.35">
      <c r="A65" s="3">
        <v>62</v>
      </c>
      <c r="B65" t="s">
        <v>4</v>
      </c>
      <c r="C65" s="3" t="s">
        <v>12</v>
      </c>
    </row>
    <row r="66" spans="1:3" x14ac:dyDescent="0.35">
      <c r="A66" s="3">
        <v>63</v>
      </c>
      <c r="B66" t="s">
        <v>4</v>
      </c>
      <c r="C66" s="3" t="s">
        <v>12</v>
      </c>
    </row>
    <row r="67" spans="1:3" x14ac:dyDescent="0.35">
      <c r="A67" s="3">
        <v>64</v>
      </c>
      <c r="B67" t="s">
        <v>4</v>
      </c>
      <c r="C67" s="3" t="s">
        <v>12</v>
      </c>
    </row>
    <row r="68" spans="1:3" x14ac:dyDescent="0.35">
      <c r="A68" s="3">
        <v>65</v>
      </c>
      <c r="B68" t="s">
        <v>9</v>
      </c>
      <c r="C68" s="3" t="s">
        <v>13</v>
      </c>
    </row>
    <row r="69" spans="1:3" x14ac:dyDescent="0.35">
      <c r="A69" s="3">
        <v>66</v>
      </c>
      <c r="B69" t="s">
        <v>4</v>
      </c>
      <c r="C69" s="3" t="s">
        <v>12</v>
      </c>
    </row>
    <row r="70" spans="1:3" x14ac:dyDescent="0.35">
      <c r="A70" s="3">
        <v>67</v>
      </c>
      <c r="B70" t="s">
        <v>4</v>
      </c>
      <c r="C70" s="3" t="s">
        <v>12</v>
      </c>
    </row>
    <row r="71" spans="1:3" x14ac:dyDescent="0.35">
      <c r="A71" s="3">
        <v>68</v>
      </c>
      <c r="B71" t="s">
        <v>4</v>
      </c>
      <c r="C71" s="3" t="s">
        <v>12</v>
      </c>
    </row>
    <row r="72" spans="1:3" x14ac:dyDescent="0.35">
      <c r="A72" s="3">
        <v>69</v>
      </c>
      <c r="B72" t="s">
        <v>9</v>
      </c>
      <c r="C72" s="3" t="s">
        <v>13</v>
      </c>
    </row>
    <row r="73" spans="1:3" x14ac:dyDescent="0.35">
      <c r="A73" s="3">
        <v>70</v>
      </c>
      <c r="B73" t="s">
        <v>9</v>
      </c>
      <c r="C73" s="3" t="s">
        <v>13</v>
      </c>
    </row>
    <row r="74" spans="1:3" x14ac:dyDescent="0.35">
      <c r="A74" s="3">
        <v>71</v>
      </c>
      <c r="B74" t="s">
        <v>4</v>
      </c>
      <c r="C74" s="3" t="s">
        <v>12</v>
      </c>
    </row>
    <row r="75" spans="1:3" x14ac:dyDescent="0.35">
      <c r="A75" s="3">
        <v>72</v>
      </c>
      <c r="B75" t="s">
        <v>4</v>
      </c>
      <c r="C75" s="3" t="s">
        <v>12</v>
      </c>
    </row>
    <row r="76" spans="1:3" x14ac:dyDescent="0.35">
      <c r="A76" s="3">
        <v>73</v>
      </c>
      <c r="B76" t="s">
        <v>9</v>
      </c>
      <c r="C76" s="3" t="s">
        <v>13</v>
      </c>
    </row>
    <row r="77" spans="1:3" x14ac:dyDescent="0.35">
      <c r="A77" s="3">
        <v>74</v>
      </c>
      <c r="B77" t="s">
        <v>4</v>
      </c>
      <c r="C77" s="3" t="s">
        <v>12</v>
      </c>
    </row>
    <row r="78" spans="1:3" x14ac:dyDescent="0.35">
      <c r="A78" s="3">
        <v>75</v>
      </c>
      <c r="B78" t="s">
        <v>4</v>
      </c>
      <c r="C78" s="3" t="s">
        <v>12</v>
      </c>
    </row>
    <row r="79" spans="1:3" x14ac:dyDescent="0.35">
      <c r="A79" s="3">
        <v>76</v>
      </c>
      <c r="B79" t="s">
        <v>4</v>
      </c>
      <c r="C79" s="3" t="s">
        <v>12</v>
      </c>
    </row>
    <row r="80" spans="1:3" x14ac:dyDescent="0.35">
      <c r="A80" s="3">
        <v>77</v>
      </c>
      <c r="B80" t="s">
        <v>4</v>
      </c>
      <c r="C80" s="3" t="s">
        <v>12</v>
      </c>
    </row>
    <row r="81" spans="1:3" x14ac:dyDescent="0.35">
      <c r="A81" s="3">
        <v>78</v>
      </c>
      <c r="B81" t="s">
        <v>4</v>
      </c>
      <c r="C81" s="3" t="s">
        <v>12</v>
      </c>
    </row>
    <row r="82" spans="1:3" x14ac:dyDescent="0.35">
      <c r="A82" s="3">
        <v>79</v>
      </c>
      <c r="B82" t="s">
        <v>9</v>
      </c>
      <c r="C82" s="3" t="s">
        <v>13</v>
      </c>
    </row>
    <row r="83" spans="1:3" x14ac:dyDescent="0.35">
      <c r="A83" s="3">
        <v>80</v>
      </c>
      <c r="B83" t="s">
        <v>9</v>
      </c>
      <c r="C83" s="3" t="s">
        <v>13</v>
      </c>
    </row>
  </sheetData>
  <autoFilter ref="A3:C83" xr:uid="{255978EA-2000-4521-8829-C5EE7208FA60}"/>
  <mergeCells count="12">
    <mergeCell ref="E37:F37"/>
    <mergeCell ref="G37:I37"/>
    <mergeCell ref="E41:F41"/>
    <mergeCell ref="E45:F45"/>
    <mergeCell ref="F48:I48"/>
    <mergeCell ref="F49:I49"/>
    <mergeCell ref="E3:H3"/>
    <mergeCell ref="E4:H4"/>
    <mergeCell ref="E6:F6"/>
    <mergeCell ref="G16:I16"/>
    <mergeCell ref="F26:G26"/>
    <mergeCell ref="E32:F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 Square 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Johns</dc:creator>
  <cp:lastModifiedBy>Christy Johns</cp:lastModifiedBy>
  <dcterms:created xsi:type="dcterms:W3CDTF">2023-03-14T12:52:02Z</dcterms:created>
  <dcterms:modified xsi:type="dcterms:W3CDTF">2023-03-14T12:52:35Z</dcterms:modified>
</cp:coreProperties>
</file>