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1C7BE847-129B-4867-8DB4-5A7F450FA420}" xr6:coauthVersionLast="47" xr6:coauthVersionMax="47" xr10:uidLastSave="{00000000-0000-0000-0000-000000000000}"/>
  <bookViews>
    <workbookView xWindow="-110" yWindow="-110" windowWidth="19420" windowHeight="11020" activeTab="1" xr2:uid="{6E333CC7-DBD6-497B-ACD1-741CC20AAD3B}"/>
  </bookViews>
  <sheets>
    <sheet name="Data." sheetId="1" r:id="rId1"/>
    <sheet name="Sheet1" sheetId="2" r:id="rId2"/>
  </sheets>
  <definedNames>
    <definedName name="_xlnm._FilterDatabase" localSheetId="0" hidden="1">Data.!$A$1:$G$57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2" l="1"/>
  <c r="F12" i="2" l="1"/>
  <c r="F11" i="2"/>
  <c r="D13" i="2"/>
  <c r="E13" i="2"/>
  <c r="F13" i="2" l="1"/>
  <c r="E19" i="2" s="1"/>
  <c r="D20" i="2"/>
  <c r="E26" i="2" l="1"/>
  <c r="D27" i="2"/>
  <c r="D19" i="2"/>
  <c r="E20" i="2"/>
  <c r="E27" i="2" s="1"/>
  <c r="F20" i="2" l="1"/>
  <c r="F19" i="2"/>
  <c r="D21" i="2"/>
  <c r="D26" i="2"/>
  <c r="D32" i="2" s="1"/>
  <c r="D40" i="2"/>
  <c r="D44" i="2" s="1"/>
  <c r="E21" i="2"/>
  <c r="F21" i="2" l="1"/>
</calcChain>
</file>

<file path=xl/sharedStrings.xml><?xml version="1.0" encoding="utf-8"?>
<sst xmlns="http://schemas.openxmlformats.org/spreadsheetml/2006/main" count="488" uniqueCount="97">
  <si>
    <t>Sl no</t>
  </si>
  <si>
    <t>Name</t>
  </si>
  <si>
    <t>Gender</t>
  </si>
  <si>
    <t>Group</t>
  </si>
  <si>
    <t>test Score</t>
  </si>
  <si>
    <t>Extra carricular Activity</t>
  </si>
  <si>
    <t>Active</t>
  </si>
  <si>
    <t>Intrest in Stati</t>
  </si>
  <si>
    <t>Final Exam</t>
  </si>
  <si>
    <t>Note completed</t>
  </si>
  <si>
    <t>Exam result</t>
  </si>
  <si>
    <t>Adhithyanm</t>
  </si>
  <si>
    <t>Male</t>
  </si>
  <si>
    <t>Group1</t>
  </si>
  <si>
    <t>Yes</t>
  </si>
  <si>
    <t>Neutral</t>
  </si>
  <si>
    <t>Passed</t>
  </si>
  <si>
    <t>Ashwin</t>
  </si>
  <si>
    <t>No</t>
  </si>
  <si>
    <t>Inactive</t>
  </si>
  <si>
    <t>Ajay</t>
  </si>
  <si>
    <t>Hyper</t>
  </si>
  <si>
    <t>Karthikeyan</t>
  </si>
  <si>
    <t>Sudheesh</t>
  </si>
  <si>
    <t>failed</t>
  </si>
  <si>
    <t>Adhithyan</t>
  </si>
  <si>
    <t>Joyal</t>
  </si>
  <si>
    <t>Anugraha</t>
  </si>
  <si>
    <t>Female</t>
  </si>
  <si>
    <t>Devajith</t>
  </si>
  <si>
    <t>Athul</t>
  </si>
  <si>
    <t>Abhinavs</t>
  </si>
  <si>
    <t>Niya</t>
  </si>
  <si>
    <t>Ebin</t>
  </si>
  <si>
    <t>Jibin</t>
  </si>
  <si>
    <t>Ambadim</t>
  </si>
  <si>
    <t>Group2</t>
  </si>
  <si>
    <t>Angel</t>
  </si>
  <si>
    <t>Amith</t>
  </si>
  <si>
    <t>Vismaya</t>
  </si>
  <si>
    <t>Abijith</t>
  </si>
  <si>
    <t>Salwin</t>
  </si>
  <si>
    <t>Gils</t>
  </si>
  <si>
    <t>Athulya</t>
  </si>
  <si>
    <t>Saina</t>
  </si>
  <si>
    <t>Aljo</t>
  </si>
  <si>
    <t>Mithul</t>
  </si>
  <si>
    <t>Alex</t>
  </si>
  <si>
    <t>Albert</t>
  </si>
  <si>
    <t>Anju</t>
  </si>
  <si>
    <t>Suraj</t>
  </si>
  <si>
    <t>Group3</t>
  </si>
  <si>
    <t>Elbin</t>
  </si>
  <si>
    <t>Abinb</t>
  </si>
  <si>
    <t>Ambadik</t>
  </si>
  <si>
    <t>Udhaykrishna</t>
  </si>
  <si>
    <t>Sreehari</t>
  </si>
  <si>
    <t>Ajayj</t>
  </si>
  <si>
    <t>Emin</t>
  </si>
  <si>
    <t>Abinavb</t>
  </si>
  <si>
    <t>Arjun</t>
  </si>
  <si>
    <t>Benat</t>
  </si>
  <si>
    <t>Sonu</t>
  </si>
  <si>
    <t>Alan</t>
  </si>
  <si>
    <t>Abing</t>
  </si>
  <si>
    <t>Amarnadh</t>
  </si>
  <si>
    <t>Group4</t>
  </si>
  <si>
    <t>Naveen</t>
  </si>
  <si>
    <t>Gokul</t>
  </si>
  <si>
    <t>Athira</t>
  </si>
  <si>
    <t>Akilesh</t>
  </si>
  <si>
    <t>Suman</t>
  </si>
  <si>
    <t>Akshai</t>
  </si>
  <si>
    <t>Vaishnav</t>
  </si>
  <si>
    <t>Anandhan</t>
  </si>
  <si>
    <t>Sarath</t>
  </si>
  <si>
    <t>Snehith</t>
  </si>
  <si>
    <t>Shivakesh</t>
  </si>
  <si>
    <t>Amal</t>
  </si>
  <si>
    <t>Annamol</t>
  </si>
  <si>
    <t>Ho : Intrest is Stati Subject and final Exam results are Not associated</t>
  </si>
  <si>
    <t>H1 : Intrest is Stati Subject and final Exam results are associated</t>
  </si>
  <si>
    <t>Contigency table</t>
  </si>
  <si>
    <t>Observed frequencies</t>
  </si>
  <si>
    <t>Intrest in Statistics</t>
  </si>
  <si>
    <t>Exam Result</t>
  </si>
  <si>
    <t>Total</t>
  </si>
  <si>
    <t>Failed</t>
  </si>
  <si>
    <t>Expected frequencies</t>
  </si>
  <si>
    <t>(rowtotal*columtot)/Grand total</t>
  </si>
  <si>
    <t>Chisquare</t>
  </si>
  <si>
    <t>(obs-exp)^2/exp</t>
  </si>
  <si>
    <t>Chisquare test statistic value</t>
  </si>
  <si>
    <t>degrees of frredom</t>
  </si>
  <si>
    <t>(no.of rows -1)*(no.of col-1)</t>
  </si>
  <si>
    <t>P value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</si>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</sst>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1C45-DB2D-42A1-8AFD-28CB6F9D7D7F}">
  <dimension ref="A1:K57"/>
  <sheetViews>
    <sheetView workbookViewId="0">
      <selection activeCell="B6" sqref="B6"/>
    </sheetView>
  </sheetViews>
  <sheetFormatPr defaultRowHeight="14.5" x14ac:dyDescent="0.35"/>
  <cols>
    <col min="2" max="2" width="12.26953125" bestFit="1" customWidth="1"/>
    <col min="5" max="5" width="12.1796875" customWidth="1"/>
    <col min="6" max="6" width="20.26953125" bestFit="1" customWidth="1"/>
    <col min="8" max="8" width="14.81640625" customWidth="1"/>
    <col min="9" max="9" width="12.36328125" customWidth="1"/>
    <col min="10" max="10" width="14.1796875" bestFit="1" customWidth="1"/>
    <col min="11" max="11" width="12.36328125" bestFit="1" customWidth="1"/>
    <col min="12" max="12" width="18.54296875" bestFit="1" customWidth="1"/>
    <col min="13" max="13" width="15.26953125" bestFit="1" customWidth="1"/>
    <col min="14" max="14" width="3.6328125" bestFit="1" customWidth="1"/>
    <col min="15" max="15" width="10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20</v>
      </c>
      <c r="F2" t="s">
        <v>14</v>
      </c>
      <c r="G2" t="s">
        <v>15</v>
      </c>
      <c r="H2" t="s">
        <v>14</v>
      </c>
      <c r="I2">
        <v>80</v>
      </c>
      <c r="J2" t="s">
        <v>14</v>
      </c>
      <c r="K2" t="s">
        <v>16</v>
      </c>
    </row>
    <row r="3" spans="1:11" x14ac:dyDescent="0.35">
      <c r="A3">
        <v>2</v>
      </c>
      <c r="B3" t="s">
        <v>17</v>
      </c>
      <c r="C3" t="s">
        <v>12</v>
      </c>
      <c r="D3" t="s">
        <v>13</v>
      </c>
      <c r="E3">
        <v>10</v>
      </c>
      <c r="F3" t="s">
        <v>18</v>
      </c>
      <c r="G3" t="s">
        <v>19</v>
      </c>
      <c r="H3" t="s">
        <v>18</v>
      </c>
      <c r="I3">
        <v>30</v>
      </c>
      <c r="J3" t="s">
        <v>18</v>
      </c>
      <c r="K3" t="s">
        <v>16</v>
      </c>
    </row>
    <row r="4" spans="1:11" x14ac:dyDescent="0.35">
      <c r="A4">
        <v>3</v>
      </c>
      <c r="B4" t="s">
        <v>20</v>
      </c>
      <c r="C4" t="s">
        <v>12</v>
      </c>
      <c r="D4" t="s">
        <v>13</v>
      </c>
      <c r="E4">
        <v>14</v>
      </c>
      <c r="F4" t="s">
        <v>14</v>
      </c>
      <c r="G4" t="s">
        <v>21</v>
      </c>
      <c r="H4" t="s">
        <v>18</v>
      </c>
      <c r="I4">
        <v>35</v>
      </c>
      <c r="J4" t="s">
        <v>18</v>
      </c>
      <c r="K4" t="s">
        <v>16</v>
      </c>
    </row>
    <row r="5" spans="1:11" x14ac:dyDescent="0.35">
      <c r="A5">
        <v>4</v>
      </c>
      <c r="B5" t="s">
        <v>22</v>
      </c>
      <c r="C5" t="s">
        <v>12</v>
      </c>
      <c r="D5" t="s">
        <v>13</v>
      </c>
      <c r="E5">
        <v>8</v>
      </c>
      <c r="F5" t="s">
        <v>14</v>
      </c>
      <c r="G5" t="s">
        <v>15</v>
      </c>
      <c r="H5" t="s">
        <v>14</v>
      </c>
      <c r="I5">
        <v>40</v>
      </c>
      <c r="J5" t="s">
        <v>14</v>
      </c>
      <c r="K5" t="s">
        <v>16</v>
      </c>
    </row>
    <row r="6" spans="1:11" x14ac:dyDescent="0.35">
      <c r="A6">
        <v>5</v>
      </c>
      <c r="B6" t="s">
        <v>23</v>
      </c>
      <c r="C6" t="s">
        <v>12</v>
      </c>
      <c r="D6" t="s">
        <v>13</v>
      </c>
      <c r="E6">
        <v>3</v>
      </c>
      <c r="F6" t="s">
        <v>18</v>
      </c>
      <c r="G6" t="s">
        <v>15</v>
      </c>
      <c r="H6" t="s">
        <v>14</v>
      </c>
      <c r="I6">
        <v>12</v>
      </c>
      <c r="J6" t="s">
        <v>14</v>
      </c>
      <c r="K6" t="s">
        <v>24</v>
      </c>
    </row>
    <row r="7" spans="1:11" x14ac:dyDescent="0.35">
      <c r="A7">
        <v>6</v>
      </c>
      <c r="B7" t="s">
        <v>25</v>
      </c>
      <c r="C7" t="s">
        <v>12</v>
      </c>
      <c r="D7" t="s">
        <v>13</v>
      </c>
      <c r="E7">
        <v>22</v>
      </c>
      <c r="F7" t="s">
        <v>18</v>
      </c>
      <c r="G7" t="s">
        <v>15</v>
      </c>
      <c r="H7" t="s">
        <v>14</v>
      </c>
      <c r="I7">
        <v>88</v>
      </c>
      <c r="J7" t="s">
        <v>14</v>
      </c>
      <c r="K7" t="s">
        <v>16</v>
      </c>
    </row>
    <row r="8" spans="1:11" x14ac:dyDescent="0.35">
      <c r="A8">
        <v>7</v>
      </c>
      <c r="B8" t="s">
        <v>26</v>
      </c>
      <c r="C8" t="s">
        <v>12</v>
      </c>
      <c r="D8" t="s">
        <v>13</v>
      </c>
      <c r="E8">
        <v>2</v>
      </c>
      <c r="F8" t="s">
        <v>18</v>
      </c>
      <c r="G8" t="s">
        <v>21</v>
      </c>
      <c r="H8" t="s">
        <v>14</v>
      </c>
      <c r="I8">
        <v>8</v>
      </c>
      <c r="J8" t="s">
        <v>18</v>
      </c>
      <c r="K8" t="s">
        <v>24</v>
      </c>
    </row>
    <row r="9" spans="1:11" x14ac:dyDescent="0.35">
      <c r="A9">
        <v>8</v>
      </c>
      <c r="B9" t="s">
        <v>27</v>
      </c>
      <c r="C9" t="s">
        <v>28</v>
      </c>
      <c r="D9" t="s">
        <v>13</v>
      </c>
      <c r="E9">
        <v>15</v>
      </c>
      <c r="F9" t="s">
        <v>18</v>
      </c>
      <c r="G9" t="s">
        <v>19</v>
      </c>
      <c r="H9" t="s">
        <v>14</v>
      </c>
      <c r="I9">
        <v>60</v>
      </c>
      <c r="J9" t="s">
        <v>14</v>
      </c>
      <c r="K9" t="s">
        <v>16</v>
      </c>
    </row>
    <row r="10" spans="1:11" x14ac:dyDescent="0.35">
      <c r="A10">
        <v>9</v>
      </c>
      <c r="B10" t="s">
        <v>29</v>
      </c>
      <c r="C10" t="s">
        <v>12</v>
      </c>
      <c r="D10" t="s">
        <v>13</v>
      </c>
      <c r="E10">
        <v>10</v>
      </c>
      <c r="F10" t="s">
        <v>18</v>
      </c>
      <c r="G10" t="s">
        <v>19</v>
      </c>
      <c r="H10" t="s">
        <v>18</v>
      </c>
      <c r="I10">
        <v>40</v>
      </c>
      <c r="J10" t="s">
        <v>14</v>
      </c>
      <c r="K10" t="s">
        <v>16</v>
      </c>
    </row>
    <row r="11" spans="1:11" x14ac:dyDescent="0.35">
      <c r="A11">
        <v>10</v>
      </c>
      <c r="B11" t="s">
        <v>30</v>
      </c>
      <c r="C11" t="s">
        <v>12</v>
      </c>
      <c r="D11" t="s">
        <v>13</v>
      </c>
      <c r="E11">
        <v>8</v>
      </c>
      <c r="F11" t="s">
        <v>18</v>
      </c>
      <c r="G11" t="s">
        <v>15</v>
      </c>
      <c r="H11" t="s">
        <v>14</v>
      </c>
      <c r="I11">
        <v>75</v>
      </c>
      <c r="J11" t="s">
        <v>14</v>
      </c>
      <c r="K11" t="s">
        <v>16</v>
      </c>
    </row>
    <row r="12" spans="1:11" x14ac:dyDescent="0.35">
      <c r="A12">
        <v>11</v>
      </c>
      <c r="B12" t="s">
        <v>31</v>
      </c>
      <c r="C12" t="s">
        <v>12</v>
      </c>
      <c r="D12" t="s">
        <v>13</v>
      </c>
      <c r="E12">
        <v>4</v>
      </c>
      <c r="F12" t="s">
        <v>18</v>
      </c>
      <c r="G12" t="s">
        <v>21</v>
      </c>
      <c r="H12" t="s">
        <v>14</v>
      </c>
      <c r="I12">
        <v>18</v>
      </c>
      <c r="J12" t="s">
        <v>14</v>
      </c>
      <c r="K12" t="s">
        <v>24</v>
      </c>
    </row>
    <row r="13" spans="1:11" x14ac:dyDescent="0.35">
      <c r="A13">
        <v>12</v>
      </c>
      <c r="B13" t="s">
        <v>32</v>
      </c>
      <c r="C13" t="s">
        <v>28</v>
      </c>
      <c r="D13" t="s">
        <v>13</v>
      </c>
      <c r="E13">
        <v>24</v>
      </c>
      <c r="F13" t="s">
        <v>14</v>
      </c>
      <c r="G13" t="s">
        <v>15</v>
      </c>
      <c r="H13" t="s">
        <v>14</v>
      </c>
      <c r="I13">
        <v>90</v>
      </c>
      <c r="J13" t="s">
        <v>14</v>
      </c>
      <c r="K13" t="s">
        <v>16</v>
      </c>
    </row>
    <row r="14" spans="1:11" x14ac:dyDescent="0.35">
      <c r="A14">
        <v>13</v>
      </c>
      <c r="B14" t="s">
        <v>33</v>
      </c>
      <c r="C14" t="s">
        <v>12</v>
      </c>
      <c r="D14" t="s">
        <v>13</v>
      </c>
      <c r="E14">
        <v>10</v>
      </c>
      <c r="F14" t="s">
        <v>18</v>
      </c>
      <c r="G14" t="s">
        <v>21</v>
      </c>
      <c r="H14" t="s">
        <v>18</v>
      </c>
      <c r="I14">
        <v>12</v>
      </c>
      <c r="J14" t="s">
        <v>18</v>
      </c>
      <c r="K14" t="s">
        <v>24</v>
      </c>
    </row>
    <row r="15" spans="1:11" x14ac:dyDescent="0.35">
      <c r="A15">
        <v>14</v>
      </c>
      <c r="B15" t="s">
        <v>34</v>
      </c>
      <c r="C15" t="s">
        <v>12</v>
      </c>
      <c r="D15" t="s">
        <v>13</v>
      </c>
      <c r="E15">
        <v>10</v>
      </c>
      <c r="F15" t="s">
        <v>18</v>
      </c>
      <c r="G15" t="s">
        <v>21</v>
      </c>
      <c r="H15" t="s">
        <v>18</v>
      </c>
      <c r="I15">
        <v>10</v>
      </c>
      <c r="J15" t="s">
        <v>18</v>
      </c>
      <c r="K15" t="s">
        <v>24</v>
      </c>
    </row>
    <row r="16" spans="1:11" x14ac:dyDescent="0.35">
      <c r="A16">
        <v>15</v>
      </c>
      <c r="B16" t="s">
        <v>35</v>
      </c>
      <c r="C16" t="s">
        <v>12</v>
      </c>
      <c r="D16" t="s">
        <v>36</v>
      </c>
      <c r="E16">
        <v>10</v>
      </c>
      <c r="F16" t="s">
        <v>18</v>
      </c>
      <c r="G16" t="s">
        <v>15</v>
      </c>
      <c r="H16" t="s">
        <v>18</v>
      </c>
      <c r="I16">
        <v>20</v>
      </c>
      <c r="J16" t="s">
        <v>18</v>
      </c>
      <c r="K16" t="s">
        <v>24</v>
      </c>
    </row>
    <row r="17" spans="1:11" x14ac:dyDescent="0.35">
      <c r="A17">
        <v>16</v>
      </c>
      <c r="B17" t="s">
        <v>37</v>
      </c>
      <c r="C17" t="s">
        <v>28</v>
      </c>
      <c r="D17" t="s">
        <v>36</v>
      </c>
      <c r="E17">
        <v>10</v>
      </c>
      <c r="F17" t="s">
        <v>14</v>
      </c>
      <c r="G17" t="s">
        <v>15</v>
      </c>
      <c r="H17" t="s">
        <v>14</v>
      </c>
      <c r="I17">
        <v>55</v>
      </c>
      <c r="J17" t="s">
        <v>14</v>
      </c>
      <c r="K17" t="s">
        <v>16</v>
      </c>
    </row>
    <row r="18" spans="1:11" x14ac:dyDescent="0.35">
      <c r="A18">
        <v>17</v>
      </c>
      <c r="B18" t="s">
        <v>38</v>
      </c>
      <c r="C18" t="s">
        <v>12</v>
      </c>
      <c r="D18" t="s">
        <v>36</v>
      </c>
      <c r="E18">
        <v>19</v>
      </c>
      <c r="F18" t="s">
        <v>18</v>
      </c>
      <c r="G18" t="s">
        <v>15</v>
      </c>
      <c r="H18" t="s">
        <v>14</v>
      </c>
      <c r="I18">
        <v>76</v>
      </c>
      <c r="J18" t="s">
        <v>14</v>
      </c>
      <c r="K18" t="s">
        <v>16</v>
      </c>
    </row>
    <row r="19" spans="1:11" x14ac:dyDescent="0.35">
      <c r="A19">
        <v>18</v>
      </c>
      <c r="B19" t="s">
        <v>39</v>
      </c>
      <c r="C19" t="s">
        <v>28</v>
      </c>
      <c r="D19" t="s">
        <v>36</v>
      </c>
      <c r="E19">
        <v>18</v>
      </c>
      <c r="F19" t="s">
        <v>14</v>
      </c>
      <c r="G19" t="s">
        <v>15</v>
      </c>
      <c r="H19" t="s">
        <v>14</v>
      </c>
      <c r="I19">
        <v>72</v>
      </c>
      <c r="J19" t="s">
        <v>14</v>
      </c>
      <c r="K19" t="s">
        <v>16</v>
      </c>
    </row>
    <row r="20" spans="1:11" x14ac:dyDescent="0.35">
      <c r="A20">
        <v>19</v>
      </c>
      <c r="B20" t="s">
        <v>40</v>
      </c>
      <c r="C20" t="s">
        <v>12</v>
      </c>
      <c r="D20" t="s">
        <v>36</v>
      </c>
      <c r="E20">
        <v>8</v>
      </c>
      <c r="F20" t="s">
        <v>14</v>
      </c>
      <c r="G20" t="s">
        <v>15</v>
      </c>
      <c r="H20" t="s">
        <v>18</v>
      </c>
      <c r="I20">
        <v>18</v>
      </c>
      <c r="J20" t="s">
        <v>18</v>
      </c>
      <c r="K20" t="s">
        <v>24</v>
      </c>
    </row>
    <row r="21" spans="1:11" x14ac:dyDescent="0.35">
      <c r="A21">
        <v>20</v>
      </c>
      <c r="B21" t="s">
        <v>41</v>
      </c>
      <c r="C21" t="s">
        <v>12</v>
      </c>
      <c r="D21" t="s">
        <v>36</v>
      </c>
      <c r="E21">
        <v>5</v>
      </c>
      <c r="F21" t="s">
        <v>18</v>
      </c>
      <c r="G21" t="s">
        <v>21</v>
      </c>
      <c r="H21" t="s">
        <v>18</v>
      </c>
      <c r="I21">
        <v>16</v>
      </c>
      <c r="J21" t="s">
        <v>14</v>
      </c>
      <c r="K21" t="s">
        <v>24</v>
      </c>
    </row>
    <row r="22" spans="1:11" x14ac:dyDescent="0.35">
      <c r="A22">
        <v>21</v>
      </c>
      <c r="B22" t="s">
        <v>42</v>
      </c>
      <c r="C22" t="s">
        <v>12</v>
      </c>
      <c r="D22" t="s">
        <v>36</v>
      </c>
      <c r="E22">
        <v>8</v>
      </c>
      <c r="F22" t="s">
        <v>18</v>
      </c>
      <c r="G22" t="s">
        <v>21</v>
      </c>
      <c r="H22" t="s">
        <v>18</v>
      </c>
      <c r="I22">
        <v>15</v>
      </c>
      <c r="J22" t="s">
        <v>18</v>
      </c>
      <c r="K22" t="s">
        <v>24</v>
      </c>
    </row>
    <row r="23" spans="1:11" x14ac:dyDescent="0.35">
      <c r="A23">
        <v>22</v>
      </c>
      <c r="B23" t="s">
        <v>43</v>
      </c>
      <c r="C23" t="s">
        <v>28</v>
      </c>
      <c r="D23" t="s">
        <v>36</v>
      </c>
      <c r="E23">
        <v>23</v>
      </c>
      <c r="F23" t="s">
        <v>14</v>
      </c>
      <c r="G23" t="s">
        <v>15</v>
      </c>
      <c r="H23" t="s">
        <v>14</v>
      </c>
      <c r="I23">
        <v>96</v>
      </c>
      <c r="J23" t="s">
        <v>14</v>
      </c>
      <c r="K23" t="s">
        <v>16</v>
      </c>
    </row>
    <row r="24" spans="1:11" x14ac:dyDescent="0.35">
      <c r="A24">
        <v>23</v>
      </c>
      <c r="B24" t="s">
        <v>44</v>
      </c>
      <c r="C24" t="s">
        <v>28</v>
      </c>
      <c r="D24" t="s">
        <v>36</v>
      </c>
      <c r="E24">
        <v>10</v>
      </c>
      <c r="F24" t="s">
        <v>14</v>
      </c>
      <c r="G24" t="s">
        <v>15</v>
      </c>
      <c r="H24" t="s">
        <v>14</v>
      </c>
      <c r="I24">
        <v>40</v>
      </c>
      <c r="J24" t="s">
        <v>14</v>
      </c>
      <c r="K24" t="s">
        <v>16</v>
      </c>
    </row>
    <row r="25" spans="1:11" x14ac:dyDescent="0.35">
      <c r="A25">
        <v>24</v>
      </c>
      <c r="B25" t="s">
        <v>45</v>
      </c>
      <c r="C25" t="s">
        <v>12</v>
      </c>
      <c r="D25" t="s">
        <v>36</v>
      </c>
      <c r="E25">
        <v>4</v>
      </c>
      <c r="F25" t="s">
        <v>18</v>
      </c>
      <c r="G25" t="s">
        <v>21</v>
      </c>
      <c r="H25" t="s">
        <v>18</v>
      </c>
      <c r="I25">
        <v>16</v>
      </c>
      <c r="J25" t="s">
        <v>18</v>
      </c>
      <c r="K25" t="s">
        <v>24</v>
      </c>
    </row>
    <row r="26" spans="1:11" x14ac:dyDescent="0.35">
      <c r="A26">
        <v>25</v>
      </c>
      <c r="B26" t="s">
        <v>46</v>
      </c>
      <c r="C26" t="s">
        <v>12</v>
      </c>
      <c r="D26" t="s">
        <v>36</v>
      </c>
      <c r="E26">
        <v>9</v>
      </c>
      <c r="F26" t="s">
        <v>18</v>
      </c>
      <c r="G26" t="s">
        <v>15</v>
      </c>
      <c r="H26" t="s">
        <v>14</v>
      </c>
      <c r="I26">
        <v>45</v>
      </c>
      <c r="J26" t="s">
        <v>14</v>
      </c>
      <c r="K26" t="s">
        <v>16</v>
      </c>
    </row>
    <row r="27" spans="1:11" x14ac:dyDescent="0.35">
      <c r="A27">
        <v>26</v>
      </c>
      <c r="B27" t="s">
        <v>47</v>
      </c>
      <c r="C27" t="s">
        <v>12</v>
      </c>
      <c r="D27" t="s">
        <v>36</v>
      </c>
      <c r="E27">
        <v>10</v>
      </c>
      <c r="F27" t="s">
        <v>14</v>
      </c>
      <c r="G27" t="s">
        <v>15</v>
      </c>
      <c r="H27" t="s">
        <v>14</v>
      </c>
      <c r="I27">
        <v>56</v>
      </c>
      <c r="J27" t="s">
        <v>14</v>
      </c>
      <c r="K27" t="s">
        <v>16</v>
      </c>
    </row>
    <row r="28" spans="1:11" x14ac:dyDescent="0.35">
      <c r="A28">
        <v>27</v>
      </c>
      <c r="B28" t="s">
        <v>48</v>
      </c>
      <c r="C28" t="s">
        <v>12</v>
      </c>
      <c r="D28" t="s">
        <v>36</v>
      </c>
      <c r="E28">
        <v>12</v>
      </c>
      <c r="F28" t="s">
        <v>18</v>
      </c>
      <c r="G28" t="s">
        <v>21</v>
      </c>
      <c r="H28" t="s">
        <v>18</v>
      </c>
      <c r="I28">
        <v>12</v>
      </c>
      <c r="J28" t="s">
        <v>18</v>
      </c>
      <c r="K28" t="s">
        <v>24</v>
      </c>
    </row>
    <row r="29" spans="1:11" x14ac:dyDescent="0.35">
      <c r="A29">
        <v>28</v>
      </c>
      <c r="B29" t="s">
        <v>49</v>
      </c>
      <c r="C29" t="s">
        <v>28</v>
      </c>
      <c r="D29" t="s">
        <v>36</v>
      </c>
      <c r="E29">
        <v>18</v>
      </c>
      <c r="F29" t="s">
        <v>14</v>
      </c>
      <c r="G29" t="s">
        <v>15</v>
      </c>
      <c r="H29" t="s">
        <v>14</v>
      </c>
      <c r="I29">
        <v>72</v>
      </c>
      <c r="J29" t="s">
        <v>14</v>
      </c>
      <c r="K29" t="s">
        <v>16</v>
      </c>
    </row>
    <row r="30" spans="1:11" x14ac:dyDescent="0.35">
      <c r="A30">
        <v>29</v>
      </c>
      <c r="B30" t="s">
        <v>50</v>
      </c>
      <c r="C30" t="s">
        <v>12</v>
      </c>
      <c r="D30" t="s">
        <v>51</v>
      </c>
      <c r="E30">
        <v>17</v>
      </c>
      <c r="F30" t="s">
        <v>18</v>
      </c>
      <c r="G30" t="s">
        <v>15</v>
      </c>
      <c r="H30" t="s">
        <v>14</v>
      </c>
      <c r="I30">
        <v>68</v>
      </c>
      <c r="J30" t="s">
        <v>14</v>
      </c>
      <c r="K30" t="s">
        <v>16</v>
      </c>
    </row>
    <row r="31" spans="1:11" x14ac:dyDescent="0.35">
      <c r="A31">
        <v>30</v>
      </c>
      <c r="B31" t="s">
        <v>52</v>
      </c>
      <c r="C31" t="s">
        <v>12</v>
      </c>
      <c r="D31" t="s">
        <v>51</v>
      </c>
      <c r="E31">
        <v>3</v>
      </c>
      <c r="F31" t="s">
        <v>18</v>
      </c>
      <c r="G31" t="s">
        <v>21</v>
      </c>
      <c r="H31" t="s">
        <v>18</v>
      </c>
      <c r="I31">
        <v>12</v>
      </c>
      <c r="J31" t="s">
        <v>18</v>
      </c>
      <c r="K31" t="s">
        <v>24</v>
      </c>
    </row>
    <row r="32" spans="1:11" x14ac:dyDescent="0.35">
      <c r="A32">
        <v>31</v>
      </c>
      <c r="B32" t="s">
        <v>53</v>
      </c>
      <c r="C32" t="s">
        <v>12</v>
      </c>
      <c r="D32" t="s">
        <v>51</v>
      </c>
      <c r="E32">
        <v>8</v>
      </c>
      <c r="F32" t="s">
        <v>18</v>
      </c>
      <c r="G32" t="s">
        <v>15</v>
      </c>
      <c r="H32" t="s">
        <v>18</v>
      </c>
      <c r="I32">
        <v>32</v>
      </c>
      <c r="J32" t="s">
        <v>18</v>
      </c>
      <c r="K32" t="s">
        <v>16</v>
      </c>
    </row>
    <row r="33" spans="1:11" x14ac:dyDescent="0.35">
      <c r="A33">
        <v>32</v>
      </c>
      <c r="B33" t="s">
        <v>54</v>
      </c>
      <c r="C33" t="s">
        <v>12</v>
      </c>
      <c r="D33" t="s">
        <v>51</v>
      </c>
      <c r="E33">
        <v>3</v>
      </c>
      <c r="F33" t="s">
        <v>14</v>
      </c>
      <c r="G33" t="s">
        <v>15</v>
      </c>
      <c r="H33" t="s">
        <v>18</v>
      </c>
      <c r="I33">
        <v>15</v>
      </c>
      <c r="J33" t="s">
        <v>18</v>
      </c>
      <c r="K33" t="s">
        <v>24</v>
      </c>
    </row>
    <row r="34" spans="1:11" x14ac:dyDescent="0.35">
      <c r="A34">
        <v>33</v>
      </c>
      <c r="B34" t="s">
        <v>55</v>
      </c>
      <c r="C34" t="s">
        <v>12</v>
      </c>
      <c r="D34" t="s">
        <v>51</v>
      </c>
      <c r="E34">
        <v>11</v>
      </c>
      <c r="F34" t="s">
        <v>18</v>
      </c>
      <c r="G34" t="s">
        <v>15</v>
      </c>
      <c r="H34" t="s">
        <v>14</v>
      </c>
      <c r="I34">
        <v>40</v>
      </c>
      <c r="J34" t="s">
        <v>14</v>
      </c>
      <c r="K34" t="s">
        <v>16</v>
      </c>
    </row>
    <row r="35" spans="1:11" x14ac:dyDescent="0.35">
      <c r="A35">
        <v>34</v>
      </c>
      <c r="B35" t="s">
        <v>56</v>
      </c>
      <c r="C35" t="s">
        <v>12</v>
      </c>
      <c r="D35" t="s">
        <v>51</v>
      </c>
      <c r="E35">
        <v>20</v>
      </c>
      <c r="F35" t="s">
        <v>14</v>
      </c>
      <c r="G35" t="s">
        <v>21</v>
      </c>
      <c r="H35" t="s">
        <v>14</v>
      </c>
      <c r="I35">
        <v>80</v>
      </c>
      <c r="J35" t="s">
        <v>14</v>
      </c>
      <c r="K35" t="s">
        <v>16</v>
      </c>
    </row>
    <row r="36" spans="1:11" x14ac:dyDescent="0.35">
      <c r="A36">
        <v>35</v>
      </c>
      <c r="B36" t="s">
        <v>57</v>
      </c>
      <c r="C36" t="s">
        <v>12</v>
      </c>
      <c r="D36" t="s">
        <v>51</v>
      </c>
      <c r="E36">
        <v>10</v>
      </c>
      <c r="F36" t="s">
        <v>18</v>
      </c>
      <c r="G36" t="s">
        <v>15</v>
      </c>
      <c r="H36" t="s">
        <v>18</v>
      </c>
      <c r="I36">
        <v>40</v>
      </c>
      <c r="J36" t="s">
        <v>14</v>
      </c>
      <c r="K36" t="s">
        <v>16</v>
      </c>
    </row>
    <row r="37" spans="1:11" x14ac:dyDescent="0.35">
      <c r="A37">
        <v>36</v>
      </c>
      <c r="B37" t="s">
        <v>58</v>
      </c>
      <c r="C37" t="s">
        <v>12</v>
      </c>
      <c r="D37" t="s">
        <v>51</v>
      </c>
      <c r="E37">
        <v>7</v>
      </c>
      <c r="F37" t="s">
        <v>18</v>
      </c>
      <c r="G37" t="s">
        <v>21</v>
      </c>
      <c r="H37" t="s">
        <v>18</v>
      </c>
      <c r="I37">
        <v>28</v>
      </c>
      <c r="J37" t="s">
        <v>18</v>
      </c>
      <c r="K37" t="s">
        <v>16</v>
      </c>
    </row>
    <row r="38" spans="1:11" x14ac:dyDescent="0.35">
      <c r="A38">
        <v>37</v>
      </c>
      <c r="B38" t="s">
        <v>59</v>
      </c>
      <c r="C38" t="s">
        <v>12</v>
      </c>
      <c r="D38" t="s">
        <v>51</v>
      </c>
      <c r="E38">
        <v>3</v>
      </c>
      <c r="F38" t="s">
        <v>18</v>
      </c>
      <c r="G38" t="s">
        <v>21</v>
      </c>
      <c r="H38" t="s">
        <v>18</v>
      </c>
      <c r="I38">
        <v>15</v>
      </c>
      <c r="J38" t="s">
        <v>18</v>
      </c>
      <c r="K38" t="s">
        <v>24</v>
      </c>
    </row>
    <row r="39" spans="1:11" x14ac:dyDescent="0.35">
      <c r="A39">
        <v>38</v>
      </c>
      <c r="B39" t="s">
        <v>60</v>
      </c>
      <c r="C39" t="s">
        <v>12</v>
      </c>
      <c r="D39" t="s">
        <v>51</v>
      </c>
      <c r="E39">
        <v>10</v>
      </c>
      <c r="F39" t="s">
        <v>18</v>
      </c>
      <c r="G39" t="s">
        <v>21</v>
      </c>
      <c r="H39" t="s">
        <v>18</v>
      </c>
      <c r="I39">
        <v>23</v>
      </c>
      <c r="J39" t="s">
        <v>18</v>
      </c>
      <c r="K39" t="s">
        <v>24</v>
      </c>
    </row>
    <row r="40" spans="1:11" x14ac:dyDescent="0.35">
      <c r="A40">
        <v>39</v>
      </c>
      <c r="B40" t="s">
        <v>61</v>
      </c>
      <c r="C40" t="s">
        <v>12</v>
      </c>
      <c r="D40" t="s">
        <v>51</v>
      </c>
      <c r="E40">
        <v>16</v>
      </c>
      <c r="F40" t="s">
        <v>18</v>
      </c>
      <c r="G40" t="s">
        <v>21</v>
      </c>
      <c r="H40" t="s">
        <v>18</v>
      </c>
      <c r="I40">
        <v>34</v>
      </c>
      <c r="J40" t="s">
        <v>14</v>
      </c>
      <c r="K40" t="s">
        <v>16</v>
      </c>
    </row>
    <row r="41" spans="1:11" x14ac:dyDescent="0.35">
      <c r="A41">
        <v>40</v>
      </c>
      <c r="B41" t="s">
        <v>62</v>
      </c>
      <c r="C41" t="s">
        <v>28</v>
      </c>
      <c r="D41" t="s">
        <v>51</v>
      </c>
      <c r="E41">
        <v>19</v>
      </c>
      <c r="F41" t="s">
        <v>14</v>
      </c>
      <c r="G41" t="s">
        <v>15</v>
      </c>
      <c r="H41" t="s">
        <v>14</v>
      </c>
      <c r="I41">
        <v>76</v>
      </c>
      <c r="J41" t="s">
        <v>14</v>
      </c>
      <c r="K41" t="s">
        <v>16</v>
      </c>
    </row>
    <row r="42" spans="1:11" x14ac:dyDescent="0.35">
      <c r="A42">
        <v>41</v>
      </c>
      <c r="B42" t="s">
        <v>63</v>
      </c>
      <c r="C42" t="s">
        <v>12</v>
      </c>
      <c r="D42" t="s">
        <v>51</v>
      </c>
      <c r="E42">
        <v>2</v>
      </c>
      <c r="F42" t="s">
        <v>18</v>
      </c>
      <c r="G42" t="s">
        <v>15</v>
      </c>
      <c r="H42" t="s">
        <v>14</v>
      </c>
      <c r="I42">
        <v>45</v>
      </c>
      <c r="J42" t="s">
        <v>14</v>
      </c>
      <c r="K42" t="s">
        <v>16</v>
      </c>
    </row>
    <row r="43" spans="1:11" x14ac:dyDescent="0.35">
      <c r="A43">
        <v>42</v>
      </c>
      <c r="B43" t="s">
        <v>64</v>
      </c>
      <c r="C43" t="s">
        <v>12</v>
      </c>
      <c r="D43" t="s">
        <v>51</v>
      </c>
      <c r="E43">
        <v>8</v>
      </c>
      <c r="F43" t="s">
        <v>18</v>
      </c>
      <c r="G43" t="s">
        <v>15</v>
      </c>
      <c r="H43" t="s">
        <v>18</v>
      </c>
      <c r="I43">
        <v>32</v>
      </c>
      <c r="J43" t="s">
        <v>14</v>
      </c>
      <c r="K43" t="s">
        <v>16</v>
      </c>
    </row>
    <row r="44" spans="1:11" x14ac:dyDescent="0.35">
      <c r="A44">
        <v>43</v>
      </c>
      <c r="B44" t="s">
        <v>65</v>
      </c>
      <c r="C44" t="s">
        <v>12</v>
      </c>
      <c r="D44" t="s">
        <v>66</v>
      </c>
      <c r="E44">
        <v>11</v>
      </c>
      <c r="F44" t="s">
        <v>14</v>
      </c>
      <c r="G44" t="s">
        <v>15</v>
      </c>
      <c r="H44" t="s">
        <v>18</v>
      </c>
      <c r="I44">
        <v>26</v>
      </c>
      <c r="J44" t="s">
        <v>14</v>
      </c>
      <c r="K44" t="s">
        <v>16</v>
      </c>
    </row>
    <row r="45" spans="1:11" x14ac:dyDescent="0.35">
      <c r="A45">
        <v>44</v>
      </c>
      <c r="B45" t="s">
        <v>67</v>
      </c>
      <c r="C45" t="s">
        <v>12</v>
      </c>
      <c r="D45" t="s">
        <v>66</v>
      </c>
      <c r="E45">
        <v>5</v>
      </c>
      <c r="F45" t="s">
        <v>14</v>
      </c>
      <c r="G45" t="s">
        <v>15</v>
      </c>
      <c r="H45" t="s">
        <v>14</v>
      </c>
      <c r="I45">
        <v>28</v>
      </c>
      <c r="J45" t="s">
        <v>14</v>
      </c>
      <c r="K45" t="s">
        <v>16</v>
      </c>
    </row>
    <row r="46" spans="1:11" x14ac:dyDescent="0.35">
      <c r="A46">
        <v>45</v>
      </c>
      <c r="B46" t="s">
        <v>68</v>
      </c>
      <c r="C46" t="s">
        <v>12</v>
      </c>
      <c r="D46" t="s">
        <v>66</v>
      </c>
      <c r="E46">
        <v>20</v>
      </c>
      <c r="F46" t="s">
        <v>14</v>
      </c>
      <c r="G46" t="s">
        <v>15</v>
      </c>
      <c r="H46" t="s">
        <v>14</v>
      </c>
      <c r="I46">
        <v>80</v>
      </c>
      <c r="J46" t="s">
        <v>14</v>
      </c>
      <c r="K46" t="s">
        <v>16</v>
      </c>
    </row>
    <row r="47" spans="1:11" x14ac:dyDescent="0.35">
      <c r="A47">
        <v>46</v>
      </c>
      <c r="B47" t="s">
        <v>69</v>
      </c>
      <c r="C47" t="s">
        <v>28</v>
      </c>
      <c r="D47" t="s">
        <v>66</v>
      </c>
      <c r="E47">
        <v>10</v>
      </c>
      <c r="F47" t="s">
        <v>14</v>
      </c>
      <c r="G47" t="s">
        <v>15</v>
      </c>
      <c r="H47" t="s">
        <v>14</v>
      </c>
      <c r="I47">
        <v>46</v>
      </c>
      <c r="J47" t="s">
        <v>14</v>
      </c>
      <c r="K47" t="s">
        <v>16</v>
      </c>
    </row>
    <row r="48" spans="1:11" x14ac:dyDescent="0.35">
      <c r="A48">
        <v>47</v>
      </c>
      <c r="B48" t="s">
        <v>70</v>
      </c>
      <c r="C48" t="s">
        <v>12</v>
      </c>
      <c r="D48" t="s">
        <v>66</v>
      </c>
      <c r="E48">
        <v>10</v>
      </c>
      <c r="F48" t="s">
        <v>14</v>
      </c>
      <c r="G48" t="s">
        <v>21</v>
      </c>
      <c r="H48" t="s">
        <v>18</v>
      </c>
      <c r="I48">
        <v>48</v>
      </c>
      <c r="J48" t="s">
        <v>14</v>
      </c>
      <c r="K48" t="s">
        <v>16</v>
      </c>
    </row>
    <row r="49" spans="1:11" x14ac:dyDescent="0.35">
      <c r="A49">
        <v>48</v>
      </c>
      <c r="B49" t="s">
        <v>71</v>
      </c>
      <c r="C49" t="s">
        <v>12</v>
      </c>
      <c r="D49" t="s">
        <v>66</v>
      </c>
      <c r="E49">
        <v>6</v>
      </c>
      <c r="F49" t="s">
        <v>18</v>
      </c>
      <c r="G49" t="s">
        <v>15</v>
      </c>
      <c r="H49" t="s">
        <v>14</v>
      </c>
      <c r="I49">
        <v>42</v>
      </c>
      <c r="J49" t="s">
        <v>14</v>
      </c>
      <c r="K49" t="s">
        <v>16</v>
      </c>
    </row>
    <row r="50" spans="1:11" x14ac:dyDescent="0.35">
      <c r="A50">
        <v>49</v>
      </c>
      <c r="B50" t="s">
        <v>72</v>
      </c>
      <c r="C50" t="s">
        <v>12</v>
      </c>
      <c r="D50" t="s">
        <v>66</v>
      </c>
      <c r="E50">
        <v>10</v>
      </c>
      <c r="F50" t="s">
        <v>18</v>
      </c>
      <c r="G50" t="s">
        <v>15</v>
      </c>
      <c r="H50" t="s">
        <v>14</v>
      </c>
      <c r="I50">
        <v>56</v>
      </c>
      <c r="J50" t="s">
        <v>14</v>
      </c>
      <c r="K50" t="s">
        <v>16</v>
      </c>
    </row>
    <row r="51" spans="1:11" x14ac:dyDescent="0.35">
      <c r="A51">
        <v>50</v>
      </c>
      <c r="B51" t="s">
        <v>73</v>
      </c>
      <c r="C51" t="s">
        <v>12</v>
      </c>
      <c r="D51" t="s">
        <v>66</v>
      </c>
      <c r="E51">
        <v>10</v>
      </c>
      <c r="F51" t="s">
        <v>18</v>
      </c>
      <c r="G51" t="s">
        <v>21</v>
      </c>
      <c r="H51" t="s">
        <v>18</v>
      </c>
      <c r="I51">
        <v>16</v>
      </c>
      <c r="J51" t="s">
        <v>18</v>
      </c>
      <c r="K51" t="s">
        <v>24</v>
      </c>
    </row>
    <row r="52" spans="1:11" x14ac:dyDescent="0.35">
      <c r="A52">
        <v>51</v>
      </c>
      <c r="B52" t="s">
        <v>74</v>
      </c>
      <c r="C52" t="s">
        <v>12</v>
      </c>
      <c r="D52" t="s">
        <v>66</v>
      </c>
      <c r="E52">
        <v>21</v>
      </c>
      <c r="F52" t="s">
        <v>18</v>
      </c>
      <c r="G52" t="s">
        <v>21</v>
      </c>
      <c r="H52" t="s">
        <v>14</v>
      </c>
      <c r="I52">
        <v>84</v>
      </c>
      <c r="J52" t="s">
        <v>14</v>
      </c>
      <c r="K52" t="s">
        <v>16</v>
      </c>
    </row>
    <row r="53" spans="1:11" x14ac:dyDescent="0.35">
      <c r="A53">
        <v>52</v>
      </c>
      <c r="B53" t="s">
        <v>75</v>
      </c>
      <c r="C53" t="s">
        <v>12</v>
      </c>
      <c r="D53" t="s">
        <v>66</v>
      </c>
      <c r="E53">
        <v>10</v>
      </c>
      <c r="F53" t="s">
        <v>18</v>
      </c>
      <c r="G53" t="s">
        <v>21</v>
      </c>
      <c r="H53" t="s">
        <v>18</v>
      </c>
      <c r="I53">
        <v>22</v>
      </c>
      <c r="J53" t="s">
        <v>14</v>
      </c>
      <c r="K53" t="s">
        <v>24</v>
      </c>
    </row>
    <row r="54" spans="1:11" x14ac:dyDescent="0.35">
      <c r="A54">
        <v>53</v>
      </c>
      <c r="B54" t="s">
        <v>76</v>
      </c>
      <c r="C54" t="s">
        <v>12</v>
      </c>
      <c r="D54" t="s">
        <v>66</v>
      </c>
      <c r="E54">
        <v>10</v>
      </c>
      <c r="F54" t="s">
        <v>18</v>
      </c>
      <c r="G54" t="s">
        <v>21</v>
      </c>
      <c r="H54" t="s">
        <v>18</v>
      </c>
      <c r="I54">
        <v>40</v>
      </c>
      <c r="J54" t="s">
        <v>14</v>
      </c>
      <c r="K54" t="s">
        <v>16</v>
      </c>
    </row>
    <row r="55" spans="1:11" x14ac:dyDescent="0.35">
      <c r="A55">
        <v>54</v>
      </c>
      <c r="B55" t="s">
        <v>77</v>
      </c>
      <c r="C55" t="s">
        <v>12</v>
      </c>
      <c r="D55" t="s">
        <v>66</v>
      </c>
      <c r="E55">
        <v>7</v>
      </c>
      <c r="F55" t="s">
        <v>14</v>
      </c>
      <c r="G55" t="s">
        <v>15</v>
      </c>
      <c r="H55" t="s">
        <v>14</v>
      </c>
      <c r="I55">
        <v>56</v>
      </c>
      <c r="J55" t="s">
        <v>14</v>
      </c>
      <c r="K55" t="s">
        <v>16</v>
      </c>
    </row>
    <row r="56" spans="1:11" x14ac:dyDescent="0.35">
      <c r="A56">
        <v>55</v>
      </c>
      <c r="B56" t="s">
        <v>78</v>
      </c>
      <c r="C56" t="s">
        <v>12</v>
      </c>
      <c r="D56" t="s">
        <v>66</v>
      </c>
      <c r="E56">
        <v>3</v>
      </c>
      <c r="F56" t="s">
        <v>18</v>
      </c>
      <c r="G56" t="s">
        <v>15</v>
      </c>
      <c r="H56" t="s">
        <v>18</v>
      </c>
      <c r="I56">
        <v>22</v>
      </c>
      <c r="J56" t="s">
        <v>18</v>
      </c>
      <c r="K56" t="s">
        <v>24</v>
      </c>
    </row>
    <row r="57" spans="1:11" x14ac:dyDescent="0.35">
      <c r="A57">
        <v>56</v>
      </c>
      <c r="B57" t="s">
        <v>79</v>
      </c>
      <c r="C57" t="s">
        <v>28</v>
      </c>
      <c r="D57" t="s">
        <v>66</v>
      </c>
      <c r="E57">
        <v>14</v>
      </c>
      <c r="F57" t="s">
        <v>18</v>
      </c>
      <c r="G57" t="s">
        <v>15</v>
      </c>
      <c r="H57" t="s">
        <v>14</v>
      </c>
      <c r="I57">
        <v>78</v>
      </c>
      <c r="J57" t="s">
        <v>14</v>
      </c>
      <c r="K5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79B8-F69F-40A3-85AF-29B57670895A}">
  <dimension ref="C3:H46"/>
  <sheetViews>
    <sheetView tabSelected="1" workbookViewId="0">
      <selection activeCell="F41" sqref="F41"/>
    </sheetView>
  </sheetViews>
  <sheetFormatPr defaultRowHeight="14.5" x14ac:dyDescent="0.35"/>
  <cols>
    <col min="3" max="3" width="21.6328125" customWidth="1"/>
    <col min="4" max="4" width="12.90625" customWidth="1"/>
    <col min="5" max="5" width="14.08984375" customWidth="1"/>
    <col min="7" max="7" width="23.08984375" customWidth="1"/>
    <col min="8" max="8" width="18.54296875" bestFit="1" customWidth="1"/>
    <col min="9" max="9" width="15.26953125" bestFit="1" customWidth="1"/>
    <col min="10" max="10" width="3.6328125" bestFit="1" customWidth="1"/>
    <col min="11" max="11" width="10.7265625" bestFit="1" customWidth="1"/>
  </cols>
  <sheetData>
    <row r="3" spans="3:8" x14ac:dyDescent="0.35">
      <c r="C3" s="2" t="s">
        <v>80</v>
      </c>
      <c r="D3" s="2"/>
      <c r="E3" s="2"/>
      <c r="F3" s="2"/>
      <c r="G3" s="2"/>
      <c r="H3" s="2"/>
    </row>
    <row r="4" spans="3:8" x14ac:dyDescent="0.35">
      <c r="C4" s="2" t="s">
        <v>81</v>
      </c>
      <c r="D4" s="2"/>
      <c r="E4" s="2"/>
      <c r="F4" s="2"/>
      <c r="G4" s="2"/>
      <c r="H4" s="2"/>
    </row>
    <row r="6" spans="3:8" x14ac:dyDescent="0.35">
      <c r="C6" s="3" t="s">
        <v>82</v>
      </c>
      <c r="D6" s="3"/>
    </row>
    <row r="7" spans="3:8" x14ac:dyDescent="0.35">
      <c r="C7" s="4" t="s">
        <v>83</v>
      </c>
      <c r="D7" s="4"/>
    </row>
    <row r="9" spans="3:8" x14ac:dyDescent="0.35">
      <c r="C9" s="5"/>
      <c r="D9" s="5" t="s">
        <v>84</v>
      </c>
      <c r="E9" s="5"/>
      <c r="F9" s="5"/>
    </row>
    <row r="10" spans="3:8" x14ac:dyDescent="0.35">
      <c r="C10" s="5" t="s">
        <v>85</v>
      </c>
      <c r="D10" s="6" t="s">
        <v>18</v>
      </c>
      <c r="E10" s="6" t="s">
        <v>14</v>
      </c>
      <c r="F10" s="7" t="s">
        <v>86</v>
      </c>
    </row>
    <row r="11" spans="3:8" x14ac:dyDescent="0.35">
      <c r="C11" t="s">
        <v>87</v>
      </c>
      <c r="D11" s="5"/>
      <c r="E11" s="5"/>
      <c r="F11" s="5">
        <f>SUM(D11:E11)</f>
        <v>0</v>
      </c>
    </row>
    <row r="12" spans="3:8" x14ac:dyDescent="0.35">
      <c r="C12" s="5" t="s">
        <v>16</v>
      </c>
      <c r="D12" s="5"/>
      <c r="E12" s="5"/>
      <c r="F12" s="5">
        <f>SUM(D12:E12)</f>
        <v>0</v>
      </c>
    </row>
    <row r="13" spans="3:8" x14ac:dyDescent="0.35">
      <c r="C13" s="5" t="s">
        <v>86</v>
      </c>
      <c r="D13" s="5">
        <f>SUM(D11:D12)</f>
        <v>0</v>
      </c>
      <c r="E13" s="5">
        <f>SUM(E11:E12)</f>
        <v>0</v>
      </c>
      <c r="F13" s="5">
        <f>SUM(D13:E13)</f>
        <v>0</v>
      </c>
    </row>
    <row r="15" spans="3:8" x14ac:dyDescent="0.35">
      <c r="C15" s="4" t="s">
        <v>88</v>
      </c>
      <c r="D15" s="4"/>
      <c r="E15" s="8" t="s">
        <v>89</v>
      </c>
      <c r="F15" s="8"/>
      <c r="G15" s="8"/>
    </row>
    <row r="17" spans="3:6" x14ac:dyDescent="0.35">
      <c r="C17" s="5"/>
      <c r="D17" s="5" t="s">
        <v>84</v>
      </c>
      <c r="E17" s="5"/>
      <c r="F17" s="5"/>
    </row>
    <row r="18" spans="3:6" x14ac:dyDescent="0.35">
      <c r="C18" s="5" t="s">
        <v>85</v>
      </c>
      <c r="D18" s="6" t="s">
        <v>18</v>
      </c>
      <c r="E18" s="6" t="s">
        <v>14</v>
      </c>
      <c r="F18" s="7" t="s">
        <v>86</v>
      </c>
    </row>
    <row r="19" spans="3:6" x14ac:dyDescent="0.35">
      <c r="C19" t="s">
        <v>87</v>
      </c>
      <c r="D19" s="5" t="e">
        <f>(D13*F11)/F13</f>
        <v>#DIV/0!</v>
      </c>
      <c r="E19" s="5" t="e">
        <f>(E13*F11)/F13</f>
        <v>#DIV/0!</v>
      </c>
      <c r="F19" s="5" t="e">
        <f>SUM(D19:E19)</f>
        <v>#DIV/0!</v>
      </c>
    </row>
    <row r="20" spans="3:6" x14ac:dyDescent="0.35">
      <c r="C20" s="5" t="s">
        <v>16</v>
      </c>
      <c r="D20" s="5" t="e">
        <f>(D13*F12)/F13</f>
        <v>#DIV/0!</v>
      </c>
      <c r="E20" s="5" t="e">
        <f>(E13*F12)/F13</f>
        <v>#DIV/0!</v>
      </c>
      <c r="F20" s="5" t="e">
        <f>SUM(D20:E20)</f>
        <v>#DIV/0!</v>
      </c>
    </row>
    <row r="21" spans="3:6" x14ac:dyDescent="0.35">
      <c r="C21" s="5" t="s">
        <v>86</v>
      </c>
      <c r="D21" s="5" t="e">
        <f>SUM(D19:D20)</f>
        <v>#DIV/0!</v>
      </c>
      <c r="E21" s="5" t="e">
        <f>SUM(E19:E20)</f>
        <v>#DIV/0!</v>
      </c>
      <c r="F21" s="5" t="e">
        <f>SUM(D21:E21)</f>
        <v>#DIV/0!</v>
      </c>
    </row>
    <row r="24" spans="3:6" x14ac:dyDescent="0.35">
      <c r="C24" s="4" t="s">
        <v>90</v>
      </c>
      <c r="D24" s="8" t="s">
        <v>91</v>
      </c>
      <c r="E24" s="8"/>
    </row>
    <row r="26" spans="3:6" x14ac:dyDescent="0.35">
      <c r="D26" t="e">
        <f>(D11-D19)^2/D19</f>
        <v>#DIV/0!</v>
      </c>
      <c r="E26" t="e">
        <f>(E11-E19)^2/E19</f>
        <v>#DIV/0!</v>
      </c>
    </row>
    <row r="27" spans="3:6" x14ac:dyDescent="0.35">
      <c r="D27" t="e">
        <f>(D12-D20)^2/D20</f>
        <v>#DIV/0!</v>
      </c>
      <c r="E27" t="e">
        <f>(E12-E20)^2/E20</f>
        <v>#DIV/0!</v>
      </c>
    </row>
    <row r="29" spans="3:6" x14ac:dyDescent="0.35">
      <c r="C29" s="9" t="s">
        <v>92</v>
      </c>
      <c r="D29" s="9"/>
    </row>
    <row r="32" spans="3:6" x14ac:dyDescent="0.35">
      <c r="D32" t="e">
        <f>SUM(D26:E27)</f>
        <v>#DIV/0!</v>
      </c>
    </row>
    <row r="34" spans="3:7" x14ac:dyDescent="0.35">
      <c r="C34" s="9" t="s">
        <v>93</v>
      </c>
      <c r="D34" s="9"/>
      <c r="E34" s="8" t="s">
        <v>94</v>
      </c>
      <c r="F34" s="8"/>
      <c r="G34" s="8"/>
    </row>
    <row r="36" spans="3:7" x14ac:dyDescent="0.35">
      <c r="D36">
        <f>(2-1)*(2-1)</f>
        <v>1</v>
      </c>
    </row>
    <row r="38" spans="3:7" x14ac:dyDescent="0.35">
      <c r="C38" s="9" t="s">
        <v>95</v>
      </c>
      <c r="D38" s="9"/>
    </row>
    <row r="40" spans="3:7" x14ac:dyDescent="0.35">
      <c r="D40" t="e">
        <f>_xlfn.CHISQ.TEST(D11:E12,D19:E20)</f>
        <v>#DIV/0!</v>
      </c>
    </row>
    <row r="42" spans="3:7" x14ac:dyDescent="0.35">
      <c r="C42" s="9" t="s">
        <v>96</v>
      </c>
      <c r="D42" s="9"/>
    </row>
    <row r="44" spans="3:7" x14ac:dyDescent="0.35">
      <c r="D44" s="6" t="e">
        <f>IF(D40&gt;0.05,"Accept Ho","Reject Ho")</f>
        <v>#DIV/0!</v>
      </c>
    </row>
    <row r="45" spans="3:7" x14ac:dyDescent="0.35">
      <c r="D45" s="2"/>
      <c r="E45" s="2"/>
      <c r="F45" s="2"/>
      <c r="G45" s="2"/>
    </row>
    <row r="46" spans="3:7" x14ac:dyDescent="0.35">
      <c r="D46" s="2"/>
      <c r="E46" s="2"/>
      <c r="F46" s="2"/>
      <c r="G46" s="2"/>
    </row>
  </sheetData>
  <mergeCells count="12">
    <mergeCell ref="C34:D34"/>
    <mergeCell ref="E34:G34"/>
    <mergeCell ref="C38:D38"/>
    <mergeCell ref="C42:D42"/>
    <mergeCell ref="D45:G45"/>
    <mergeCell ref="D46:G46"/>
    <mergeCell ref="C3:H3"/>
    <mergeCell ref="C4:H4"/>
    <mergeCell ref="C6:D6"/>
    <mergeCell ref="E15:G15"/>
    <mergeCell ref="D24:E24"/>
    <mergeCell ref="C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2023-03-14T15:14:26Z</dcterms:created>
  <dcterms:modified xsi:type="dcterms:W3CDTF">2023-03-14T15:15:47Z</dcterms:modified>
</cp:coreProperties>
</file>