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Rúbricas profesor tutor" sheetId="1" r:id="rId1"/>
    <sheet name="Rúbricas profesor tribunal" sheetId="2" r:id="rId2"/>
    <sheet name="Hoja2" sheetId="3" state="hidden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6" i="2" l="1"/>
  <c r="H25" i="2"/>
  <c r="H24" i="2"/>
  <c r="H22" i="2"/>
  <c r="H20" i="2"/>
  <c r="H19" i="2"/>
  <c r="H18" i="2"/>
  <c r="H17" i="2"/>
  <c r="H15" i="2"/>
  <c r="H14" i="2"/>
  <c r="H13" i="2"/>
  <c r="H12" i="2"/>
  <c r="H11" i="2"/>
  <c r="H9" i="2"/>
  <c r="H8" i="2"/>
  <c r="H29" i="2" s="1"/>
  <c r="H30" i="1"/>
  <c r="H29" i="1"/>
  <c r="H28" i="1"/>
  <c r="H26" i="1"/>
  <c r="H24" i="1"/>
  <c r="H23" i="1"/>
  <c r="H22" i="1"/>
  <c r="H21" i="1"/>
  <c r="H19" i="1"/>
  <c r="H18" i="1"/>
  <c r="H17" i="1"/>
  <c r="H16" i="1"/>
  <c r="H15" i="1"/>
  <c r="H13" i="1"/>
  <c r="H12" i="1"/>
  <c r="H9" i="1"/>
  <c r="H8" i="1"/>
  <c r="H7" i="1"/>
  <c r="H33" i="1" s="1"/>
</calcChain>
</file>

<file path=xl/sharedStrings.xml><?xml version="1.0" encoding="utf-8"?>
<sst xmlns="http://schemas.openxmlformats.org/spreadsheetml/2006/main" count="233" uniqueCount="95">
  <si>
    <t>PROFESOR TUTOR</t>
  </si>
  <si>
    <t>NOMBRE DEL ALUMNO</t>
  </si>
  <si>
    <t>Indicador</t>
  </si>
  <si>
    <t>Excelente</t>
  </si>
  <si>
    <t>Bueno</t>
  </si>
  <si>
    <t>Mejorable</t>
  </si>
  <si>
    <t>Malo</t>
  </si>
  <si>
    <t>Nivel</t>
  </si>
  <si>
    <t>Puntuación</t>
  </si>
  <si>
    <t>PLANIFICACIÓN Y CONTROL 25%</t>
  </si>
  <si>
    <t>CONTACTO DIRECTO CON EL ALUMNO</t>
  </si>
  <si>
    <r>
      <rPr>
        <sz val="11"/>
        <color rgb="FF000000"/>
        <rFont val="Calibri"/>
        <family val="2"/>
        <charset val="1"/>
      </rPr>
      <t xml:space="preserve">La comunicación quincenal con el alumno para revisión de proyecto ha sido continua, o bien </t>
    </r>
    <r>
      <rPr>
        <b/>
        <sz val="11"/>
        <color rgb="FF000000"/>
        <rFont val="Calibri"/>
        <family val="2"/>
        <charset val="1"/>
      </rPr>
      <t>asiste a todas las reuniones</t>
    </r>
    <r>
      <rPr>
        <sz val="11"/>
        <color rgb="FF000000"/>
        <rFont val="Calibri"/>
        <charset val="1"/>
      </rPr>
      <t xml:space="preserve"> de seguimiento programadas </t>
    </r>
  </si>
  <si>
    <r>
      <rPr>
        <sz val="11"/>
        <color rgb="FF000000"/>
        <rFont val="Calibri"/>
        <family val="2"/>
        <charset val="1"/>
      </rPr>
      <t xml:space="preserve">La comunicación quincenal con el alumno para revisión de proyecto ha sido casi continua o bien </t>
    </r>
    <r>
      <rPr>
        <b/>
        <sz val="11"/>
        <color rgb="FF000000"/>
        <rFont val="Calibri"/>
        <family val="2"/>
        <charset val="1"/>
      </rPr>
      <t>asiste a la mitad o más</t>
    </r>
    <r>
      <rPr>
        <sz val="11"/>
        <color rgb="FF000000"/>
        <rFont val="Calibri"/>
        <family val="2"/>
        <charset val="1"/>
      </rPr>
      <t xml:space="preserve"> de las reuniones de seguimiento programadas</t>
    </r>
  </si>
  <si>
    <r>
      <rPr>
        <sz val="11"/>
        <color rgb="FF000000"/>
        <rFont val="Calibri"/>
        <family val="2"/>
        <charset val="1"/>
      </rPr>
      <t>La comunicación quincenal con el alumno para revisión de proyecto ha sido escasa o bien</t>
    </r>
    <r>
      <rPr>
        <b/>
        <sz val="11"/>
        <color rgb="FF000000"/>
        <rFont val="Calibri"/>
        <family val="2"/>
        <charset val="1"/>
      </rPr>
      <t xml:space="preserve"> asiste a menos de la mitad </t>
    </r>
    <r>
      <rPr>
        <sz val="11"/>
        <color rgb="FF000000"/>
        <rFont val="Calibri"/>
        <charset val="1"/>
      </rPr>
      <t>de las reuniones de seguimiento programadas.</t>
    </r>
  </si>
  <si>
    <r>
      <rPr>
        <sz val="11"/>
        <color rgb="FF000000"/>
        <rFont val="Calibri"/>
        <family val="2"/>
        <charset val="1"/>
      </rPr>
      <t xml:space="preserve">La comunicación quincenal con el alumno para revisión del proyecto ha sido nula o bien </t>
    </r>
    <r>
      <rPr>
        <b/>
        <sz val="11"/>
        <color rgb="FF000000"/>
        <rFont val="Calibri"/>
        <family val="2"/>
        <charset val="1"/>
      </rPr>
      <t>no asiste a ninguna</t>
    </r>
    <r>
      <rPr>
        <sz val="11"/>
        <color rgb="FF000000"/>
        <rFont val="Calibri"/>
        <charset val="1"/>
      </rPr>
      <t xml:space="preserve"> reunión de seguimiento programadas.</t>
    </r>
  </si>
  <si>
    <t xml:space="preserve">CAPACIDAD DE 
ORGANIZACIÓN Y PLANIFICACIÓN EN LA REALIZACIÓN DEL PROYECTO
</t>
  </si>
  <si>
    <t>Entrega el número máximo de versiones diferentes que demuestran el avance del proyecto dentro de los plazos establecidos en la planificación inicial del proyecto</t>
  </si>
  <si>
    <t>Entrega la mitad o más de versiones diferentes que demuestran el avance del proyecto dentro de los plazos establecidos en la planificación inicial del proyecto</t>
  </si>
  <si>
    <t>Entrega menos de la mitad de versiones diferentes que demuestran el avance del proyecto dentro de los plazos establecidos en la planificación inicial del proyecto</t>
  </si>
  <si>
    <t>No existe entrega de versiones diferentes que demuestren el avance de proyecto dentro de los plazos establecidos en la planificación inicial del proyecto</t>
  </si>
  <si>
    <t>CALIDAD DEL TRABAJO ENTREGADO DURANTE EL AVANCE DEL PROYECTO Y CAPACIDAD DE ADAPTARLO SEGÚN RETROALIMENTACIÓN DEL TUTOR</t>
  </si>
  <si>
    <t>Informe muy favorable. Todas las tareas encomendadas  han sido calificadas con apto. Abundante información de 
calidad en el proyecto.</t>
  </si>
  <si>
    <t>Informe favorable. La mitad o más de las  tareas encomendadas están calificadas como  apto. Información suficiente.</t>
  </si>
  <si>
    <t xml:space="preserve">Informe favorable con deficiencias. Más de la mitad de las  tareas encomendadas están calificadas como no apto. Información insuficiente </t>
  </si>
  <si>
    <t>Informe desfavorable. Todas las  tareas encomendadas están calificadas como no apto. Información incorrecta o inexistente.</t>
  </si>
  <si>
    <t>MEMORIA/DOCUMENTACIÓN 55%</t>
  </si>
  <si>
    <t>FORMA DE LA MEMORIA</t>
  </si>
  <si>
    <t>CALIDAD DE REDACCIÓN/USO DEL LENGUAJE/CORRECCIÓN GRAMATICAL EN LAS DIFERENTES LENGUAS</t>
  </si>
  <si>
    <t>Claridad, precisión y fluidez en la redacción escrita incluyendo el segundo idioma. No hay faltas de ortografía ni gramaticales</t>
  </si>
  <si>
    <t>Claridad, precisión y fluidez en la redacción mejorable. El número de faltas de ortografía y/o errores de puntuación es poco significativo.</t>
  </si>
  <si>
    <t>Claridad, precisión y fluidez en la redacción deficiente. El número de faltas de ortografía y/o errores de puntuación es  significativo.</t>
  </si>
  <si>
    <t>Claridad, precisión y fluidez en la redacción muy deficiente. El número de faltas de ortografía y/o errores de puntuación es  muy significativo.</t>
  </si>
  <si>
    <t>ADECUACIÓN DEL FORMATO DE  LA DOCUMENTACIÓN</t>
  </si>
  <si>
    <t>El formato de la memoria cumple todos los puntos establecidos (Ver documento de formato de memoria)</t>
  </si>
  <si>
    <t>El formato cumple con la mitad o más de los puntos establecidos  (Ver documento de formato de memoria)</t>
  </si>
  <si>
    <t>El formato cumple con menos de la mitad o más de los puntos establecidos  (Ver documento de formato de memoria)</t>
  </si>
  <si>
    <t>El formato no cumple ningún punto establecido  (Ver documento de formato de memoria)</t>
  </si>
  <si>
    <t>CONTENIDO DE LA MEMORIA (CADA DEPARTAMENTO DEBERÁ CALIFICAR LOS DOCUMENTOS A ENTREGAR)</t>
  </si>
  <si>
    <r>
      <rPr>
        <b/>
        <sz val="11"/>
        <color rgb="FF000000"/>
        <rFont val="Calibri"/>
        <family val="2"/>
        <charset val="1"/>
      </rPr>
      <t xml:space="preserve">Documento descripción proyecto </t>
    </r>
    <r>
      <rPr>
        <sz val="11"/>
        <color rgb="FF000000"/>
        <rFont val="Calibri"/>
        <charset val="1"/>
      </rPr>
      <t>(contexto y objetivo)</t>
    </r>
  </si>
  <si>
    <r>
      <rPr>
        <b/>
        <sz val="11"/>
        <color rgb="FF000000"/>
        <rFont val="Calibri"/>
        <family val="2"/>
        <charset val="1"/>
      </rPr>
      <t>Documento acuerdo/especificación del proyecto</t>
    </r>
    <r>
      <rPr>
        <sz val="11"/>
        <color rgb="FF000000"/>
        <rFont val="Calibri"/>
        <charset val="1"/>
      </rPr>
      <t xml:space="preserve"> (Requisitos, tareas, metodología, planificación, presupuesto,contrato)</t>
    </r>
  </si>
  <si>
    <r>
      <rPr>
        <b/>
        <sz val="11"/>
        <color rgb="FF000000"/>
        <rFont val="Calibri"/>
        <family val="2"/>
        <charset val="1"/>
      </rPr>
      <t>Documento análisis y diseño</t>
    </r>
    <r>
      <rPr>
        <sz val="11"/>
        <color rgb="FF000000"/>
        <rFont val="Calibri"/>
        <charset val="1"/>
      </rPr>
      <t xml:space="preserve"> (Modelado de datos, diseño funcional, diseño interfaz usuario, arquitectura de la aplicación)</t>
    </r>
  </si>
  <si>
    <r>
      <rPr>
        <b/>
        <sz val="11"/>
        <color rgb="FF000000"/>
        <rFont val="Calibri"/>
        <family val="2"/>
        <charset val="1"/>
      </rPr>
      <t>Documento de implementación e implantación del sistema</t>
    </r>
    <r>
      <rPr>
        <sz val="11"/>
        <color rgb="FF000000"/>
        <rFont val="Calibri"/>
        <charset val="1"/>
      </rPr>
      <t xml:space="preserve"> (Implementación, pruebas, instalación y configuración, manual usuario)</t>
    </r>
  </si>
  <si>
    <r>
      <rPr>
        <b/>
        <sz val="11"/>
        <color rgb="FF000000"/>
        <rFont val="Calibri"/>
        <family val="2"/>
        <charset val="1"/>
      </rPr>
      <t>Documento de cierre</t>
    </r>
    <r>
      <rPr>
        <sz val="11"/>
        <color rgb="FF000000"/>
        <rFont val="Calibri"/>
        <charset val="1"/>
      </rPr>
      <t xml:space="preserve"> (conclusiones, diario bitácora)</t>
    </r>
  </si>
  <si>
    <t xml:space="preserve">VALORACIÓN GENERAL DEL PROYECTO </t>
  </si>
  <si>
    <t>UTILIDAD DEL PROYECTO</t>
  </si>
  <si>
    <t>El proyecto es un proyecto de utilidad/funcionalidad alta</t>
  </si>
  <si>
    <t>El proyecto es un proyecto de utilidad/funcionalidad media</t>
  </si>
  <si>
    <t>El proyecto es un proyecto de utilidad/funcionalidad baja</t>
  </si>
  <si>
    <t>El proyecto es un proyecto de utilidad/funcionalidad muy baja</t>
  </si>
  <si>
    <t xml:space="preserve">CREATIVIDAD/INNOVACIÓN/APORTE PERSONAL </t>
  </si>
  <si>
    <t xml:space="preserve">Es un proyecto creativo con aporte personal destacado que 
ha dado como resultado un 
producto innovador </t>
  </si>
  <si>
    <t xml:space="preserve">El proyecto es útil y creativo, aunque mejorable. </t>
  </si>
  <si>
    <t>Se trata de un proyecto poco útil y poco creativo o innovador</t>
  </si>
  <si>
    <t>No es un proyecto creativo todo lo aportado es ya existente.</t>
  </si>
  <si>
    <t>DIFICULTAD</t>
  </si>
  <si>
    <t>Dificultad alta</t>
  </si>
  <si>
    <t>Dificultad media</t>
  </si>
  <si>
    <t>Dificultad baja</t>
  </si>
  <si>
    <t>Dificultad muy baja</t>
  </si>
  <si>
    <t>TRABAJO DE INVESTIGACIÓN</t>
  </si>
  <si>
    <t xml:space="preserve">Ha realizado una búsqueda de información sobresaliente, ha investigado sobre la utilización de nuevas tecnologías y las ha aplicado. </t>
  </si>
  <si>
    <t xml:space="preserve">Ha realizado una búsqueda de información notable, ha investigado sobre la utilización de nuevas tecnologías y las ha aplicado. </t>
  </si>
  <si>
    <t>Ha realizado una búsqueda de información escasa , ha investigado sobre la utilización de nuevas tecnologías y las ha aplicado pero de forma escasa.</t>
  </si>
  <si>
    <t>No ha investigado sobre la utilización de nuevas tecnologías. No aplica nada nuevo con respecto 
a la metodología utilizada habitualmente.</t>
  </si>
  <si>
    <t>VALORACIÓN PRODUCTO OBTENIDO (Si se considera obligatorio)</t>
  </si>
  <si>
    <t>PRODUCTO FINAL(aplicación)</t>
  </si>
  <si>
    <t>Existe un producto final terminado, bien implementado</t>
  </si>
  <si>
    <t>Existe un producto final terminado con deficiencias</t>
  </si>
  <si>
    <t>Existe un producto final, pero no está  bien implementado</t>
  </si>
  <si>
    <t>No existe un producto final operativo</t>
  </si>
  <si>
    <t>EXPOSICIÓN Y DEFENSA PÚBLICA 20%</t>
  </si>
  <si>
    <t>HABILIDADES COMUNICATIVAS</t>
  </si>
  <si>
    <r>
      <rPr>
        <sz val="11"/>
        <color rgb="FF000000"/>
        <rFont val="Calibri"/>
        <family val="2"/>
        <charset val="1"/>
      </rPr>
      <t>Se cumplen  todas
-</t>
    </r>
    <r>
      <rPr>
        <u/>
        <sz val="11"/>
        <color rgb="FF000000"/>
        <rFont val="Calibri"/>
        <family val="2"/>
        <charset val="1"/>
      </rPr>
      <t>Entusiasmo</t>
    </r>
    <r>
      <rPr>
        <sz val="11"/>
        <color rgb="FF000000"/>
        <rFont val="Calibri"/>
        <charset val="1"/>
      </rPr>
      <t>. Exposición entusiasta que cautiva al oyente de principio a fin
-</t>
    </r>
    <r>
      <rPr>
        <u/>
        <sz val="11"/>
        <color rgb="FF000000"/>
        <rFont val="Calibri"/>
        <family val="2"/>
        <charset val="1"/>
      </rPr>
      <t>Tono.</t>
    </r>
    <r>
      <rPr>
        <sz val="11"/>
        <color rgb="FF000000"/>
        <rFont val="Calibri"/>
        <charset val="1"/>
      </rPr>
      <t xml:space="preserve"> El tono usado   expresa las emociones apropiadas.
-</t>
    </r>
    <r>
      <rPr>
        <u/>
        <sz val="11"/>
        <color rgb="FF000000"/>
        <rFont val="Calibri"/>
        <family val="2"/>
        <charset val="1"/>
      </rPr>
      <t>Postura del cuerpo</t>
    </r>
    <r>
      <rPr>
        <sz val="11"/>
        <color rgb="FF000000"/>
        <rFont val="Calibri"/>
        <charset val="1"/>
      </rPr>
      <t>. Tiene buena postura, se ve relajado y seguro de sí mismo.
-</t>
    </r>
    <r>
      <rPr>
        <u/>
        <sz val="11"/>
        <color rgb="FF000000"/>
        <rFont val="Calibri"/>
        <family val="2"/>
        <charset val="1"/>
      </rPr>
      <t>Volumen</t>
    </r>
    <r>
      <rPr>
        <sz val="11"/>
        <color rgb="FF000000"/>
        <rFont val="Calibri"/>
        <charset val="1"/>
      </rPr>
      <t>. El volumen es lo suficientemente alto para ser escuchado por todos los miembros de la audiencia a través de toda  la presentación.
-</t>
    </r>
    <r>
      <rPr>
        <u/>
        <sz val="11"/>
        <color rgb="FF000000"/>
        <rFont val="Calibri"/>
        <family val="2"/>
        <charset val="1"/>
      </rPr>
      <t>Atuendo</t>
    </r>
    <r>
      <rPr>
        <sz val="11"/>
        <color rgb="FF000000"/>
        <rFont val="Calibri"/>
        <charset val="1"/>
      </rPr>
      <t xml:space="preserve"> apropiado
- </t>
    </r>
    <r>
      <rPr>
        <u/>
        <sz val="11"/>
        <color rgb="FF000000"/>
        <rFont val="Calibri"/>
        <family val="2"/>
        <charset val="1"/>
      </rPr>
      <t>Vocabulario</t>
    </r>
    <r>
      <rPr>
        <sz val="11"/>
        <color rgb="FF000000"/>
        <rFont val="Calibri"/>
        <charset val="1"/>
      </rPr>
      <t xml:space="preserve"> utilizado rico</t>
    </r>
  </si>
  <si>
    <r>
      <rPr>
        <sz val="11"/>
        <color rgb="FF000000"/>
        <rFont val="Calibri"/>
        <family val="2"/>
        <charset val="1"/>
      </rPr>
      <t>Se cumplen 3 o más
-</t>
    </r>
    <r>
      <rPr>
        <u/>
        <sz val="11"/>
        <color rgb="FF000000"/>
        <rFont val="Calibri"/>
        <family val="2"/>
        <charset val="1"/>
      </rPr>
      <t>Entusiasmo.</t>
    </r>
    <r>
      <rPr>
        <sz val="11"/>
        <color rgb="FF000000"/>
        <rFont val="Calibri"/>
        <family val="2"/>
        <charset val="1"/>
      </rPr>
      <t xml:space="preserve"> Exposición entusiasta que cautiva al oyente de principio a fin
-</t>
    </r>
    <r>
      <rPr>
        <u/>
        <sz val="11"/>
        <color rgb="FF000000"/>
        <rFont val="Calibri"/>
        <family val="2"/>
        <charset val="1"/>
      </rPr>
      <t>Tono.</t>
    </r>
    <r>
      <rPr>
        <sz val="11"/>
        <color rgb="FF000000"/>
        <rFont val="Calibri"/>
        <family val="2"/>
        <charset val="1"/>
      </rPr>
      <t xml:space="preserve"> El tono usado   expresa las emociones apropiadas.
-</t>
    </r>
    <r>
      <rPr>
        <u/>
        <sz val="11"/>
        <color rgb="FF000000"/>
        <rFont val="Calibri"/>
        <family val="2"/>
        <charset val="1"/>
      </rPr>
      <t>Postura del cuerpo</t>
    </r>
    <r>
      <rPr>
        <sz val="11"/>
        <color rgb="FF000000"/>
        <rFont val="Calibri"/>
        <family val="2"/>
        <charset val="1"/>
      </rPr>
      <t>. Tiene buena postura, se ve relajado y seguro de sí mismo.
-</t>
    </r>
    <r>
      <rPr>
        <u/>
        <sz val="11"/>
        <color rgb="FF000000"/>
        <rFont val="Calibri"/>
        <family val="2"/>
        <charset val="1"/>
      </rPr>
      <t>Volumen.</t>
    </r>
    <r>
      <rPr>
        <sz val="11"/>
        <color rgb="FF000000"/>
        <rFont val="Calibri"/>
        <family val="2"/>
        <charset val="1"/>
      </rPr>
      <t xml:space="preserve"> El volumen es lo suficientemente alto para ser escuchado por todos los miembros de la audiencia a través de toda  la presentación.
</t>
    </r>
    <r>
      <rPr>
        <u/>
        <sz val="11"/>
        <color rgb="FF000000"/>
        <rFont val="Calibri"/>
        <family val="2"/>
        <charset val="1"/>
      </rPr>
      <t>-Atuendo</t>
    </r>
    <r>
      <rPr>
        <sz val="11"/>
        <color rgb="FF000000"/>
        <rFont val="Calibri"/>
        <family val="2"/>
        <charset val="1"/>
      </rPr>
      <t xml:space="preserve"> apropiado
- </t>
    </r>
    <r>
      <rPr>
        <u/>
        <sz val="11"/>
        <color rgb="FF000000"/>
        <rFont val="Calibri"/>
        <family val="2"/>
        <charset val="1"/>
      </rPr>
      <t>Vocabulario</t>
    </r>
    <r>
      <rPr>
        <sz val="11"/>
        <color rgb="FF000000"/>
        <rFont val="Calibri"/>
        <family val="2"/>
        <charset val="1"/>
      </rPr>
      <t xml:space="preserve"> utilizado rico</t>
    </r>
  </si>
  <si>
    <r>
      <rPr>
        <sz val="11"/>
        <color rgb="FF000000"/>
        <rFont val="Calibri"/>
        <family val="2"/>
        <charset val="1"/>
      </rPr>
      <t>Se cumplen  menos de 3
-</t>
    </r>
    <r>
      <rPr>
        <u/>
        <sz val="11"/>
        <color rgb="FF000000"/>
        <rFont val="Calibri"/>
        <family val="2"/>
        <charset val="1"/>
      </rPr>
      <t>Entusiasmo.</t>
    </r>
    <r>
      <rPr>
        <sz val="11"/>
        <color rgb="FF000000"/>
        <rFont val="Calibri"/>
        <family val="2"/>
        <charset val="1"/>
      </rPr>
      <t xml:space="preserve"> Exposición entusiasta que cautiva al oyente de principio a fin
-</t>
    </r>
    <r>
      <rPr>
        <u/>
        <sz val="11"/>
        <color rgb="FF000000"/>
        <rFont val="Calibri"/>
        <family val="2"/>
        <charset val="1"/>
      </rPr>
      <t>Tono.</t>
    </r>
    <r>
      <rPr>
        <sz val="11"/>
        <color rgb="FF000000"/>
        <rFont val="Calibri"/>
        <family val="2"/>
        <charset val="1"/>
      </rPr>
      <t xml:space="preserve"> El tono usado   expresa las emociones apropiadas.
-</t>
    </r>
    <r>
      <rPr>
        <u/>
        <sz val="11"/>
        <color rgb="FF000000"/>
        <rFont val="Calibri"/>
        <family val="2"/>
        <charset val="1"/>
      </rPr>
      <t>Postura del cuerpo</t>
    </r>
    <r>
      <rPr>
        <sz val="11"/>
        <color rgb="FF000000"/>
        <rFont val="Calibri"/>
        <family val="2"/>
        <charset val="1"/>
      </rPr>
      <t>. Tiene buena postura, se ve relajado y seguro de sí mismo.
-</t>
    </r>
    <r>
      <rPr>
        <u/>
        <sz val="11"/>
        <color rgb="FF000000"/>
        <rFont val="Calibri"/>
        <family val="2"/>
        <charset val="1"/>
      </rPr>
      <t>Volumen</t>
    </r>
    <r>
      <rPr>
        <sz val="11"/>
        <color rgb="FF000000"/>
        <rFont val="Calibri"/>
        <family val="2"/>
        <charset val="1"/>
      </rPr>
      <t>. El volumen es lo suficientemente alto para ser escuchado por todos los miembros de la audiencia a través de toda  la presentación.
-</t>
    </r>
    <r>
      <rPr>
        <u/>
        <sz val="11"/>
        <color rgb="FF000000"/>
        <rFont val="Calibri"/>
        <family val="2"/>
        <charset val="1"/>
      </rPr>
      <t>Atuendo</t>
    </r>
    <r>
      <rPr>
        <sz val="11"/>
        <color rgb="FF000000"/>
        <rFont val="Calibri"/>
        <family val="2"/>
        <charset val="1"/>
      </rPr>
      <t xml:space="preserve"> apropiado
- </t>
    </r>
    <r>
      <rPr>
        <u/>
        <sz val="11"/>
        <color rgb="FF000000"/>
        <rFont val="Calibri"/>
        <family val="2"/>
        <charset val="1"/>
      </rPr>
      <t>Vocabulario</t>
    </r>
    <r>
      <rPr>
        <sz val="11"/>
        <color rgb="FF000000"/>
        <rFont val="Calibri"/>
        <family val="2"/>
        <charset val="1"/>
      </rPr>
      <t xml:space="preserve"> utilizado rico</t>
    </r>
  </si>
  <si>
    <r>
      <rPr>
        <sz val="11"/>
        <color rgb="FF000000"/>
        <rFont val="Calibri"/>
        <family val="2"/>
        <charset val="1"/>
      </rPr>
      <t>No se cumple  ningún punto
-</t>
    </r>
    <r>
      <rPr>
        <u/>
        <sz val="11"/>
        <color rgb="FF000000"/>
        <rFont val="Calibri"/>
        <family val="2"/>
        <charset val="1"/>
      </rPr>
      <t>Entusiasmo</t>
    </r>
    <r>
      <rPr>
        <sz val="11"/>
        <color rgb="FF000000"/>
        <rFont val="Calibri"/>
        <family val="2"/>
        <charset val="1"/>
      </rPr>
      <t>. Exposición entusiasta que cautiva al oyente de principio a fin
-</t>
    </r>
    <r>
      <rPr>
        <u/>
        <sz val="11"/>
        <color rgb="FF000000"/>
        <rFont val="Calibri"/>
        <family val="2"/>
        <charset val="1"/>
      </rPr>
      <t>Tono</t>
    </r>
    <r>
      <rPr>
        <sz val="11"/>
        <color rgb="FF000000"/>
        <rFont val="Calibri"/>
        <family val="2"/>
        <charset val="1"/>
      </rPr>
      <t>. El tono usado   expresa las emociones apropiadas.
-</t>
    </r>
    <r>
      <rPr>
        <u/>
        <sz val="11"/>
        <color rgb="FF000000"/>
        <rFont val="Calibri"/>
        <family val="2"/>
        <charset val="1"/>
      </rPr>
      <t>Postura del cuerpo</t>
    </r>
    <r>
      <rPr>
        <sz val="11"/>
        <color rgb="FF000000"/>
        <rFont val="Calibri"/>
        <family val="2"/>
        <charset val="1"/>
      </rPr>
      <t>. Tiene buena postura, se ve relajado y seguro de sí mismo.
-</t>
    </r>
    <r>
      <rPr>
        <u/>
        <sz val="11"/>
        <color rgb="FF000000"/>
        <rFont val="Calibri"/>
        <family val="2"/>
        <charset val="1"/>
      </rPr>
      <t>Volumen.</t>
    </r>
    <r>
      <rPr>
        <sz val="11"/>
        <color rgb="FF000000"/>
        <rFont val="Calibri"/>
        <family val="2"/>
        <charset val="1"/>
      </rPr>
      <t xml:space="preserve"> El volumen es lo suficientemente alto para ser escuchado por todos los miembros de la audiencia a través de toda  la presentación.
-</t>
    </r>
    <r>
      <rPr>
        <u/>
        <sz val="11"/>
        <color rgb="FF000000"/>
        <rFont val="Calibri"/>
        <family val="2"/>
        <charset val="1"/>
      </rPr>
      <t>Atuendo</t>
    </r>
    <r>
      <rPr>
        <sz val="11"/>
        <color rgb="FF000000"/>
        <rFont val="Calibri"/>
        <family val="2"/>
        <charset val="1"/>
      </rPr>
      <t xml:space="preserve"> apropiado
-</t>
    </r>
    <r>
      <rPr>
        <u/>
        <sz val="11"/>
        <color rgb="FF000000"/>
        <rFont val="Calibri"/>
        <family val="2"/>
        <charset val="1"/>
      </rPr>
      <t xml:space="preserve"> Vocabulario</t>
    </r>
    <r>
      <rPr>
        <sz val="11"/>
        <color rgb="FF000000"/>
        <rFont val="Calibri"/>
        <family val="2"/>
        <charset val="1"/>
      </rPr>
      <t xml:space="preserve"> utilizado rico</t>
    </r>
  </si>
  <si>
    <t>ORGANIZACIÓN Y ESTRUCTURA A LA HORA DE EXPONER EL CONTENIDO DEL PROYECTO</t>
  </si>
  <si>
    <t>La organización del contenido es clara, adecuada y planificada en el tiempo y cumple con todos los puntos del contenido del proyecto en el tiempo adecuado</t>
  </si>
  <si>
    <t>El proyecto está  bien 
estructurado y cumple con casi todos los puntos del contenido del proyecto y el tiempo de cada punto es el adecuado</t>
  </si>
  <si>
    <t>Estructura deficiente. 
Faltan capítulos relevantes 
(índice, presupuesto, 
referencias 
bibliográficas,...) y/o el 
tiempo de exposición 
excede el planificado</t>
  </si>
  <si>
    <t>Estructura muy deficiente. 
Faltan capítulos relevantes 
(índice, presupuesto, 
referencias 
bibliográficas,...) y/o el 
tiempo de exposición 
excede el planificado</t>
  </si>
  <si>
    <t>RESPUESTA A LAS PREGUNTAS DEL TRIBUNAL</t>
  </si>
  <si>
    <t>El alumno responde con seguridad y de manera coherente y argumentada a todas las preguntas planteadas sobre el tema por el tribunal.</t>
  </si>
  <si>
    <t>El alumno responde con seguridad y de manera coherente y argumentada a la mitad o más de las preguntas planteadas sobre el tema por el tribunal.</t>
  </si>
  <si>
    <t>El alumno responde con seguridad y de manera coherente y argumentada a menos de la mitad de las preguntas planteadas sobre el tema por el tribunal.</t>
  </si>
  <si>
    <t>El alumno no responde con seguridad y de manera coherente y argumentada a ninguna pregunta planteadas sobre el tema por el tribunal.</t>
  </si>
  <si>
    <t>TOTAL</t>
  </si>
  <si>
    <t>PROFESOR TRIBUNAL</t>
  </si>
  <si>
    <t>Indicadores</t>
  </si>
  <si>
    <t>MEMORIA/DOCUMENTACIÓN 75%</t>
  </si>
  <si>
    <t>FORMA DE LA MEMORIA 10%</t>
  </si>
  <si>
    <t>CONTENIDO DE LA MEMORIA (CADA DEPARTAMENTO DEBERÁ CALIFICAR LOS PUNTOS A ENTREGAR)</t>
  </si>
  <si>
    <t>EXPOSICIÓN Y DEFENSA PÚBLICA 25%</t>
  </si>
  <si>
    <t>Apto</t>
  </si>
  <si>
    <t>No Apto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</si>
</sst>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D6E3BC"/>
        <bgColor rgb="FFDBE5F1"/>
      </patternFill>
    </fill>
    <fill>
      <patternFill patternType="solid">
        <fgColor rgb="FFDBE5F1"/>
        <bgColor rgb="FFD6E3BC"/>
      </patternFill>
    </fill>
    <fill>
      <patternFill patternType="solid">
        <fgColor rgb="FF8DB3E2"/>
        <bgColor rgb="FF9999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0" borderId="2" xfId="0" applyFont="1" applyBorder="1" applyAlignment="1"/>
    <xf numFmtId="0" fontId="1" fillId="2" borderId="3" xfId="0" applyFont="1" applyFill="1" applyBorder="1"/>
    <xf numFmtId="0" fontId="0" fillId="0" borderId="4" xfId="0" applyFont="1" applyBorder="1"/>
    <xf numFmtId="0" fontId="0" fillId="0" borderId="0" xfId="0" applyFont="1"/>
    <xf numFmtId="0" fontId="0" fillId="0" borderId="5" xfId="0" applyFont="1" applyBorder="1"/>
    <xf numFmtId="0" fontId="1" fillId="2" borderId="6" xfId="0" applyFont="1" applyFill="1" applyBorder="1"/>
    <xf numFmtId="0" fontId="1" fillId="0" borderId="5" xfId="0" applyFont="1" applyBorder="1"/>
    <xf numFmtId="0" fontId="0" fillId="3" borderId="6" xfId="0" applyFont="1" applyFill="1" applyBorder="1"/>
    <xf numFmtId="0" fontId="2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2" fontId="5" fillId="5" borderId="6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1" fillId="0" borderId="0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wrapText="1"/>
    </xf>
    <xf numFmtId="2" fontId="1" fillId="4" borderId="10" xfId="0" applyNumberFormat="1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4" fillId="0" borderId="11" xfId="0" applyFont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4" fillId="0" borderId="7" xfId="0" applyFont="1" applyBorder="1" applyAlignment="1">
      <alignment horizontal="center" vertical="center"/>
    </xf>
    <xf numFmtId="2" fontId="5" fillId="5" borderId="7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0" xfId="0" applyFont="1" applyBorder="1"/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/>
    <xf numFmtId="2" fontId="5" fillId="2" borderId="6" xfId="0" applyNumberFormat="1" applyFont="1" applyFill="1" applyBorder="1"/>
    <xf numFmtId="0" fontId="0" fillId="3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zoomScale="70" zoomScaleNormal="70" workbookViewId="0">
      <selection activeCell="J19" sqref="J19"/>
    </sheetView>
  </sheetViews>
  <sheetFormatPr baseColWidth="10" defaultColWidth="9.140625" defaultRowHeight="15" x14ac:dyDescent="0.25"/>
  <cols>
    <col min="1" max="1" width="2.28515625" customWidth="1"/>
    <col min="2" max="2" width="36.7109375" customWidth="1"/>
    <col min="3" max="3" width="37" customWidth="1"/>
    <col min="4" max="4" width="37.28515625" customWidth="1"/>
    <col min="5" max="5" width="37.140625" customWidth="1"/>
    <col min="6" max="6" width="37" customWidth="1"/>
    <col min="7" max="7" width="12.28515625" customWidth="1"/>
    <col min="8" max="8" width="14.5703125" customWidth="1"/>
    <col min="9" max="24" width="9.42578125" customWidth="1"/>
    <col min="25" max="1025" width="15.140625" customWidth="1"/>
  </cols>
  <sheetData>
    <row r="1" spans="1:8" ht="15" customHeight="1" x14ac:dyDescent="0.25"/>
    <row r="2" spans="1:8" ht="15" customHeight="1" x14ac:dyDescent="0.25">
      <c r="B2" s="1" t="s">
        <v>0</v>
      </c>
      <c r="C2" s="2"/>
    </row>
    <row r="3" spans="1:8" x14ac:dyDescent="0.25">
      <c r="B3" s="3" t="s">
        <v>1</v>
      </c>
      <c r="C3" s="4"/>
      <c r="D3" s="5"/>
      <c r="E3" s="5"/>
      <c r="F3" s="5"/>
      <c r="G3" s="5"/>
      <c r="H3" s="5"/>
    </row>
    <row r="4" spans="1:8" ht="25.5" customHeight="1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6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</row>
    <row r="6" spans="1:8" ht="21" x14ac:dyDescent="0.35">
      <c r="A6" s="8"/>
      <c r="B6" s="9"/>
      <c r="C6" s="9"/>
      <c r="D6" s="10" t="s">
        <v>9</v>
      </c>
      <c r="E6" s="9"/>
      <c r="F6" s="9"/>
      <c r="G6" s="9"/>
      <c r="H6" s="9"/>
    </row>
    <row r="7" spans="1:8" ht="75" x14ac:dyDescent="0.25">
      <c r="A7" s="6"/>
      <c r="B7" s="11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G7" s="13" t="s">
        <v>3</v>
      </c>
      <c r="H7" s="14">
        <f>IF($G7="Malo",0,(IF($G7="Mejorable",0.2,(IF($G7="Bueno",0.4,(IF($G7="Excelente",0.5,0)))))))</f>
        <v>0.5</v>
      </c>
    </row>
    <row r="8" spans="1:8" ht="129.75" customHeight="1" x14ac:dyDescent="0.25">
      <c r="A8" s="6"/>
      <c r="B8" s="11" t="s">
        <v>15</v>
      </c>
      <c r="C8" s="12" t="s">
        <v>16</v>
      </c>
      <c r="D8" s="12" t="s">
        <v>17</v>
      </c>
      <c r="E8" s="12" t="s">
        <v>18</v>
      </c>
      <c r="F8" s="12" t="s">
        <v>19</v>
      </c>
      <c r="G8" s="13" t="s">
        <v>3</v>
      </c>
      <c r="H8" s="14">
        <f>IF($G8="Malo",0,(IF($G8="Mejorable",0.4,(IF($G8="Bueno",0.8,(IF($G8="Excelente",1,0)))))))</f>
        <v>1</v>
      </c>
    </row>
    <row r="9" spans="1:8" ht="60" x14ac:dyDescent="0.25">
      <c r="A9" s="6"/>
      <c r="B9" s="11" t="s">
        <v>20</v>
      </c>
      <c r="C9" s="12" t="s">
        <v>21</v>
      </c>
      <c r="D9" s="12" t="s">
        <v>22</v>
      </c>
      <c r="E9" s="12" t="s">
        <v>23</v>
      </c>
      <c r="F9" s="12" t="s">
        <v>24</v>
      </c>
      <c r="G9" s="13" t="s">
        <v>3</v>
      </c>
      <c r="H9" s="14">
        <f>IF($G9="Malo",0,(IF($G9="Mejorable",0.4,(IF($G9="Bueno",0.8,(IF($G9="Excelente",1,0)))))))</f>
        <v>1</v>
      </c>
    </row>
    <row r="10" spans="1:8" ht="21" x14ac:dyDescent="0.35">
      <c r="A10" s="8"/>
      <c r="B10" s="15"/>
      <c r="C10" s="16"/>
      <c r="D10" s="17" t="s">
        <v>25</v>
      </c>
      <c r="E10" s="16"/>
      <c r="F10" s="16"/>
      <c r="G10" s="16"/>
      <c r="H10" s="16"/>
    </row>
    <row r="11" spans="1:8" ht="19.5" customHeight="1" x14ac:dyDescent="0.25">
      <c r="A11" s="18"/>
      <c r="B11" s="19"/>
      <c r="C11" s="20"/>
      <c r="D11" s="20" t="s">
        <v>26</v>
      </c>
      <c r="E11" s="20"/>
      <c r="F11" s="20"/>
      <c r="G11" s="20"/>
      <c r="H11" s="21"/>
    </row>
    <row r="12" spans="1:8" ht="60" x14ac:dyDescent="0.25">
      <c r="A12" s="6"/>
      <c r="B12" s="22" t="s">
        <v>27</v>
      </c>
      <c r="C12" s="23" t="s">
        <v>28</v>
      </c>
      <c r="D12" s="24" t="s">
        <v>29</v>
      </c>
      <c r="E12" s="24" t="s">
        <v>30</v>
      </c>
      <c r="F12" s="24" t="s">
        <v>31</v>
      </c>
      <c r="G12" s="25" t="s">
        <v>3</v>
      </c>
      <c r="H12" s="26">
        <f>IF($G12="Malo",0,(IF($G12="Mejorable",0.1,(IF($G12="Bueno",0.2,(IF($G12="Excelente",0.25,0)))))))</f>
        <v>0.25</v>
      </c>
    </row>
    <row r="13" spans="1:8" ht="60" x14ac:dyDescent="0.25">
      <c r="A13" s="6"/>
      <c r="B13" s="27" t="s">
        <v>32</v>
      </c>
      <c r="C13" s="28" t="s">
        <v>33</v>
      </c>
      <c r="D13" s="28" t="s">
        <v>34</v>
      </c>
      <c r="E13" s="28" t="s">
        <v>35</v>
      </c>
      <c r="F13" s="28" t="s">
        <v>36</v>
      </c>
      <c r="G13" s="29" t="s">
        <v>3</v>
      </c>
      <c r="H13" s="30">
        <f>IF($G13="Malo",0,(IF($G13="Mejorable",0.1,(IF($G13="Bueno",0.2,(IF($G13="Excelente",0.25,0)))))))</f>
        <v>0.25</v>
      </c>
    </row>
    <row r="14" spans="1:8" ht="64.5" customHeight="1" x14ac:dyDescent="0.25">
      <c r="A14" s="6"/>
      <c r="B14" s="19"/>
      <c r="C14" s="20"/>
      <c r="D14" s="20" t="s">
        <v>37</v>
      </c>
      <c r="E14" s="20"/>
      <c r="F14" s="20"/>
      <c r="G14" s="20"/>
      <c r="H14" s="21"/>
    </row>
    <row r="15" spans="1:8" ht="51.75" customHeight="1" x14ac:dyDescent="0.25">
      <c r="A15" s="6"/>
      <c r="B15" s="31" t="s">
        <v>38</v>
      </c>
      <c r="C15" s="32" t="s">
        <v>3</v>
      </c>
      <c r="D15" s="32" t="s">
        <v>4</v>
      </c>
      <c r="E15" s="32" t="s">
        <v>5</v>
      </c>
      <c r="F15" s="32" t="s">
        <v>6</v>
      </c>
      <c r="G15" s="29" t="s">
        <v>3</v>
      </c>
      <c r="H15" s="14">
        <f>IF($G15="Malo",0,(IF($G15="Mejorable",0.2,(IF($G15="Bueno",0.4,(IF($G15="Excelente",0.5,0)))))))</f>
        <v>0.5</v>
      </c>
    </row>
    <row r="16" spans="1:8" ht="60" x14ac:dyDescent="0.25">
      <c r="A16" s="6"/>
      <c r="B16" s="31" t="s">
        <v>39</v>
      </c>
      <c r="C16" s="32" t="s">
        <v>3</v>
      </c>
      <c r="D16" s="32" t="s">
        <v>4</v>
      </c>
      <c r="E16" s="32" t="s">
        <v>5</v>
      </c>
      <c r="F16" s="32" t="s">
        <v>6</v>
      </c>
      <c r="G16" s="29" t="s">
        <v>3</v>
      </c>
      <c r="H16" s="14">
        <f>IF($G16="Malo",0,(IF($G16="Mejorable",0.2,(IF($G16="Bueno",0.4,(IF($G16="Excelente",0.5,0)))))))</f>
        <v>0.5</v>
      </c>
    </row>
    <row r="17" spans="1:8" ht="60" x14ac:dyDescent="0.25">
      <c r="A17" s="6"/>
      <c r="B17" s="31" t="s">
        <v>40</v>
      </c>
      <c r="C17" s="32" t="s">
        <v>3</v>
      </c>
      <c r="D17" s="32" t="s">
        <v>4</v>
      </c>
      <c r="E17" s="32" t="s">
        <v>5</v>
      </c>
      <c r="F17" s="32" t="s">
        <v>6</v>
      </c>
      <c r="G17" s="29" t="s">
        <v>3</v>
      </c>
      <c r="H17" s="14">
        <f>IF($G17="Malo",0,(IF($G17="Mejorable",0.2,(IF($G17="Bueno",0.4,(IF($G17="Excelente",0.5,0)))))))</f>
        <v>0.5</v>
      </c>
    </row>
    <row r="18" spans="1:8" ht="60" x14ac:dyDescent="0.25">
      <c r="A18" s="6"/>
      <c r="B18" s="31" t="s">
        <v>41</v>
      </c>
      <c r="C18" s="32" t="s">
        <v>3</v>
      </c>
      <c r="D18" s="32" t="s">
        <v>4</v>
      </c>
      <c r="E18" s="32" t="s">
        <v>5</v>
      </c>
      <c r="F18" s="32" t="s">
        <v>6</v>
      </c>
      <c r="G18" s="29" t="s">
        <v>3</v>
      </c>
      <c r="H18" s="30">
        <f>IF($G18="Malo",0,(IF($G18="Mejorable",0.1,(IF($G18="Bueno",0.2,(IF($G18="Excelente",0.25,0)))))))</f>
        <v>0.25</v>
      </c>
    </row>
    <row r="19" spans="1:8" ht="30" x14ac:dyDescent="0.25">
      <c r="A19" s="6"/>
      <c r="B19" s="31" t="s">
        <v>42</v>
      </c>
      <c r="C19" s="32" t="s">
        <v>3</v>
      </c>
      <c r="D19" s="32" t="s">
        <v>4</v>
      </c>
      <c r="E19" s="32" t="s">
        <v>5</v>
      </c>
      <c r="F19" s="32" t="s">
        <v>6</v>
      </c>
      <c r="G19" s="29" t="s">
        <v>3</v>
      </c>
      <c r="H19" s="30">
        <f>IF($G19="Malo",0,(IF($G19="Mejorable",0.1,(IF($G19="Bueno",0.2,(IF($G19="Excelente",0.25,0)))))))</f>
        <v>0.25</v>
      </c>
    </row>
    <row r="20" spans="1:8" ht="36" customHeight="1" x14ac:dyDescent="0.25">
      <c r="A20" s="18"/>
      <c r="B20" s="19"/>
      <c r="C20" s="20"/>
      <c r="D20" s="20" t="s">
        <v>43</v>
      </c>
      <c r="E20" s="20"/>
      <c r="F20" s="20"/>
      <c r="G20" s="20"/>
      <c r="H20" s="21"/>
    </row>
    <row r="21" spans="1:8" ht="30" x14ac:dyDescent="0.25">
      <c r="A21" s="6"/>
      <c r="B21" s="22" t="s">
        <v>44</v>
      </c>
      <c r="C21" s="24" t="s">
        <v>45</v>
      </c>
      <c r="D21" s="24" t="s">
        <v>46</v>
      </c>
      <c r="E21" s="24" t="s">
        <v>47</v>
      </c>
      <c r="F21" s="24" t="s">
        <v>48</v>
      </c>
      <c r="G21" s="25" t="s">
        <v>3</v>
      </c>
      <c r="H21" s="30">
        <f>IF($G21="Malo",0,(IF($G21="Mejorable",0.1,(IF($G21="Bueno",0.2,(IF($G21="Excelente",0.25,0)))))))</f>
        <v>0.25</v>
      </c>
    </row>
    <row r="22" spans="1:8" ht="60" x14ac:dyDescent="0.25">
      <c r="A22" s="6"/>
      <c r="B22" s="11" t="s">
        <v>49</v>
      </c>
      <c r="C22" s="12" t="s">
        <v>50</v>
      </c>
      <c r="D22" s="12" t="s">
        <v>51</v>
      </c>
      <c r="E22" s="12" t="s">
        <v>52</v>
      </c>
      <c r="F22" s="12" t="s">
        <v>53</v>
      </c>
      <c r="G22" s="13" t="s">
        <v>3</v>
      </c>
      <c r="H22" s="30">
        <f>IF($G22="Malo",0,(IF($G22="Mejorable",0.1,(IF($G22="Bueno",0.2,(IF($G22="Excelente",0.25,0)))))))</f>
        <v>0.25</v>
      </c>
    </row>
    <row r="23" spans="1:8" x14ac:dyDescent="0.25">
      <c r="A23" s="6"/>
      <c r="B23" s="11" t="s">
        <v>54</v>
      </c>
      <c r="C23" s="32" t="s">
        <v>55</v>
      </c>
      <c r="D23" s="32" t="s">
        <v>56</v>
      </c>
      <c r="E23" s="32" t="s">
        <v>57</v>
      </c>
      <c r="F23" s="32" t="s">
        <v>58</v>
      </c>
      <c r="G23" s="13" t="s">
        <v>3</v>
      </c>
      <c r="H23" s="30">
        <f>IF($G23="Malo",0,(IF($G23="Mejorable",0.1,(IF($G23="Bueno",0.2,(IF($G23="Excelente",0.25,0)))))))</f>
        <v>0.25</v>
      </c>
    </row>
    <row r="24" spans="1:8" ht="75" x14ac:dyDescent="0.25">
      <c r="A24" s="6"/>
      <c r="B24" s="11" t="s">
        <v>59</v>
      </c>
      <c r="C24" s="32" t="s">
        <v>60</v>
      </c>
      <c r="D24" s="32" t="s">
        <v>61</v>
      </c>
      <c r="E24" s="32" t="s">
        <v>62</v>
      </c>
      <c r="F24" s="32" t="s">
        <v>63</v>
      </c>
      <c r="G24" s="13" t="s">
        <v>3</v>
      </c>
      <c r="H24" s="30">
        <f>IF($G24="Malo",0,(IF($G24="Mejorable",0.1,(IF($G24="Bueno",0.2,(IF($G24="Excelente",0.25,0)))))))</f>
        <v>0.25</v>
      </c>
    </row>
    <row r="25" spans="1:8" ht="50.25" customHeight="1" x14ac:dyDescent="0.25">
      <c r="A25" s="33"/>
      <c r="B25" s="19"/>
      <c r="C25" s="20"/>
      <c r="D25" s="20" t="s">
        <v>64</v>
      </c>
      <c r="E25" s="20"/>
      <c r="F25" s="20"/>
      <c r="G25" s="20"/>
      <c r="H25" s="21"/>
    </row>
    <row r="26" spans="1:8" ht="30" x14ac:dyDescent="0.25">
      <c r="A26" s="33"/>
      <c r="B26" s="11" t="s">
        <v>65</v>
      </c>
      <c r="C26" s="12" t="s">
        <v>66</v>
      </c>
      <c r="D26" s="12" t="s">
        <v>67</v>
      </c>
      <c r="E26" s="12" t="s">
        <v>68</v>
      </c>
      <c r="F26" s="12" t="s">
        <v>69</v>
      </c>
      <c r="G26" s="13" t="s">
        <v>3</v>
      </c>
      <c r="H26" s="14">
        <f>IF($G26="Malo",0,(IF($G26="Mejorable",1,(IF($G26="Bueno",1.5,(IF($G26="Excelente",2,0)))))))</f>
        <v>2</v>
      </c>
    </row>
    <row r="27" spans="1:8" ht="23.25" customHeight="1" x14ac:dyDescent="0.35">
      <c r="A27" s="8"/>
      <c r="B27" s="34"/>
      <c r="C27" s="9"/>
      <c r="D27" s="10" t="s">
        <v>70</v>
      </c>
      <c r="E27" s="9"/>
      <c r="F27" s="9"/>
      <c r="G27" s="9"/>
      <c r="H27" s="35"/>
    </row>
    <row r="28" spans="1:8" ht="225" x14ac:dyDescent="0.25">
      <c r="A28" s="6"/>
      <c r="B28" s="11" t="s">
        <v>71</v>
      </c>
      <c r="C28" s="12" t="s">
        <v>72</v>
      </c>
      <c r="D28" s="12" t="s">
        <v>73</v>
      </c>
      <c r="E28" s="12" t="s">
        <v>74</v>
      </c>
      <c r="F28" s="12" t="s">
        <v>75</v>
      </c>
      <c r="G28" s="13" t="s">
        <v>3</v>
      </c>
      <c r="H28" s="14">
        <f>IF($G28="Malo",0,(IF($G28="Mejorable",0.4,(IF($G28="Bueno",0.8,(IF($G28="Excelente",1,0)))))))</f>
        <v>1</v>
      </c>
    </row>
    <row r="29" spans="1:8" ht="105" x14ac:dyDescent="0.25">
      <c r="A29" s="6"/>
      <c r="B29" s="11" t="s">
        <v>76</v>
      </c>
      <c r="C29" s="32" t="s">
        <v>77</v>
      </c>
      <c r="D29" s="32" t="s">
        <v>78</v>
      </c>
      <c r="E29" s="32" t="s">
        <v>79</v>
      </c>
      <c r="F29" s="32" t="s">
        <v>80</v>
      </c>
      <c r="G29" s="13" t="s">
        <v>3</v>
      </c>
      <c r="H29" s="14">
        <f>IF($G29="Malo",0,(IF($G29="Mejorable",0.2,(IF($G29="Bueno",0.4,(IF($G29="Excelente",0.5,0)))))))</f>
        <v>0.5</v>
      </c>
    </row>
    <row r="30" spans="1:8" ht="75" x14ac:dyDescent="0.25">
      <c r="A30" s="6"/>
      <c r="B30" s="11" t="s">
        <v>81</v>
      </c>
      <c r="C30" s="12" t="s">
        <v>82</v>
      </c>
      <c r="D30" s="12" t="s">
        <v>83</v>
      </c>
      <c r="E30" s="12" t="s">
        <v>84</v>
      </c>
      <c r="F30" s="12" t="s">
        <v>85</v>
      </c>
      <c r="G30" s="13" t="s">
        <v>3</v>
      </c>
      <c r="H30" s="14">
        <f>IF($G30="Malo",0,(IF($G30="Mejorable",0.2,(IF($G30="Bueno",0.4,(IF($G30="Excelente",0.5,0)))))))</f>
        <v>0.5</v>
      </c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13" t="s">
        <v>86</v>
      </c>
      <c r="H33" s="36">
        <f>SUM(H7:H32)</f>
        <v>10</v>
      </c>
    </row>
    <row r="1048576" ht="15" customHeight="1" x14ac:dyDescent="0.25"/>
  </sheetData>
  <dataValidations count="1">
    <dataValidation type="list" allowBlank="1" showInputMessage="1" prompt="Selecciona uno de los cuatro niveles." sqref="G7:G9 G12:G13 G15:G19 G21:G24 G26 G28:G30">
      <formula1>$C$5:$F$5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scale="66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opLeftCell="A7" zoomScale="85" zoomScaleNormal="85" workbookViewId="0">
      <selection activeCell="C11" sqref="C11"/>
    </sheetView>
  </sheetViews>
  <sheetFormatPr baseColWidth="10" defaultColWidth="9.140625" defaultRowHeight="15" x14ac:dyDescent="0.25"/>
  <cols>
    <col min="1" max="1" width="2.28515625" customWidth="1"/>
    <col min="2" max="2" width="36.7109375" customWidth="1"/>
    <col min="3" max="3" width="37" customWidth="1"/>
    <col min="4" max="4" width="36.7109375" customWidth="1"/>
    <col min="5" max="5" width="31.28515625" customWidth="1"/>
    <col min="6" max="6" width="32.140625" customWidth="1"/>
    <col min="7" max="7" width="10.28515625" customWidth="1"/>
    <col min="8" max="8" width="11" customWidth="1"/>
    <col min="9" max="24" width="9.42578125" customWidth="1"/>
    <col min="25" max="1025" width="15.140625" customWidth="1"/>
  </cols>
  <sheetData>
    <row r="1" spans="1:8" ht="15" customHeight="1" x14ac:dyDescent="0.25"/>
    <row r="2" spans="1:8" x14ac:dyDescent="0.25">
      <c r="B2" s="1" t="s">
        <v>87</v>
      </c>
      <c r="C2" s="2"/>
      <c r="D2" s="5"/>
      <c r="E2" s="5"/>
      <c r="F2" s="5"/>
      <c r="G2" s="5"/>
      <c r="H2" s="5"/>
    </row>
    <row r="3" spans="1:8" x14ac:dyDescent="0.25">
      <c r="A3" s="5"/>
      <c r="B3" s="3" t="s">
        <v>1</v>
      </c>
      <c r="C3" s="4"/>
      <c r="D3" s="5"/>
      <c r="E3" s="5"/>
      <c r="F3" s="5"/>
      <c r="G3" s="5"/>
      <c r="H3" s="5"/>
    </row>
    <row r="4" spans="1:8" x14ac:dyDescent="0.25">
      <c r="A4" s="5"/>
      <c r="B4" s="18"/>
      <c r="C4" s="33"/>
      <c r="D4" s="5"/>
      <c r="E4" s="5"/>
      <c r="F4" s="5"/>
      <c r="G4" s="5"/>
      <c r="H4" s="5"/>
    </row>
    <row r="5" spans="1:8" x14ac:dyDescent="0.25">
      <c r="A5" s="6"/>
      <c r="B5" s="7" t="s">
        <v>88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</row>
    <row r="6" spans="1:8" ht="21" x14ac:dyDescent="0.35">
      <c r="A6" s="6"/>
      <c r="B6" s="37"/>
      <c r="C6" s="16"/>
      <c r="D6" s="17" t="s">
        <v>89</v>
      </c>
      <c r="E6" s="16"/>
      <c r="F6" s="16"/>
      <c r="G6" s="16"/>
      <c r="H6" s="16"/>
    </row>
    <row r="7" spans="1:8" x14ac:dyDescent="0.25">
      <c r="A7" s="6"/>
      <c r="B7" s="38"/>
      <c r="C7" s="20"/>
      <c r="D7" s="20" t="s">
        <v>90</v>
      </c>
      <c r="E7" s="20"/>
      <c r="F7" s="20"/>
      <c r="G7" s="20"/>
      <c r="H7" s="21"/>
    </row>
    <row r="8" spans="1:8" ht="75" x14ac:dyDescent="0.25">
      <c r="A8" s="6"/>
      <c r="B8" s="22" t="s">
        <v>27</v>
      </c>
      <c r="C8" s="23" t="s">
        <v>28</v>
      </c>
      <c r="D8" s="24" t="s">
        <v>29</v>
      </c>
      <c r="E8" s="24" t="s">
        <v>30</v>
      </c>
      <c r="F8" s="24" t="s">
        <v>31</v>
      </c>
      <c r="G8" s="25" t="s">
        <v>4</v>
      </c>
      <c r="H8" s="14">
        <f>IF($G8="Malo",0,(IF($G8="Mejorable",0.2,(IF($G8="Bueno",0.4,(IF($G8="Excelente",0.5,0)))))))</f>
        <v>0.4</v>
      </c>
    </row>
    <row r="9" spans="1:8" ht="60" x14ac:dyDescent="0.25">
      <c r="A9" s="6"/>
      <c r="B9" s="27" t="s">
        <v>32</v>
      </c>
      <c r="C9" s="28" t="s">
        <v>33</v>
      </c>
      <c r="D9" s="28" t="s">
        <v>34</v>
      </c>
      <c r="E9" s="28" t="s">
        <v>35</v>
      </c>
      <c r="F9" s="28" t="s">
        <v>36</v>
      </c>
      <c r="G9" s="29" t="s">
        <v>4</v>
      </c>
      <c r="H9" s="14">
        <f>IF($G9="Malo",0,(IF($G9="Mejorable",0.2,(IF($G9="Bueno",0.4,(IF($G9="Excelente",0.5,0)))))))</f>
        <v>0.4</v>
      </c>
    </row>
    <row r="10" spans="1:8" ht="45" x14ac:dyDescent="0.25">
      <c r="A10" s="6"/>
      <c r="B10" s="19"/>
      <c r="C10" s="20"/>
      <c r="D10" s="20" t="s">
        <v>91</v>
      </c>
      <c r="E10" s="20"/>
      <c r="F10" s="20"/>
      <c r="G10" s="20"/>
      <c r="H10" s="21"/>
    </row>
    <row r="11" spans="1:8" ht="30" x14ac:dyDescent="0.25">
      <c r="A11" s="6"/>
      <c r="B11" s="31" t="s">
        <v>38</v>
      </c>
      <c r="C11" s="32" t="s">
        <v>3</v>
      </c>
      <c r="D11" s="32" t="s">
        <v>4</v>
      </c>
      <c r="E11" s="32" t="s">
        <v>5</v>
      </c>
      <c r="F11" s="32" t="s">
        <v>6</v>
      </c>
      <c r="G11" s="29" t="s">
        <v>3</v>
      </c>
      <c r="H11" s="14">
        <f>IF($G11="Malo",0,(IF($G11="Mejorable",0.2,(IF($G11="Bueno",0.4,(IF($G11="Excelente",0.5,0)))))))</f>
        <v>0.5</v>
      </c>
    </row>
    <row r="12" spans="1:8" ht="60" x14ac:dyDescent="0.25">
      <c r="A12" s="6"/>
      <c r="B12" s="31" t="s">
        <v>39</v>
      </c>
      <c r="C12" s="32" t="s">
        <v>3</v>
      </c>
      <c r="D12" s="32" t="s">
        <v>4</v>
      </c>
      <c r="E12" s="32" t="s">
        <v>5</v>
      </c>
      <c r="F12" s="32" t="s">
        <v>6</v>
      </c>
      <c r="G12" s="29" t="s">
        <v>4</v>
      </c>
      <c r="H12" s="14">
        <f>IF($G12="Malo",0,(IF($G12="Mejorable",0.2,(IF($G12="Bueno",0.4,(IF($G12="Excelente",0.5,0)))))))</f>
        <v>0.4</v>
      </c>
    </row>
    <row r="13" spans="1:8" ht="60" x14ac:dyDescent="0.25">
      <c r="A13" s="6"/>
      <c r="B13" s="31" t="s">
        <v>40</v>
      </c>
      <c r="C13" s="32" t="s">
        <v>3</v>
      </c>
      <c r="D13" s="32" t="s">
        <v>4</v>
      </c>
      <c r="E13" s="32" t="s">
        <v>5</v>
      </c>
      <c r="F13" s="32" t="s">
        <v>6</v>
      </c>
      <c r="G13" s="29" t="s">
        <v>3</v>
      </c>
      <c r="H13" s="14">
        <f>IF($G13="Malo",0,(IF($G13="Mejorable",0.4,(IF($G13="Bueno",0.8,(IF($G13="Excelente",1,0)))))))</f>
        <v>1</v>
      </c>
    </row>
    <row r="14" spans="1:8" ht="60" x14ac:dyDescent="0.25">
      <c r="A14" s="6"/>
      <c r="B14" s="31" t="s">
        <v>41</v>
      </c>
      <c r="C14" s="32" t="s">
        <v>3</v>
      </c>
      <c r="D14" s="32" t="s">
        <v>4</v>
      </c>
      <c r="E14" s="32" t="s">
        <v>5</v>
      </c>
      <c r="F14" s="32" t="s">
        <v>6</v>
      </c>
      <c r="G14" s="29" t="s">
        <v>4</v>
      </c>
      <c r="H14" s="30">
        <f>IF($G14="Malo",0,(IF($G14="Mejorable",0.1,(IF($G14="Bueno",0.2,(IF($G14="Excelente",0.25,0)))))))</f>
        <v>0.2</v>
      </c>
    </row>
    <row r="15" spans="1:8" ht="30" x14ac:dyDescent="0.25">
      <c r="A15" s="6"/>
      <c r="B15" s="31" t="s">
        <v>42</v>
      </c>
      <c r="C15" s="32" t="s">
        <v>3</v>
      </c>
      <c r="D15" s="32" t="s">
        <v>4</v>
      </c>
      <c r="E15" s="32" t="s">
        <v>5</v>
      </c>
      <c r="F15" s="32" t="s">
        <v>6</v>
      </c>
      <c r="G15" s="29" t="s">
        <v>3</v>
      </c>
      <c r="H15" s="30">
        <f>IF($G15="Malo",0,(IF($G15="Mejorable",0.1,(IF($G15="Bueno",0.2,(IF($G15="Excelente",0.25,0)))))))</f>
        <v>0.25</v>
      </c>
    </row>
    <row r="16" spans="1:8" x14ac:dyDescent="0.25">
      <c r="A16" s="6"/>
      <c r="B16" s="19"/>
      <c r="C16" s="20"/>
      <c r="D16" s="20" t="s">
        <v>43</v>
      </c>
      <c r="E16" s="20"/>
      <c r="F16" s="20"/>
      <c r="G16" s="20"/>
      <c r="H16" s="21"/>
    </row>
    <row r="17" spans="1:8" ht="30" x14ac:dyDescent="0.25">
      <c r="A17" s="6"/>
      <c r="B17" s="22" t="s">
        <v>44</v>
      </c>
      <c r="C17" s="24" t="s">
        <v>45</v>
      </c>
      <c r="D17" s="24" t="s">
        <v>46</v>
      </c>
      <c r="E17" s="24" t="s">
        <v>47</v>
      </c>
      <c r="F17" s="24" t="s">
        <v>48</v>
      </c>
      <c r="G17" s="25" t="s">
        <v>3</v>
      </c>
      <c r="H17" s="30">
        <f>IF($G17="Malo",0,(IF($G17="Mejorable",0.1,(IF($G17="Bueno",0.2,(IF($G17="Excelente",0.25,0)))))))</f>
        <v>0.25</v>
      </c>
    </row>
    <row r="18" spans="1:8" ht="60" x14ac:dyDescent="0.25">
      <c r="A18" s="6"/>
      <c r="B18" s="11" t="s">
        <v>49</v>
      </c>
      <c r="C18" s="12" t="s">
        <v>50</v>
      </c>
      <c r="D18" s="12" t="s">
        <v>51</v>
      </c>
      <c r="E18" s="12" t="s">
        <v>52</v>
      </c>
      <c r="F18" s="12" t="s">
        <v>53</v>
      </c>
      <c r="G18" s="13" t="s">
        <v>4</v>
      </c>
      <c r="H18" s="30">
        <f>IF($G18="Malo",0,(IF($G18="Mejorable",0.1,(IF($G18="Bueno",0.2,(IF($G18="Excelente",0.25,0)))))))</f>
        <v>0.2</v>
      </c>
    </row>
    <row r="19" spans="1:8" x14ac:dyDescent="0.25">
      <c r="A19" s="6"/>
      <c r="B19" s="11" t="s">
        <v>54</v>
      </c>
      <c r="C19" s="32" t="s">
        <v>55</v>
      </c>
      <c r="D19" s="32" t="s">
        <v>56</v>
      </c>
      <c r="E19" s="32" t="s">
        <v>57</v>
      </c>
      <c r="F19" s="32" t="s">
        <v>58</v>
      </c>
      <c r="G19" s="13" t="s">
        <v>4</v>
      </c>
      <c r="H19" s="30">
        <f>IF($G19="Malo",0,(IF($G19="Mejorable",0.1,(IF($G19="Bueno",0.2,(IF($G19="Excelente",0.25,0)))))))</f>
        <v>0.2</v>
      </c>
    </row>
    <row r="20" spans="1:8" ht="75" x14ac:dyDescent="0.25">
      <c r="A20" s="6"/>
      <c r="B20" s="11" t="s">
        <v>59</v>
      </c>
      <c r="C20" s="32" t="s">
        <v>60</v>
      </c>
      <c r="D20" s="32" t="s">
        <v>61</v>
      </c>
      <c r="E20" s="32" t="s">
        <v>62</v>
      </c>
      <c r="F20" s="32" t="s">
        <v>63</v>
      </c>
      <c r="G20" s="13" t="s">
        <v>4</v>
      </c>
      <c r="H20" s="30">
        <f>IF($G20="Malo",0,(IF($G20="Mejorable",0.1,(IF($G20="Bueno",0.2,(IF($G20="Excelente",0.25,0)))))))</f>
        <v>0.2</v>
      </c>
    </row>
    <row r="21" spans="1:8" ht="30" x14ac:dyDescent="0.25">
      <c r="A21" s="6"/>
      <c r="B21" s="19"/>
      <c r="C21" s="20"/>
      <c r="D21" s="20" t="s">
        <v>64</v>
      </c>
      <c r="E21" s="20"/>
      <c r="F21" s="20"/>
      <c r="G21" s="20"/>
      <c r="H21" s="21"/>
    </row>
    <row r="22" spans="1:8" ht="30" x14ac:dyDescent="0.25">
      <c r="A22" s="6"/>
      <c r="B22" s="11" t="s">
        <v>65</v>
      </c>
      <c r="C22" s="12" t="s">
        <v>66</v>
      </c>
      <c r="D22" s="12" t="s">
        <v>67</v>
      </c>
      <c r="E22" s="12" t="s">
        <v>68</v>
      </c>
      <c r="F22" s="12" t="s">
        <v>69</v>
      </c>
      <c r="G22" s="13" t="s">
        <v>4</v>
      </c>
      <c r="H22" s="14">
        <f>IF($G22="Malo",0,(IF($G22="Mejorable",1,(IF($G22="Bueno",2,(IF($G22="Excelente",3,0)))))))</f>
        <v>2</v>
      </c>
    </row>
    <row r="23" spans="1:8" ht="21" x14ac:dyDescent="0.35">
      <c r="A23" s="8"/>
      <c r="B23" s="34"/>
      <c r="C23" s="9"/>
      <c r="D23" s="10" t="s">
        <v>92</v>
      </c>
      <c r="E23" s="9"/>
      <c r="F23" s="9"/>
      <c r="G23" s="9"/>
      <c r="H23" s="9"/>
    </row>
    <row r="24" spans="1:8" ht="240" x14ac:dyDescent="0.25">
      <c r="A24" s="6"/>
      <c r="B24" s="11" t="s">
        <v>71</v>
      </c>
      <c r="C24" s="12" t="s">
        <v>72</v>
      </c>
      <c r="D24" s="12" t="s">
        <v>73</v>
      </c>
      <c r="E24" s="12" t="s">
        <v>74</v>
      </c>
      <c r="F24" s="12" t="s">
        <v>75</v>
      </c>
      <c r="G24" s="13" t="s">
        <v>4</v>
      </c>
      <c r="H24" s="14">
        <f>IF($G24="Malo",0,(IF($G24="Mejorable",0.4,(IF($G24="Bueno",0.8,(IF($G24="Excelente",1,0)))))))</f>
        <v>0.8</v>
      </c>
    </row>
    <row r="25" spans="1:8" ht="105" x14ac:dyDescent="0.25">
      <c r="A25" s="6"/>
      <c r="B25" s="11" t="s">
        <v>76</v>
      </c>
      <c r="C25" s="32" t="s">
        <v>77</v>
      </c>
      <c r="D25" s="32" t="s">
        <v>78</v>
      </c>
      <c r="E25" s="32" t="s">
        <v>79</v>
      </c>
      <c r="F25" s="32" t="s">
        <v>80</v>
      </c>
      <c r="G25" s="13" t="s">
        <v>3</v>
      </c>
      <c r="H25" s="14">
        <f>IF($G25="Malo",0,(IF($G25="Mejorable",0.4,(IF($G25="Bueno",0.8,(IF($G25="Excelente",1,0)))))))</f>
        <v>1</v>
      </c>
    </row>
    <row r="26" spans="1:8" ht="90" x14ac:dyDescent="0.25">
      <c r="A26" s="6"/>
      <c r="B26" s="11" t="s">
        <v>81</v>
      </c>
      <c r="C26" s="12" t="s">
        <v>82</v>
      </c>
      <c r="D26" s="12" t="s">
        <v>83</v>
      </c>
      <c r="E26" s="12" t="s">
        <v>84</v>
      </c>
      <c r="F26" s="12" t="s">
        <v>85</v>
      </c>
      <c r="G26" s="13" t="s">
        <v>3</v>
      </c>
      <c r="H26" s="14">
        <f>IF($G26="Malo",0,(IF($G26="Mejorable",0.2,(IF($G26="Bueno",0.4,(IF($G26="Excelente",0.5,0)))))))</f>
        <v>0.5</v>
      </c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13" t="s">
        <v>86</v>
      </c>
      <c r="H29" s="36">
        <f>SUM(H8:H28)</f>
        <v>8.3000000000000007</v>
      </c>
    </row>
    <row r="1048576" ht="15" customHeight="1" x14ac:dyDescent="0.25"/>
  </sheetData>
  <dataValidations count="1">
    <dataValidation type="list" allowBlank="1" showInputMessage="1" prompt="Selecciona uno de los cuatro niveles." sqref="G8:G9 G11:G15 G17:G20 G22 G24:G26">
      <formula1>$C$5:$F$5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/>
  </sheetViews>
  <sheetFormatPr baseColWidth="10" defaultColWidth="9.140625" defaultRowHeight="15" x14ac:dyDescent="0.25"/>
  <cols>
    <col min="1" max="26" width="9.42578125" customWidth="1"/>
    <col min="27" max="1025" width="15.140625" customWidth="1"/>
  </cols>
  <sheetData>
    <row r="1" spans="1:1" x14ac:dyDescent="0.25">
      <c r="A1" s="5" t="s">
        <v>93</v>
      </c>
    </row>
    <row r="2" spans="1:1" x14ac:dyDescent="0.25">
      <c r="A2" s="5" t="s">
        <v>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Rúbricas profesor tutor</vt:lpstr>
      <vt:lpstr>Rúbricas profesor tribunal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</dc:creator>
  <cp:lastModifiedBy>Taller</cp:lastModifiedBy>
  <cp:revision>1</cp:revision>
  <cp:lastPrinted>2016-06-02T10:21:44Z</cp:lastPrinted>
  <dcterms:created xsi:type="dcterms:W3CDTF">2016-06-02T10:08:03Z</dcterms:created>
  <dcterms:modified xsi:type="dcterms:W3CDTF">2018-11-16T14:39:04Z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